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\大阪社保協\20250203\"/>
    </mc:Choice>
  </mc:AlternateContent>
  <xr:revisionPtr revIDLastSave="0" documentId="8_{EE3322F4-51FB-4CFA-859A-79358EAA71A8}" xr6:coauthVersionLast="47" xr6:coauthVersionMax="47" xr10:uidLastSave="{00000000-0000-0000-0000-000000000000}"/>
  <bookViews>
    <workbookView xWindow="345" yWindow="345" windowWidth="21585" windowHeight="11295" xr2:uid="{1363A94C-9902-4713-9A7C-6641DB3525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 s="1"/>
  <c r="F12" i="1"/>
  <c r="F13" i="1" s="1"/>
  <c r="G12" i="1"/>
  <c r="H12" i="1"/>
  <c r="I12" i="1"/>
  <c r="I13" i="1" s="1"/>
  <c r="D12" i="1"/>
  <c r="E7" i="1"/>
  <c r="F7" i="1"/>
  <c r="G7" i="1"/>
  <c r="H7" i="1"/>
  <c r="D7" i="1"/>
  <c r="D13" i="1" s="1"/>
</calcChain>
</file>

<file path=xl/sharedStrings.xml><?xml version="1.0" encoding="utf-8"?>
<sst xmlns="http://schemas.openxmlformats.org/spreadsheetml/2006/main" count="47" uniqueCount="32">
  <si>
    <t>一般会計からの繰入金推移（保険料・一部負担金減免）</t>
    <rPh sb="0" eb="4">
      <t>イッパンカイケイ</t>
    </rPh>
    <rPh sb="7" eb="10">
      <t>クリイレキン</t>
    </rPh>
    <rPh sb="10" eb="12">
      <t>スイイ</t>
    </rPh>
    <rPh sb="13" eb="16">
      <t>ホケンリョウ</t>
    </rPh>
    <rPh sb="17" eb="22">
      <t>イチブフタンキン</t>
    </rPh>
    <rPh sb="22" eb="24">
      <t>ゲンメン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</si>
  <si>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</si>
  <si>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</si>
  <si>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</si>
  <si>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</si>
  <si>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</si>
  <si>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</si>
  <si>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災害</t>
    <rPh sb="0" eb="2">
      <t>サイガイ</t>
    </rPh>
    <phoneticPr fontId="2"/>
  </si>
  <si>
    <t>失業・廃業・所得減</t>
    <rPh sb="0" eb="2">
      <t>シツギョウ</t>
    </rPh>
    <rPh sb="3" eb="5">
      <t>ハイギョウ</t>
    </rPh>
    <rPh sb="6" eb="9">
      <t>ショトクゲン</t>
    </rPh>
    <phoneticPr fontId="2"/>
  </si>
  <si>
    <t>千円</t>
    <rPh sb="0" eb="1">
      <t>セン</t>
    </rPh>
    <rPh sb="1" eb="2">
      <t>エン</t>
    </rPh>
    <phoneticPr fontId="2"/>
  </si>
  <si>
    <t>原爆被害者世帯</t>
    <rPh sb="0" eb="5">
      <t>ゲンバクヒガイシャ</t>
    </rPh>
    <rPh sb="5" eb="7">
      <t>セタイ</t>
    </rPh>
    <phoneticPr fontId="2"/>
  </si>
  <si>
    <t>重度障害者世帯</t>
    <rPh sb="0" eb="2">
      <t>ジュウド</t>
    </rPh>
    <rPh sb="2" eb="5">
      <t>ショウガイシャ</t>
    </rPh>
    <rPh sb="5" eb="7">
      <t>セタイ</t>
    </rPh>
    <phoneticPr fontId="2"/>
  </si>
  <si>
    <t>ひとり親世帯</t>
    <rPh sb="3" eb="4">
      <t>オヤ</t>
    </rPh>
    <rPh sb="4" eb="6">
      <t>セタイ</t>
    </rPh>
    <phoneticPr fontId="2"/>
  </si>
  <si>
    <t>高齢世帯</t>
    <rPh sb="0" eb="4">
      <t>コウレイセタイ</t>
    </rPh>
    <phoneticPr fontId="2"/>
  </si>
  <si>
    <t>会社都合・非自発的失業</t>
    <rPh sb="0" eb="2">
      <t>カイシャ</t>
    </rPh>
    <rPh sb="2" eb="4">
      <t>ツゴウ</t>
    </rPh>
    <rPh sb="5" eb="9">
      <t>ヒジハツテキ</t>
    </rPh>
    <rPh sb="9" eb="11">
      <t>シツギョウ</t>
    </rPh>
    <phoneticPr fontId="2"/>
  </si>
  <si>
    <t>保険料減免</t>
    <rPh sb="0" eb="3">
      <t>ホケンリョウ</t>
    </rPh>
    <rPh sb="3" eb="5">
      <t>ゲンメン</t>
    </rPh>
    <phoneticPr fontId="2"/>
  </si>
  <si>
    <t>　小　計</t>
    <rPh sb="1" eb="2">
      <t>ショウ</t>
    </rPh>
    <rPh sb="3" eb="4">
      <t>ケイ</t>
    </rPh>
    <phoneticPr fontId="2"/>
  </si>
  <si>
    <t>一部負担金減免</t>
    <rPh sb="0" eb="5">
      <t>イチブフタンキン</t>
    </rPh>
    <rPh sb="5" eb="7">
      <t>ゲンメン</t>
    </rPh>
    <phoneticPr fontId="2"/>
  </si>
  <si>
    <t>保険料減免計</t>
    <rPh sb="0" eb="3">
      <t>ホケンリョウ</t>
    </rPh>
    <rPh sb="3" eb="5">
      <t>ゲンメン</t>
    </rPh>
    <rPh sb="5" eb="6">
      <t>ケイ</t>
    </rPh>
    <phoneticPr fontId="2"/>
  </si>
  <si>
    <t>減免合計</t>
    <rPh sb="0" eb="2">
      <t>ゲンメン</t>
    </rPh>
    <rPh sb="2" eb="3">
      <t>ゴウ</t>
    </rPh>
    <rPh sb="3" eb="4">
      <t>ケイ</t>
    </rPh>
    <phoneticPr fontId="2"/>
  </si>
  <si>
    <t>減免の種類</t>
    <rPh sb="0" eb="2">
      <t>ゲンメン</t>
    </rPh>
    <rPh sb="3" eb="5">
      <t>シュルイ</t>
    </rPh>
    <phoneticPr fontId="2"/>
  </si>
  <si>
    <t>市独自</t>
    <rPh sb="0" eb="1">
      <t>シ</t>
    </rPh>
    <rPh sb="1" eb="3">
      <t>ドクジ</t>
    </rPh>
    <phoneticPr fontId="2"/>
  </si>
  <si>
    <t>高齢者</t>
    <rPh sb="0" eb="3">
      <t>コウレイシャ</t>
    </rPh>
    <phoneticPr fontId="2"/>
  </si>
  <si>
    <t>2024年</t>
    <rPh sb="4" eb="5">
      <t>ネン</t>
    </rPh>
    <phoneticPr fontId="2"/>
  </si>
  <si>
    <t>障害者</t>
    <rPh sb="0" eb="1">
      <t>ショウ</t>
    </rPh>
    <rPh sb="1" eb="2">
      <t>ガイ</t>
    </rPh>
    <rPh sb="2" eb="3">
      <t>シャ</t>
    </rPh>
    <phoneticPr fontId="2"/>
  </si>
  <si>
    <t>終了</t>
    <rPh sb="0" eb="2">
      <t>シュウリョウ</t>
    </rPh>
    <phoneticPr fontId="2"/>
  </si>
  <si>
    <t>ひとり親</t>
    <rPh sb="3" eb="4">
      <t>オヤ</t>
    </rPh>
    <phoneticPr fontId="2"/>
  </si>
  <si>
    <t>被爆者</t>
    <rPh sb="0" eb="3">
      <t>ヒバクシャ</t>
    </rPh>
    <phoneticPr fontId="2"/>
  </si>
  <si>
    <t>一部負担</t>
    <rPh sb="0" eb="4">
      <t>イチブフタン</t>
    </rPh>
    <phoneticPr fontId="2"/>
  </si>
  <si>
    <t>6回</t>
    <rPh sb="1" eb="2">
      <t>カイ</t>
    </rPh>
    <phoneticPr fontId="2"/>
  </si>
  <si>
    <t>3回</t>
    <rPh sb="1" eb="2">
      <t>カイ</t>
    </rPh>
    <phoneticPr fontId="2"/>
  </si>
  <si>
    <t>激変緩和措置</t>
    <rPh sb="0" eb="4">
      <t>ゲキヘンカンワ</t>
    </rPh>
    <rPh sb="4" eb="6">
      <t>ソチ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</si>
</sst>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3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11" xfId="0" applyNumberFormat="1" applyBorder="1">
      <alignment vertical="center"/>
    </xf>
    <xf numFmtId="38" fontId="0" fillId="0" borderId="10" xfId="0" applyNumberFormat="1" applyBorder="1">
      <alignment vertical="center"/>
    </xf>
    <xf numFmtId="38" fontId="0" fillId="0" borderId="6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2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5" xfId="0" applyNumberFormat="1" applyBorder="1">
      <alignment vertical="center"/>
    </xf>
    <xf numFmtId="0" fontId="0" fillId="0" borderId="1" xfId="0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" xfId="0" applyNumberFormat="1" applyBorder="1">
      <alignment vertical="center"/>
    </xf>
    <xf numFmtId="38" fontId="0" fillId="0" borderId="13" xfId="0" applyNumberFormat="1" applyBorder="1">
      <alignment vertical="center"/>
    </xf>
    <xf numFmtId="38" fontId="0" fillId="0" borderId="14" xfId="0" applyNumberFormat="1" applyBorder="1">
      <alignment vertical="center"/>
    </xf>
    <xf numFmtId="9" fontId="0" fillId="0" borderId="9" xfId="0" applyNumberFormat="1" applyBorder="1">
      <alignment vertical="center"/>
    </xf>
    <xf numFmtId="9" fontId="0" fillId="0" borderId="11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9" fontId="0" fillId="0" borderId="5" xfId="0" applyNumberFormat="1" applyBorder="1">
      <alignment vertical="center"/>
    </xf>
    <xf numFmtId="9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9" fontId="0" fillId="0" borderId="10" xfId="0" applyNumberFormat="1" applyBorder="1">
      <alignment vertical="center"/>
    </xf>
    <xf numFmtId="9" fontId="0" fillId="0" borderId="6" xfId="0" applyNumberFormat="1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7A443-4E32-49C1-8155-3A81440B97A0}">
  <dimension ref="B2:J23"/>
  <sheetViews>
    <sheetView tabSelected="1" zoomScale="180" zoomScaleNormal="180" workbookViewId="0">
      <selection activeCell="L18" sqref="L18"/>
    </sheetView>
  </sheetViews>
  <sheetFormatPr defaultRowHeight="18.75" x14ac:dyDescent="0.4"/>
  <cols>
    <col min="1" max="1" width="3.75" customWidth="1"/>
    <col min="2" max="2" width="8" customWidth="1"/>
    <col min="3" max="3" width="8.25" customWidth="1"/>
    <col min="4" max="4" width="8.5" customWidth="1"/>
    <col min="5" max="5" width="8.125" customWidth="1"/>
    <col min="6" max="7" width="8.375" customWidth="1"/>
    <col min="8" max="8" width="8.25" customWidth="1"/>
    <col min="9" max="9" width="8.375" customWidth="1"/>
  </cols>
  <sheetData>
    <row r="2" spans="2:9" x14ac:dyDescent="0.4">
      <c r="B2" t="s">
        <v>0</v>
      </c>
      <c r="I2" t="s">
        <v>9</v>
      </c>
    </row>
    <row r="3" spans="2:9" x14ac:dyDescent="0.4">
      <c r="B3" s="2" t="s">
        <v>15</v>
      </c>
      <c r="C3" s="4"/>
      <c r="D3" s="2" t="s">
        <v>1</v>
      </c>
      <c r="E3" s="31" t="s">
        <v>2</v>
      </c>
      <c r="F3" s="3" t="s">
        <v>3</v>
      </c>
      <c r="G3" s="31" t="s">
        <v>4</v>
      </c>
      <c r="H3" s="2" t="s">
        <v>5</v>
      </c>
      <c r="I3" s="4" t="s">
        <v>6</v>
      </c>
    </row>
    <row r="4" spans="2:9" x14ac:dyDescent="0.4">
      <c r="B4" s="9" t="s">
        <v>13</v>
      </c>
      <c r="C4" s="10"/>
      <c r="D4" s="24">
        <v>88206</v>
      </c>
      <c r="E4" s="32">
        <v>79892</v>
      </c>
      <c r="F4" s="11">
        <v>73224</v>
      </c>
      <c r="G4" s="32">
        <v>56619</v>
      </c>
      <c r="H4" s="24">
        <v>54015</v>
      </c>
      <c r="I4" s="12">
        <v>37156</v>
      </c>
    </row>
    <row r="5" spans="2:9" x14ac:dyDescent="0.4">
      <c r="B5" s="5" t="s">
        <v>11</v>
      </c>
      <c r="C5" s="6"/>
      <c r="D5" s="25">
        <v>23520</v>
      </c>
      <c r="E5" s="33">
        <v>20208</v>
      </c>
      <c r="F5" s="13">
        <v>18098</v>
      </c>
      <c r="G5" s="33">
        <v>14804</v>
      </c>
      <c r="H5" s="25">
        <v>14443</v>
      </c>
      <c r="I5" s="14">
        <v>8993</v>
      </c>
    </row>
    <row r="6" spans="2:9" x14ac:dyDescent="0.4">
      <c r="B6" s="7" t="s">
        <v>12</v>
      </c>
      <c r="C6" s="8"/>
      <c r="D6" s="26">
        <v>7344</v>
      </c>
      <c r="E6" s="34">
        <v>6780</v>
      </c>
      <c r="F6" s="15">
        <v>6656</v>
      </c>
      <c r="G6" s="34">
        <v>6091</v>
      </c>
      <c r="H6" s="26">
        <v>5064</v>
      </c>
      <c r="I6" s="16">
        <v>3321</v>
      </c>
    </row>
    <row r="7" spans="2:9" x14ac:dyDescent="0.4">
      <c r="B7" s="2" t="s">
        <v>16</v>
      </c>
      <c r="C7" s="4"/>
      <c r="D7" s="27">
        <f>SUM(D4:D6)</f>
        <v>119070</v>
      </c>
      <c r="E7" s="35">
        <f t="shared" ref="E7:H7" si="0">SUM(E4:E6)</f>
        <v>106880</v>
      </c>
      <c r="F7" s="17">
        <f t="shared" si="0"/>
        <v>97978</v>
      </c>
      <c r="G7" s="35">
        <f t="shared" si="0"/>
        <v>77514</v>
      </c>
      <c r="H7" s="27">
        <f t="shared" si="0"/>
        <v>73522</v>
      </c>
      <c r="I7" s="18">
        <v>49469</v>
      </c>
    </row>
    <row r="8" spans="2:9" x14ac:dyDescent="0.4">
      <c r="B8" s="52" t="s">
        <v>8</v>
      </c>
      <c r="C8" s="53"/>
      <c r="D8" s="24">
        <v>110399</v>
      </c>
      <c r="E8" s="32">
        <v>89858</v>
      </c>
      <c r="F8" s="11">
        <v>11374</v>
      </c>
      <c r="G8" s="32">
        <v>23404</v>
      </c>
      <c r="H8" s="24">
        <v>86365</v>
      </c>
      <c r="I8" s="12">
        <v>0</v>
      </c>
    </row>
    <row r="9" spans="2:9" x14ac:dyDescent="0.4">
      <c r="B9" s="54" t="s">
        <v>14</v>
      </c>
      <c r="C9" s="55"/>
      <c r="D9" s="25">
        <v>142640</v>
      </c>
      <c r="E9" s="33">
        <v>185822</v>
      </c>
      <c r="F9" s="13">
        <v>205212</v>
      </c>
      <c r="G9" s="33">
        <v>185162</v>
      </c>
      <c r="H9" s="25">
        <v>222978</v>
      </c>
      <c r="I9" s="14">
        <v>0</v>
      </c>
    </row>
    <row r="10" spans="2:9" x14ac:dyDescent="0.4">
      <c r="B10" s="5" t="s">
        <v>10</v>
      </c>
      <c r="C10" s="6"/>
      <c r="D10" s="25">
        <v>1835</v>
      </c>
      <c r="E10" s="33">
        <v>1371</v>
      </c>
      <c r="F10" s="13">
        <v>620</v>
      </c>
      <c r="G10" s="33">
        <v>229</v>
      </c>
      <c r="H10" s="25">
        <v>105</v>
      </c>
      <c r="I10" s="14">
        <v>0</v>
      </c>
    </row>
    <row r="11" spans="2:9" x14ac:dyDescent="0.4">
      <c r="B11" s="7" t="s">
        <v>7</v>
      </c>
      <c r="C11" s="8"/>
      <c r="D11" s="26">
        <v>162</v>
      </c>
      <c r="E11" s="34">
        <v>49</v>
      </c>
      <c r="F11" s="15">
        <v>1221</v>
      </c>
      <c r="G11" s="34">
        <v>118</v>
      </c>
      <c r="H11" s="26">
        <v>0</v>
      </c>
      <c r="I11" s="16">
        <v>0</v>
      </c>
    </row>
    <row r="12" spans="2:9" x14ac:dyDescent="0.4">
      <c r="B12" s="2" t="s">
        <v>16</v>
      </c>
      <c r="C12" s="4"/>
      <c r="D12" s="28">
        <f>SUM(D8:D11)</f>
        <v>255036</v>
      </c>
      <c r="E12" s="36">
        <f t="shared" ref="E12:I12" si="1">SUM(E8:E11)</f>
        <v>277100</v>
      </c>
      <c r="F12" s="19">
        <f t="shared" si="1"/>
        <v>218427</v>
      </c>
      <c r="G12" s="36">
        <f t="shared" si="1"/>
        <v>208913</v>
      </c>
      <c r="H12" s="28">
        <f t="shared" si="1"/>
        <v>309448</v>
      </c>
      <c r="I12" s="20">
        <f t="shared" si="1"/>
        <v>0</v>
      </c>
    </row>
    <row r="13" spans="2:9" x14ac:dyDescent="0.4">
      <c r="B13" s="9" t="s">
        <v>18</v>
      </c>
      <c r="C13" s="10"/>
      <c r="D13" s="29">
        <f>D7+D12</f>
        <v>374106</v>
      </c>
      <c r="E13" s="37">
        <f t="shared" ref="E13:I13" si="2">E7+E12</f>
        <v>383980</v>
      </c>
      <c r="F13" s="21">
        <f t="shared" si="2"/>
        <v>316405</v>
      </c>
      <c r="G13" s="37">
        <v>286426</v>
      </c>
      <c r="H13" s="29">
        <v>382968</v>
      </c>
      <c r="I13" s="22">
        <f t="shared" si="2"/>
        <v>49469</v>
      </c>
    </row>
    <row r="14" spans="2:9" x14ac:dyDescent="0.4">
      <c r="B14" s="5" t="s">
        <v>17</v>
      </c>
      <c r="C14" s="6"/>
      <c r="D14" s="30">
        <v>74973</v>
      </c>
      <c r="E14" s="38">
        <v>64367</v>
      </c>
      <c r="F14" s="1">
        <v>60788</v>
      </c>
      <c r="G14" s="38">
        <v>48828</v>
      </c>
      <c r="H14" s="30">
        <v>40477</v>
      </c>
      <c r="I14" s="23">
        <v>31957</v>
      </c>
    </row>
    <row r="15" spans="2:9" x14ac:dyDescent="0.4">
      <c r="B15" s="2" t="s">
        <v>19</v>
      </c>
      <c r="C15" s="4"/>
      <c r="D15" s="28">
        <v>449079</v>
      </c>
      <c r="E15" s="36">
        <v>448347</v>
      </c>
      <c r="F15" s="19">
        <v>377193</v>
      </c>
      <c r="G15" s="36">
        <v>335254</v>
      </c>
      <c r="H15" s="28">
        <v>423446</v>
      </c>
      <c r="I15" s="20">
        <v>81427</v>
      </c>
    </row>
    <row r="16" spans="2:9" x14ac:dyDescent="0.4">
      <c r="D16" s="1"/>
      <c r="E16" s="1"/>
      <c r="F16" s="1"/>
      <c r="G16" s="1"/>
      <c r="H16" s="1"/>
      <c r="I16" s="1"/>
    </row>
    <row r="17" spans="2:10" x14ac:dyDescent="0.4">
      <c r="B17" t="s">
        <v>31</v>
      </c>
    </row>
    <row r="18" spans="2:10" x14ac:dyDescent="0.4">
      <c r="B18" s="2" t="s">
        <v>20</v>
      </c>
      <c r="C18" s="3"/>
      <c r="D18" s="2" t="s">
        <v>1</v>
      </c>
      <c r="E18" s="3" t="s">
        <v>2</v>
      </c>
      <c r="F18" s="4" t="s">
        <v>3</v>
      </c>
      <c r="G18" s="2" t="s">
        <v>4</v>
      </c>
      <c r="H18" s="3" t="s">
        <v>5</v>
      </c>
      <c r="I18" s="4" t="s">
        <v>6</v>
      </c>
      <c r="J18" s="4" t="s">
        <v>23</v>
      </c>
    </row>
    <row r="19" spans="2:10" x14ac:dyDescent="0.4">
      <c r="B19" s="9" t="s">
        <v>21</v>
      </c>
      <c r="C19" s="48" t="s">
        <v>22</v>
      </c>
      <c r="D19" s="39">
        <v>0.4</v>
      </c>
      <c r="E19" s="40">
        <v>0.4</v>
      </c>
      <c r="F19" s="50">
        <v>0.4</v>
      </c>
      <c r="G19" s="39">
        <v>0.3</v>
      </c>
      <c r="H19" s="40">
        <v>0.2</v>
      </c>
      <c r="I19" s="50">
        <v>0.2</v>
      </c>
      <c r="J19" s="41" t="s">
        <v>25</v>
      </c>
    </row>
    <row r="20" spans="2:10" x14ac:dyDescent="0.4">
      <c r="B20" s="5"/>
      <c r="C20" t="s">
        <v>24</v>
      </c>
      <c r="D20" s="42">
        <v>0.4</v>
      </c>
      <c r="E20" s="43">
        <v>0.4</v>
      </c>
      <c r="F20" s="51">
        <v>0.4</v>
      </c>
      <c r="G20" s="42">
        <v>0.3</v>
      </c>
      <c r="H20" s="43">
        <v>0.2</v>
      </c>
      <c r="I20" s="51">
        <v>0.2</v>
      </c>
      <c r="J20" s="44" t="s">
        <v>25</v>
      </c>
    </row>
    <row r="21" spans="2:10" x14ac:dyDescent="0.4">
      <c r="B21" s="5"/>
      <c r="C21" t="s">
        <v>26</v>
      </c>
      <c r="D21" s="42">
        <v>0.4</v>
      </c>
      <c r="E21" s="43">
        <v>0.4</v>
      </c>
      <c r="F21" s="51">
        <v>0.4</v>
      </c>
      <c r="G21" s="42">
        <v>0.3</v>
      </c>
      <c r="H21" s="43">
        <v>0.2</v>
      </c>
      <c r="I21" s="51">
        <v>0.2</v>
      </c>
      <c r="J21" s="44" t="s">
        <v>25</v>
      </c>
    </row>
    <row r="22" spans="2:10" x14ac:dyDescent="0.4">
      <c r="B22" s="5"/>
      <c r="C22" t="s">
        <v>27</v>
      </c>
      <c r="D22" s="42">
        <v>0.4</v>
      </c>
      <c r="E22" s="43">
        <v>0.4</v>
      </c>
      <c r="F22" s="51">
        <v>0.4</v>
      </c>
      <c r="G22" s="42">
        <v>0.4</v>
      </c>
      <c r="H22" s="43">
        <v>0.2</v>
      </c>
      <c r="I22" s="51">
        <v>0.2</v>
      </c>
      <c r="J22" s="44" t="s">
        <v>25</v>
      </c>
    </row>
    <row r="23" spans="2:10" x14ac:dyDescent="0.4">
      <c r="B23" s="7"/>
      <c r="C23" s="49" t="s">
        <v>28</v>
      </c>
      <c r="D23" s="45" t="s">
        <v>29</v>
      </c>
      <c r="E23" s="46" t="s">
        <v>29</v>
      </c>
      <c r="F23" s="47" t="s">
        <v>29</v>
      </c>
      <c r="G23" s="45" t="s">
        <v>30</v>
      </c>
      <c r="H23" s="46" t="s">
        <v>30</v>
      </c>
      <c r="I23" s="47" t="s">
        <v>30</v>
      </c>
      <c r="J23" s="47" t="s">
        <v>25</v>
      </c>
    </row>
  </sheetData>
  <mergeCells count="2">
    <mergeCell ref="B8:C8"/>
    <mergeCell ref="B9:C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正幸 浜</dc:creator>
  <cp:lastModifiedBy>遊 福井</cp:lastModifiedBy>
  <dcterms:created xsi:type="dcterms:W3CDTF">2025-01-29T06:39:06Z</dcterms:created>
  <dcterms:modified xsi:type="dcterms:W3CDTF">2025-02-03T08:56:20Z</dcterms:modified>
</cp:coreProperties>
</file>