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63682BFE-77FD-48F2-9FF9-BBFB260073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町村収支" sheetId="1" r:id="rId1"/>
    <sheet name="全国ベース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9" i="2" l="1"/>
  <c r="AM41" i="2" s="1"/>
  <c r="AA39" i="2"/>
  <c r="AA41" i="2" s="1"/>
  <c r="S39" i="2"/>
  <c r="S41" i="2" s="1"/>
  <c r="K39" i="2"/>
  <c r="K41" i="2" s="1"/>
  <c r="AK38" i="2"/>
  <c r="AK39" i="2" s="1"/>
  <c r="AK41" i="2" s="1"/>
  <c r="AI38" i="2"/>
  <c r="AG38" i="2"/>
  <c r="AE38" i="2"/>
  <c r="AF36" i="2" s="1"/>
  <c r="AC38" i="2"/>
  <c r="AA38" i="2"/>
  <c r="Y38" i="2"/>
  <c r="W38" i="2"/>
  <c r="X36" i="2" s="1"/>
  <c r="U38" i="2"/>
  <c r="S38" i="2"/>
  <c r="Q38" i="2"/>
  <c r="O38" i="2"/>
  <c r="P36" i="2" s="1"/>
  <c r="M38" i="2"/>
  <c r="K38" i="2"/>
  <c r="I38" i="2"/>
  <c r="G38" i="2"/>
  <c r="H36" i="2" s="1"/>
  <c r="E38" i="2"/>
  <c r="AN36" i="2"/>
  <c r="AL36" i="2"/>
  <c r="AJ36" i="2"/>
  <c r="AH36" i="2"/>
  <c r="AD36" i="2"/>
  <c r="AB36" i="2"/>
  <c r="Z36" i="2"/>
  <c r="V36" i="2"/>
  <c r="T36" i="2"/>
  <c r="R36" i="2"/>
  <c r="N36" i="2"/>
  <c r="L36" i="2"/>
  <c r="J36" i="2"/>
  <c r="F36" i="2"/>
  <c r="AN35" i="2"/>
  <c r="AL35" i="2"/>
  <c r="AJ35" i="2"/>
  <c r="AH35" i="2"/>
  <c r="AF35" i="2"/>
  <c r="AD35" i="2"/>
  <c r="AB35" i="2"/>
  <c r="Z35" i="2"/>
  <c r="X35" i="2"/>
  <c r="V35" i="2"/>
  <c r="T35" i="2"/>
  <c r="R35" i="2"/>
  <c r="P35" i="2"/>
  <c r="N35" i="2"/>
  <c r="L35" i="2"/>
  <c r="J35" i="2"/>
  <c r="H35" i="2"/>
  <c r="F35" i="2"/>
  <c r="AN34" i="2"/>
  <c r="AL34" i="2"/>
  <c r="AJ34" i="2"/>
  <c r="AH34" i="2"/>
  <c r="AD34" i="2"/>
  <c r="AB34" i="2"/>
  <c r="Z34" i="2"/>
  <c r="V34" i="2"/>
  <c r="T34" i="2"/>
  <c r="R34" i="2"/>
  <c r="N34" i="2"/>
  <c r="L34" i="2"/>
  <c r="J34" i="2"/>
  <c r="F34" i="2"/>
  <c r="AN33" i="2"/>
  <c r="AL33" i="2"/>
  <c r="AJ33" i="2"/>
  <c r="AH33" i="2"/>
  <c r="AF33" i="2"/>
  <c r="AD33" i="2"/>
  <c r="AB33" i="2"/>
  <c r="Z33" i="2"/>
  <c r="X33" i="2"/>
  <c r="V33" i="2"/>
  <c r="T33" i="2"/>
  <c r="R33" i="2"/>
  <c r="P33" i="2"/>
  <c r="N33" i="2"/>
  <c r="L33" i="2"/>
  <c r="J33" i="2"/>
  <c r="H33" i="2"/>
  <c r="F33" i="2"/>
  <c r="AN32" i="2"/>
  <c r="AL32" i="2"/>
  <c r="AJ32" i="2"/>
  <c r="AH32" i="2"/>
  <c r="AD32" i="2"/>
  <c r="AB32" i="2"/>
  <c r="Z32" i="2"/>
  <c r="V32" i="2"/>
  <c r="T32" i="2"/>
  <c r="R32" i="2"/>
  <c r="N32" i="2"/>
  <c r="L32" i="2"/>
  <c r="J32" i="2"/>
  <c r="F32" i="2"/>
  <c r="AN31" i="2"/>
  <c r="AL31" i="2"/>
  <c r="AJ31" i="2"/>
  <c r="AH31" i="2"/>
  <c r="AF31" i="2"/>
  <c r="AD31" i="2"/>
  <c r="AB31" i="2"/>
  <c r="Z31" i="2"/>
  <c r="X31" i="2"/>
  <c r="V31" i="2"/>
  <c r="T31" i="2"/>
  <c r="R31" i="2"/>
  <c r="P31" i="2"/>
  <c r="N31" i="2"/>
  <c r="L31" i="2"/>
  <c r="J31" i="2"/>
  <c r="H31" i="2"/>
  <c r="F31" i="2"/>
  <c r="AN30" i="2"/>
  <c r="AL30" i="2"/>
  <c r="AJ30" i="2"/>
  <c r="AH30" i="2"/>
  <c r="AD30" i="2"/>
  <c r="AB30" i="2"/>
  <c r="Z30" i="2"/>
  <c r="V30" i="2"/>
  <c r="T30" i="2"/>
  <c r="R30" i="2"/>
  <c r="N30" i="2"/>
  <c r="L29" i="2"/>
  <c r="J29" i="2"/>
  <c r="F29" i="2"/>
  <c r="AN28" i="2"/>
  <c r="AL28" i="2"/>
  <c r="AJ28" i="2"/>
  <c r="AH28" i="2"/>
  <c r="AF28" i="2"/>
  <c r="AD28" i="2"/>
  <c r="AB28" i="2"/>
  <c r="Z28" i="2"/>
  <c r="X28" i="2"/>
  <c r="V28" i="2"/>
  <c r="T28" i="2"/>
  <c r="R28" i="2"/>
  <c r="P28" i="2"/>
  <c r="N28" i="2"/>
  <c r="L28" i="2"/>
  <c r="J28" i="2"/>
  <c r="H28" i="2"/>
  <c r="F28" i="2"/>
  <c r="AN27" i="2"/>
  <c r="AL27" i="2"/>
  <c r="AJ27" i="2"/>
  <c r="AH27" i="2"/>
  <c r="AD27" i="2"/>
  <c r="AB27" i="2"/>
  <c r="Z27" i="2"/>
  <c r="V27" i="2"/>
  <c r="T27" i="2"/>
  <c r="R27" i="2"/>
  <c r="N27" i="2"/>
  <c r="L27" i="2"/>
  <c r="J27" i="2"/>
  <c r="F27" i="2"/>
  <c r="AN26" i="2"/>
  <c r="AL26" i="2"/>
  <c r="AJ26" i="2"/>
  <c r="AH26" i="2"/>
  <c r="AF26" i="2"/>
  <c r="AD26" i="2"/>
  <c r="AB26" i="2"/>
  <c r="Z26" i="2"/>
  <c r="X26" i="2"/>
  <c r="V26" i="2"/>
  <c r="T26" i="2"/>
  <c r="R26" i="2"/>
  <c r="P26" i="2"/>
  <c r="N26" i="2"/>
  <c r="L26" i="2"/>
  <c r="J26" i="2"/>
  <c r="H26" i="2"/>
  <c r="F26" i="2"/>
  <c r="AN25" i="2"/>
  <c r="AL25" i="2"/>
  <c r="AJ25" i="2"/>
  <c r="AH25" i="2"/>
  <c r="AD25" i="2"/>
  <c r="AB25" i="2"/>
  <c r="Z25" i="2"/>
  <c r="V25" i="2"/>
  <c r="T25" i="2"/>
  <c r="R25" i="2"/>
  <c r="N25" i="2"/>
  <c r="L25" i="2"/>
  <c r="J25" i="2"/>
  <c r="F25" i="2"/>
  <c r="AN24" i="2"/>
  <c r="AL24" i="2"/>
  <c r="AJ24" i="2"/>
  <c r="AH24" i="2"/>
  <c r="AF24" i="2"/>
  <c r="AD24" i="2"/>
  <c r="AB24" i="2"/>
  <c r="Z24" i="2"/>
  <c r="X24" i="2"/>
  <c r="V24" i="2"/>
  <c r="T24" i="2"/>
  <c r="R24" i="2"/>
  <c r="P24" i="2"/>
  <c r="N24" i="2"/>
  <c r="L24" i="2"/>
  <c r="J24" i="2"/>
  <c r="H24" i="2"/>
  <c r="F24" i="2"/>
  <c r="AI19" i="2"/>
  <c r="AI39" i="2" s="1"/>
  <c r="AI41" i="2" s="1"/>
  <c r="AG19" i="2"/>
  <c r="AG39" i="2" s="1"/>
  <c r="AG41" i="2" s="1"/>
  <c r="AE19" i="2"/>
  <c r="AF17" i="2" s="1"/>
  <c r="AC19" i="2"/>
  <c r="AC39" i="2" s="1"/>
  <c r="AC41" i="2" s="1"/>
  <c r="AA19" i="2"/>
  <c r="Y19" i="2"/>
  <c r="Y39" i="2" s="1"/>
  <c r="Y41" i="2" s="1"/>
  <c r="W19" i="2"/>
  <c r="X17" i="2" s="1"/>
  <c r="U19" i="2"/>
  <c r="U39" i="2" s="1"/>
  <c r="U41" i="2" s="1"/>
  <c r="S19" i="2"/>
  <c r="Q19" i="2"/>
  <c r="Q39" i="2" s="1"/>
  <c r="Q41" i="2" s="1"/>
  <c r="O19" i="2"/>
  <c r="P17" i="2" s="1"/>
  <c r="M19" i="2"/>
  <c r="M39" i="2" s="1"/>
  <c r="M41" i="2" s="1"/>
  <c r="K19" i="2"/>
  <c r="I19" i="2"/>
  <c r="I39" i="2" s="1"/>
  <c r="G19" i="2"/>
  <c r="H17" i="2" s="1"/>
  <c r="E19" i="2"/>
  <c r="E39" i="2" s="1"/>
  <c r="AN17" i="2"/>
  <c r="AL17" i="2"/>
  <c r="AJ17" i="2"/>
  <c r="AH17" i="2"/>
  <c r="AD17" i="2"/>
  <c r="AB17" i="2"/>
  <c r="Z17" i="2"/>
  <c r="V17" i="2"/>
  <c r="T17" i="2"/>
  <c r="R17" i="2"/>
  <c r="N17" i="2"/>
  <c r="L17" i="2"/>
  <c r="J17" i="2"/>
  <c r="F17" i="2"/>
  <c r="AN16" i="2"/>
  <c r="AL16" i="2"/>
  <c r="AJ16" i="2"/>
  <c r="AH16" i="2"/>
  <c r="AF16" i="2"/>
  <c r="AD16" i="2"/>
  <c r="AB16" i="2"/>
  <c r="Z16" i="2"/>
  <c r="X16" i="2"/>
  <c r="V16" i="2"/>
  <c r="T16" i="2"/>
  <c r="R16" i="2"/>
  <c r="P16" i="2"/>
  <c r="N16" i="2"/>
  <c r="L16" i="2"/>
  <c r="J16" i="2"/>
  <c r="H16" i="2"/>
  <c r="F16" i="2"/>
  <c r="AN15" i="2"/>
  <c r="AL15" i="2"/>
  <c r="AJ15" i="2"/>
  <c r="AH15" i="2"/>
  <c r="AD15" i="2"/>
  <c r="AB15" i="2"/>
  <c r="Z15" i="2"/>
  <c r="V15" i="2"/>
  <c r="T15" i="2"/>
  <c r="R15" i="2"/>
  <c r="N15" i="2"/>
  <c r="L15" i="2"/>
  <c r="J15" i="2"/>
  <c r="F15" i="2"/>
  <c r="AN14" i="2"/>
  <c r="AL14" i="2"/>
  <c r="AJ14" i="2"/>
  <c r="AH14" i="2"/>
  <c r="AF14" i="2"/>
  <c r="AD14" i="2"/>
  <c r="AB14" i="2"/>
  <c r="Z14" i="2"/>
  <c r="X14" i="2"/>
  <c r="V14" i="2"/>
  <c r="T14" i="2"/>
  <c r="R14" i="2"/>
  <c r="P14" i="2"/>
  <c r="N14" i="2"/>
  <c r="L14" i="2"/>
  <c r="J14" i="2"/>
  <c r="H14" i="2"/>
  <c r="F14" i="2"/>
  <c r="AN13" i="2"/>
  <c r="AL13" i="2"/>
  <c r="AJ13" i="2"/>
  <c r="AH13" i="2"/>
  <c r="AD13" i="2"/>
  <c r="AB13" i="2"/>
  <c r="Z13" i="2"/>
  <c r="V13" i="2"/>
  <c r="T13" i="2"/>
  <c r="R13" i="2"/>
  <c r="N13" i="2"/>
  <c r="L13" i="2"/>
  <c r="J13" i="2"/>
  <c r="F13" i="2"/>
  <c r="AN12" i="2"/>
  <c r="AL12" i="2"/>
  <c r="AJ12" i="2"/>
  <c r="AH12" i="2"/>
  <c r="AF12" i="2"/>
  <c r="AD12" i="2"/>
  <c r="AB12" i="2"/>
  <c r="Z12" i="2"/>
  <c r="X12" i="2"/>
  <c r="V12" i="2"/>
  <c r="T12" i="2"/>
  <c r="R12" i="2"/>
  <c r="P12" i="2"/>
  <c r="N12" i="2"/>
  <c r="L12" i="2"/>
  <c r="J12" i="2"/>
  <c r="H12" i="2"/>
  <c r="F12" i="2"/>
  <c r="AN11" i="2"/>
  <c r="AL11" i="2"/>
  <c r="AJ11" i="2"/>
  <c r="AH11" i="2"/>
  <c r="AD11" i="2"/>
  <c r="AB11" i="2"/>
  <c r="Z11" i="2"/>
  <c r="V11" i="2"/>
  <c r="T11" i="2"/>
  <c r="R11" i="2"/>
  <c r="N11" i="2"/>
  <c r="L11" i="2"/>
  <c r="J11" i="2"/>
  <c r="F11" i="2"/>
  <c r="AN10" i="2"/>
  <c r="AL10" i="2"/>
  <c r="AJ10" i="2"/>
  <c r="AH10" i="2"/>
  <c r="AF10" i="2"/>
  <c r="AD10" i="2"/>
  <c r="AB10" i="2"/>
  <c r="Z10" i="2"/>
  <c r="X10" i="2"/>
  <c r="V10" i="2"/>
  <c r="T10" i="2"/>
  <c r="R10" i="2"/>
  <c r="P10" i="2"/>
  <c r="N10" i="2"/>
  <c r="L10" i="2"/>
  <c r="J10" i="2"/>
  <c r="H10" i="2"/>
  <c r="F10" i="2"/>
  <c r="AN9" i="2"/>
  <c r="AL9" i="2"/>
  <c r="AJ9" i="2"/>
  <c r="AH9" i="2"/>
  <c r="AD9" i="2"/>
  <c r="AB9" i="2"/>
  <c r="Z9" i="2"/>
  <c r="V9" i="2"/>
  <c r="T9" i="2"/>
  <c r="R9" i="2"/>
  <c r="N9" i="2"/>
  <c r="L9" i="2"/>
  <c r="J9" i="2"/>
  <c r="F9" i="2"/>
  <c r="AN8" i="2"/>
  <c r="AL8" i="2"/>
  <c r="AJ8" i="2"/>
  <c r="AH8" i="2"/>
  <c r="AF8" i="2"/>
  <c r="AD8" i="2"/>
  <c r="AB8" i="2"/>
  <c r="Z8" i="2"/>
  <c r="X8" i="2"/>
  <c r="V8" i="2"/>
  <c r="T8" i="2"/>
  <c r="R8" i="2"/>
  <c r="P8" i="2"/>
  <c r="N8" i="2"/>
  <c r="L8" i="2"/>
  <c r="J8" i="2"/>
  <c r="H8" i="2"/>
  <c r="F8" i="2"/>
  <c r="AN7" i="2"/>
  <c r="AL7" i="2"/>
  <c r="AJ7" i="2"/>
  <c r="AH7" i="2"/>
  <c r="AD7" i="2"/>
  <c r="AB7" i="2"/>
  <c r="Z7" i="2"/>
  <c r="V7" i="2"/>
  <c r="T7" i="2"/>
  <c r="R7" i="2"/>
  <c r="N7" i="2"/>
  <c r="L7" i="2"/>
  <c r="J7" i="2"/>
  <c r="F7" i="2"/>
  <c r="AN6" i="2"/>
  <c r="AL6" i="2"/>
  <c r="AJ6" i="2"/>
  <c r="AH6" i="2"/>
  <c r="AF6" i="2"/>
  <c r="AD6" i="2"/>
  <c r="AB6" i="2"/>
  <c r="Z6" i="2"/>
  <c r="X6" i="2"/>
  <c r="V6" i="2"/>
  <c r="T6" i="2"/>
  <c r="R6" i="2"/>
  <c r="P6" i="2"/>
  <c r="N6" i="2"/>
  <c r="L6" i="2"/>
  <c r="J6" i="2"/>
  <c r="H6" i="2"/>
  <c r="F6" i="2"/>
  <c r="AN5" i="2"/>
  <c r="AL5" i="2"/>
  <c r="AJ5" i="2"/>
  <c r="AH5" i="2"/>
  <c r="AD5" i="2"/>
  <c r="AB5" i="2"/>
  <c r="Z5" i="2"/>
  <c r="V5" i="2"/>
  <c r="T5" i="2"/>
  <c r="R5" i="2"/>
  <c r="N5" i="2"/>
  <c r="L5" i="2"/>
  <c r="J5" i="2"/>
  <c r="F5" i="2"/>
  <c r="G39" i="2" l="1"/>
  <c r="O39" i="2"/>
  <c r="O41" i="2" s="1"/>
  <c r="W39" i="2"/>
  <c r="W41" i="2" s="1"/>
  <c r="AE39" i="2"/>
  <c r="AE41" i="2" s="1"/>
  <c r="H5" i="2"/>
  <c r="P5" i="2"/>
  <c r="X5" i="2"/>
  <c r="AF5" i="2"/>
  <c r="H7" i="2"/>
  <c r="P7" i="2"/>
  <c r="X7" i="2"/>
  <c r="AF7" i="2"/>
  <c r="H9" i="2"/>
  <c r="P9" i="2"/>
  <c r="X9" i="2"/>
  <c r="AF9" i="2"/>
  <c r="H11" i="2"/>
  <c r="P11" i="2"/>
  <c r="X11" i="2"/>
  <c r="AF11" i="2"/>
  <c r="H13" i="2"/>
  <c r="P13" i="2"/>
  <c r="X13" i="2"/>
  <c r="AF13" i="2"/>
  <c r="H15" i="2"/>
  <c r="P15" i="2"/>
  <c r="X15" i="2"/>
  <c r="AF15" i="2"/>
  <c r="H25" i="2"/>
  <c r="P25" i="2"/>
  <c r="X25" i="2"/>
  <c r="AF25" i="2"/>
  <c r="H27" i="2"/>
  <c r="P27" i="2"/>
  <c r="X27" i="2"/>
  <c r="AF27" i="2"/>
  <c r="H29" i="2"/>
  <c r="P30" i="2"/>
  <c r="X30" i="2"/>
  <c r="AF30" i="2"/>
  <c r="H32" i="2"/>
  <c r="P32" i="2"/>
  <c r="X32" i="2"/>
  <c r="AF32" i="2"/>
  <c r="H34" i="2"/>
  <c r="P34" i="2"/>
  <c r="X34" i="2"/>
  <c r="AF34" i="2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4" i="1"/>
  <c r="G1762" i="1"/>
  <c r="G1763" i="1"/>
  <c r="G1764" i="1"/>
  <c r="G1765" i="1"/>
  <c r="I1762" i="1"/>
  <c r="I1763" i="1"/>
  <c r="I1764" i="1"/>
  <c r="I1765" i="1"/>
  <c r="K1760" i="1"/>
  <c r="K1761" i="1"/>
  <c r="K1762" i="1"/>
  <c r="K1763" i="1"/>
  <c r="K1764" i="1"/>
  <c r="K1765" i="1"/>
  <c r="F1765" i="1"/>
  <c r="H1765" i="1"/>
  <c r="J1765" i="1"/>
  <c r="E176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I1716" i="1"/>
  <c r="I1717" i="1"/>
  <c r="I1718" i="1"/>
  <c r="I1719" i="1"/>
  <c r="I1720" i="1"/>
  <c r="I1721" i="1"/>
  <c r="I1722" i="1"/>
  <c r="I1723" i="1"/>
  <c r="I1724" i="1"/>
  <c r="I1725" i="1"/>
  <c r="I1726" i="1"/>
  <c r="K1716" i="1"/>
  <c r="K1717" i="1"/>
  <c r="K1718" i="1"/>
  <c r="K1719" i="1"/>
  <c r="K1720" i="1"/>
  <c r="K1721" i="1"/>
  <c r="K1722" i="1"/>
  <c r="K1723" i="1"/>
  <c r="K1724" i="1"/>
  <c r="K1725" i="1"/>
  <c r="F1723" i="1"/>
  <c r="H1723" i="1"/>
  <c r="J1723" i="1"/>
  <c r="E1723" i="1"/>
  <c r="I1677" i="1"/>
  <c r="I1678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G1677" i="1"/>
  <c r="G1678" i="1"/>
  <c r="G1680" i="1"/>
  <c r="G1681" i="1"/>
  <c r="G1682" i="1"/>
  <c r="G1683" i="1"/>
  <c r="G1684" i="1"/>
  <c r="G1685" i="1"/>
  <c r="G1686" i="1"/>
  <c r="G1687" i="1"/>
  <c r="K1677" i="1"/>
  <c r="K1678" i="1"/>
  <c r="K1680" i="1"/>
  <c r="K1681" i="1"/>
  <c r="K1682" i="1"/>
  <c r="K1683" i="1"/>
  <c r="K1684" i="1"/>
  <c r="F1679" i="1"/>
  <c r="G1679" i="1" s="1"/>
  <c r="H1679" i="1"/>
  <c r="I1679" i="1" s="1"/>
  <c r="J1679" i="1"/>
  <c r="K1679" i="1" s="1"/>
  <c r="E1679" i="1"/>
  <c r="G1648" i="1"/>
  <c r="G1649" i="1"/>
  <c r="G1650" i="1"/>
  <c r="G1651" i="1"/>
  <c r="G1653" i="1"/>
  <c r="G1654" i="1"/>
  <c r="G1655" i="1"/>
  <c r="I1649" i="1"/>
  <c r="I1650" i="1"/>
  <c r="I1651" i="1"/>
  <c r="I1653" i="1"/>
  <c r="I1654" i="1"/>
  <c r="I1655" i="1"/>
  <c r="K1649" i="1"/>
  <c r="K1650" i="1"/>
  <c r="K1651" i="1"/>
  <c r="K1653" i="1"/>
  <c r="K1654" i="1"/>
  <c r="K1655" i="1"/>
  <c r="K1656" i="1"/>
  <c r="F1652" i="1"/>
  <c r="H1652" i="1"/>
  <c r="I1652" i="1" s="1"/>
  <c r="J1652" i="1"/>
  <c r="E1652" i="1"/>
  <c r="K1652" i="1" s="1"/>
  <c r="G1631" i="1"/>
  <c r="G1632" i="1"/>
  <c r="G1634" i="1"/>
  <c r="G1635" i="1"/>
  <c r="G1636" i="1"/>
  <c r="G1637" i="1"/>
  <c r="G1638" i="1"/>
  <c r="I1631" i="1"/>
  <c r="I1632" i="1"/>
  <c r="I1634" i="1"/>
  <c r="I1635" i="1"/>
  <c r="I1636" i="1"/>
  <c r="I1637" i="1"/>
  <c r="I1638" i="1"/>
  <c r="K1631" i="1"/>
  <c r="K1632" i="1"/>
  <c r="K1634" i="1"/>
  <c r="K1635" i="1"/>
  <c r="K1636" i="1"/>
  <c r="K1637" i="1"/>
  <c r="K1638" i="1"/>
  <c r="K1639" i="1"/>
  <c r="F1633" i="1"/>
  <c r="H1633" i="1"/>
  <c r="I1633" i="1" s="1"/>
  <c r="J1633" i="1"/>
  <c r="E1633" i="1"/>
  <c r="G1585" i="1"/>
  <c r="G1586" i="1"/>
  <c r="G1588" i="1"/>
  <c r="G1589" i="1"/>
  <c r="G1590" i="1"/>
  <c r="G1591" i="1"/>
  <c r="G1592" i="1"/>
  <c r="G1593" i="1"/>
  <c r="G1594" i="1"/>
  <c r="G1595" i="1"/>
  <c r="I1583" i="1"/>
  <c r="I1584" i="1"/>
  <c r="I1585" i="1"/>
  <c r="I1586" i="1"/>
  <c r="I1588" i="1"/>
  <c r="I1589" i="1"/>
  <c r="I1590" i="1"/>
  <c r="I1591" i="1"/>
  <c r="I1592" i="1"/>
  <c r="I1593" i="1"/>
  <c r="I1594" i="1"/>
  <c r="I1595" i="1"/>
  <c r="I1596" i="1"/>
  <c r="I1597" i="1"/>
  <c r="I1598" i="1"/>
  <c r="K1583" i="1"/>
  <c r="K1584" i="1"/>
  <c r="K1585" i="1"/>
  <c r="K1586" i="1"/>
  <c r="K1588" i="1"/>
  <c r="K1589" i="1"/>
  <c r="K1590" i="1"/>
  <c r="K1591" i="1"/>
  <c r="F1587" i="1"/>
  <c r="H1587" i="1"/>
  <c r="J1587" i="1"/>
  <c r="E1587" i="1"/>
  <c r="G1563" i="1"/>
  <c r="G1564" i="1"/>
  <c r="G1566" i="1"/>
  <c r="G1567" i="1"/>
  <c r="G1568" i="1"/>
  <c r="G1569" i="1"/>
  <c r="I1563" i="1"/>
  <c r="I1564" i="1"/>
  <c r="I1566" i="1"/>
  <c r="I1567" i="1"/>
  <c r="I1568" i="1"/>
  <c r="I1569" i="1"/>
  <c r="K1563" i="1"/>
  <c r="K1564" i="1"/>
  <c r="K1566" i="1"/>
  <c r="K1567" i="1"/>
  <c r="K1568" i="1"/>
  <c r="K1569" i="1"/>
  <c r="K1570" i="1"/>
  <c r="F1565" i="1"/>
  <c r="H1565" i="1"/>
  <c r="J1565" i="1"/>
  <c r="E1565" i="1"/>
  <c r="G1542" i="1"/>
  <c r="G1543" i="1"/>
  <c r="G1545" i="1"/>
  <c r="G1546" i="1"/>
  <c r="G1547" i="1"/>
  <c r="I1542" i="1"/>
  <c r="I1543" i="1"/>
  <c r="I1545" i="1"/>
  <c r="I1546" i="1"/>
  <c r="I1547" i="1"/>
  <c r="I1548" i="1"/>
  <c r="I1549" i="1"/>
  <c r="I1550" i="1"/>
  <c r="K1542" i="1"/>
  <c r="K1543" i="1"/>
  <c r="K1545" i="1"/>
  <c r="K1546" i="1"/>
  <c r="F1544" i="1"/>
  <c r="H1544" i="1"/>
  <c r="J1544" i="1"/>
  <c r="E1544" i="1"/>
  <c r="G1481" i="1"/>
  <c r="G1482" i="1"/>
  <c r="G1484" i="1"/>
  <c r="G1485" i="1"/>
  <c r="G1486" i="1"/>
  <c r="I1481" i="1"/>
  <c r="I1482" i="1"/>
  <c r="I1484" i="1"/>
  <c r="I1485" i="1"/>
  <c r="I1486" i="1"/>
  <c r="K1482" i="1"/>
  <c r="K1484" i="1"/>
  <c r="K1485" i="1"/>
  <c r="K1486" i="1"/>
  <c r="F1483" i="1"/>
  <c r="H1483" i="1"/>
  <c r="J1483" i="1"/>
  <c r="E1483" i="1"/>
  <c r="G1446" i="1"/>
  <c r="G1447" i="1"/>
  <c r="G1449" i="1"/>
  <c r="G1450" i="1"/>
  <c r="G1451" i="1"/>
  <c r="G1452" i="1"/>
  <c r="G1453" i="1"/>
  <c r="I1449" i="1"/>
  <c r="I1450" i="1"/>
  <c r="I1451" i="1"/>
  <c r="I1452" i="1"/>
  <c r="I1453" i="1"/>
  <c r="K1447" i="1"/>
  <c r="K1449" i="1"/>
  <c r="K1450" i="1"/>
  <c r="K1451" i="1"/>
  <c r="K1452" i="1"/>
  <c r="K1453" i="1"/>
  <c r="F1448" i="1"/>
  <c r="H1448" i="1"/>
  <c r="J1448" i="1"/>
  <c r="E1448" i="1"/>
  <c r="I1426" i="1"/>
  <c r="I1428" i="1"/>
  <c r="I1429" i="1"/>
  <c r="I1430" i="1"/>
  <c r="I1431" i="1"/>
  <c r="G1426" i="1"/>
  <c r="G1428" i="1"/>
  <c r="G1429" i="1"/>
  <c r="G1430" i="1"/>
  <c r="K1424" i="1"/>
  <c r="K1425" i="1"/>
  <c r="K1426" i="1"/>
  <c r="K1428" i="1"/>
  <c r="K1429" i="1"/>
  <c r="K1430" i="1"/>
  <c r="F1427" i="1"/>
  <c r="H1427" i="1"/>
  <c r="J1427" i="1"/>
  <c r="E1427" i="1"/>
  <c r="G1410" i="1"/>
  <c r="G1411" i="1"/>
  <c r="G1412" i="1"/>
  <c r="G1413" i="1"/>
  <c r="G1414" i="1"/>
  <c r="G1415" i="1"/>
  <c r="G1416" i="1"/>
  <c r="I1410" i="1"/>
  <c r="I1411" i="1"/>
  <c r="I1412" i="1"/>
  <c r="K1410" i="1"/>
  <c r="K1411" i="1"/>
  <c r="K1412" i="1"/>
  <c r="F1409" i="1"/>
  <c r="H1409" i="1"/>
  <c r="J1409" i="1"/>
  <c r="E1409" i="1"/>
  <c r="G1380" i="1"/>
  <c r="G1381" i="1"/>
  <c r="G1382" i="1"/>
  <c r="G1383" i="1"/>
  <c r="G1385" i="1"/>
  <c r="G1386" i="1"/>
  <c r="G1387" i="1"/>
  <c r="G1388" i="1"/>
  <c r="I1381" i="1"/>
  <c r="I1382" i="1"/>
  <c r="I1383" i="1"/>
  <c r="I1385" i="1"/>
  <c r="I1386" i="1"/>
  <c r="I1387" i="1"/>
  <c r="I1388" i="1"/>
  <c r="K1382" i="1"/>
  <c r="K1383" i="1"/>
  <c r="K1385" i="1"/>
  <c r="K1386" i="1"/>
  <c r="F1384" i="1"/>
  <c r="H1384" i="1"/>
  <c r="J1384" i="1"/>
  <c r="E1384" i="1"/>
  <c r="G1363" i="1"/>
  <c r="G1365" i="1"/>
  <c r="G1366" i="1"/>
  <c r="G1367" i="1"/>
  <c r="G1368" i="1"/>
  <c r="I1363" i="1"/>
  <c r="I1365" i="1"/>
  <c r="I1366" i="1"/>
  <c r="I1367" i="1"/>
  <c r="K1363" i="1"/>
  <c r="K1365" i="1"/>
  <c r="K1366" i="1"/>
  <c r="K1367" i="1"/>
  <c r="K1368" i="1"/>
  <c r="F1364" i="1"/>
  <c r="H1364" i="1"/>
  <c r="J1364" i="1"/>
  <c r="E1364" i="1"/>
  <c r="G1341" i="1"/>
  <c r="G1342" i="1"/>
  <c r="I1341" i="1"/>
  <c r="I1342" i="1"/>
  <c r="I1343" i="1"/>
  <c r="I1344" i="1"/>
  <c r="I1345" i="1"/>
  <c r="K1341" i="1"/>
  <c r="K1342" i="1"/>
  <c r="K1343" i="1"/>
  <c r="K1344" i="1"/>
  <c r="K1345" i="1"/>
  <c r="K1346" i="1"/>
  <c r="F1340" i="1"/>
  <c r="H1340" i="1"/>
  <c r="J1340" i="1"/>
  <c r="E1340" i="1"/>
  <c r="G1311" i="1"/>
  <c r="G1313" i="1"/>
  <c r="G1314" i="1"/>
  <c r="G1315" i="1"/>
  <c r="I1311" i="1"/>
  <c r="I1313" i="1"/>
  <c r="I1314" i="1"/>
  <c r="I1315" i="1"/>
  <c r="I1316" i="1"/>
  <c r="K1311" i="1"/>
  <c r="K1313" i="1"/>
  <c r="K1314" i="1"/>
  <c r="K1315" i="1"/>
  <c r="F1312" i="1"/>
  <c r="H1312" i="1"/>
  <c r="J1312" i="1"/>
  <c r="E1312" i="1"/>
  <c r="G1271" i="1"/>
  <c r="G1272" i="1"/>
  <c r="G1274" i="1"/>
  <c r="G1275" i="1"/>
  <c r="G1276" i="1"/>
  <c r="I1271" i="1"/>
  <c r="I1272" i="1"/>
  <c r="I1274" i="1"/>
  <c r="I1275" i="1"/>
  <c r="I1276" i="1"/>
  <c r="I1277" i="1"/>
  <c r="I1278" i="1"/>
  <c r="I1279" i="1"/>
  <c r="I1280" i="1"/>
  <c r="K1271" i="1"/>
  <c r="K1272" i="1"/>
  <c r="K1274" i="1"/>
  <c r="K1275" i="1"/>
  <c r="K1276" i="1"/>
  <c r="F1273" i="1"/>
  <c r="H1273" i="1"/>
  <c r="J1273" i="1"/>
  <c r="E1273" i="1"/>
  <c r="K1243" i="1"/>
  <c r="K1244" i="1"/>
  <c r="F1242" i="1"/>
  <c r="H1242" i="1"/>
  <c r="J1242" i="1"/>
  <c r="E1242" i="1"/>
  <c r="G1201" i="1"/>
  <c r="G1203" i="1"/>
  <c r="G1204" i="1"/>
  <c r="I1201" i="1"/>
  <c r="I1203" i="1"/>
  <c r="I1204" i="1"/>
  <c r="K1201" i="1"/>
  <c r="K1203" i="1"/>
  <c r="K1204" i="1"/>
  <c r="F1202" i="1"/>
  <c r="H1202" i="1"/>
  <c r="J1202" i="1"/>
  <c r="E1202" i="1"/>
  <c r="G1159" i="1"/>
  <c r="G1161" i="1"/>
  <c r="G1162" i="1"/>
  <c r="G1163" i="1"/>
  <c r="G1164" i="1"/>
  <c r="I1159" i="1"/>
  <c r="I1161" i="1"/>
  <c r="I1162" i="1"/>
  <c r="I1163" i="1"/>
  <c r="I1164" i="1"/>
  <c r="K1159" i="1"/>
  <c r="K1161" i="1"/>
  <c r="K1162" i="1"/>
  <c r="K1163" i="1"/>
  <c r="F1160" i="1"/>
  <c r="H1160" i="1"/>
  <c r="J1160" i="1"/>
  <c r="E1160" i="1"/>
  <c r="G1115" i="1"/>
  <c r="G1117" i="1"/>
  <c r="G1118" i="1"/>
  <c r="G1119" i="1"/>
  <c r="I1115" i="1"/>
  <c r="I1117" i="1"/>
  <c r="I1118" i="1"/>
  <c r="I1119" i="1"/>
  <c r="I1120" i="1"/>
  <c r="K1115" i="1"/>
  <c r="K1117" i="1"/>
  <c r="K1118" i="1"/>
  <c r="K1119" i="1"/>
  <c r="F1116" i="1"/>
  <c r="H1116" i="1"/>
  <c r="J1116" i="1"/>
  <c r="E1116" i="1"/>
  <c r="G1088" i="1"/>
  <c r="G1090" i="1"/>
  <c r="G1091" i="1"/>
  <c r="G1092" i="1"/>
  <c r="G1093" i="1"/>
  <c r="I1088" i="1"/>
  <c r="I1090" i="1"/>
  <c r="I1091" i="1"/>
  <c r="I1092" i="1"/>
  <c r="I1093" i="1"/>
  <c r="I1094" i="1"/>
  <c r="I1095" i="1"/>
  <c r="I1096" i="1"/>
  <c r="K1088" i="1"/>
  <c r="K1090" i="1"/>
  <c r="K1091" i="1"/>
  <c r="K1092" i="1"/>
  <c r="K1093" i="1"/>
  <c r="K1094" i="1"/>
  <c r="F1089" i="1"/>
  <c r="H1089" i="1"/>
  <c r="J1089" i="1"/>
  <c r="E1089" i="1"/>
  <c r="G1066" i="1"/>
  <c r="G1067" i="1"/>
  <c r="G1068" i="1"/>
  <c r="G1070" i="1"/>
  <c r="I1066" i="1"/>
  <c r="I1067" i="1"/>
  <c r="I1068" i="1"/>
  <c r="I1070" i="1"/>
  <c r="I1071" i="1"/>
  <c r="I1072" i="1"/>
  <c r="I1073" i="1"/>
  <c r="I1074" i="1"/>
  <c r="K1066" i="1"/>
  <c r="K1067" i="1"/>
  <c r="K1068" i="1"/>
  <c r="K1070" i="1"/>
  <c r="K1071" i="1"/>
  <c r="F1069" i="1"/>
  <c r="H1069" i="1"/>
  <c r="J1069" i="1"/>
  <c r="E1069" i="1"/>
  <c r="G1038" i="1"/>
  <c r="G1040" i="1"/>
  <c r="G1041" i="1"/>
  <c r="G1042" i="1"/>
  <c r="I1038" i="1"/>
  <c r="I1040" i="1"/>
  <c r="I1041" i="1"/>
  <c r="I1042" i="1"/>
  <c r="I1043" i="1"/>
  <c r="K1038" i="1"/>
  <c r="K1040" i="1"/>
  <c r="K1041" i="1"/>
  <c r="K1042" i="1"/>
  <c r="F1039" i="1"/>
  <c r="H1039" i="1"/>
  <c r="J1039" i="1"/>
  <c r="E1039" i="1"/>
  <c r="G983" i="1"/>
  <c r="G985" i="1"/>
  <c r="G986" i="1"/>
  <c r="G987" i="1"/>
  <c r="G988" i="1"/>
  <c r="I983" i="1"/>
  <c r="I985" i="1"/>
  <c r="I986" i="1"/>
  <c r="I987" i="1"/>
  <c r="I988" i="1"/>
  <c r="I989" i="1"/>
  <c r="K983" i="1"/>
  <c r="K985" i="1"/>
  <c r="K986" i="1"/>
  <c r="K987" i="1"/>
  <c r="K988" i="1"/>
  <c r="K989" i="1"/>
  <c r="F984" i="1"/>
  <c r="H984" i="1"/>
  <c r="J984" i="1"/>
  <c r="E984" i="1"/>
  <c r="G949" i="1"/>
  <c r="G950" i="1"/>
  <c r="G951" i="1"/>
  <c r="G952" i="1"/>
  <c r="G953" i="1"/>
  <c r="I947" i="1"/>
  <c r="I949" i="1"/>
  <c r="I950" i="1"/>
  <c r="I951" i="1"/>
  <c r="I952" i="1"/>
  <c r="K947" i="1"/>
  <c r="K949" i="1"/>
  <c r="K950" i="1"/>
  <c r="K951" i="1"/>
  <c r="K952" i="1"/>
  <c r="F948" i="1"/>
  <c r="H948" i="1"/>
  <c r="J948" i="1"/>
  <c r="E948" i="1"/>
  <c r="G906" i="1"/>
  <c r="G907" i="1"/>
  <c r="G908" i="1"/>
  <c r="I906" i="1"/>
  <c r="I907" i="1"/>
  <c r="I908" i="1"/>
  <c r="I909" i="1"/>
  <c r="K906" i="1"/>
  <c r="K907" i="1"/>
  <c r="F905" i="1"/>
  <c r="H905" i="1"/>
  <c r="J905" i="1"/>
  <c r="E905" i="1"/>
  <c r="G828" i="1"/>
  <c r="G829" i="1"/>
  <c r="G830" i="1"/>
  <c r="I828" i="1"/>
  <c r="I829" i="1"/>
  <c r="K828" i="1"/>
  <c r="K829" i="1"/>
  <c r="F827" i="1"/>
  <c r="H827" i="1"/>
  <c r="J827" i="1"/>
  <c r="E827" i="1"/>
  <c r="G800" i="1"/>
  <c r="G801" i="1"/>
  <c r="G802" i="1"/>
  <c r="I800" i="1"/>
  <c r="I801" i="1"/>
  <c r="I802" i="1"/>
  <c r="I803" i="1"/>
  <c r="K800" i="1"/>
  <c r="K801" i="1"/>
  <c r="K802" i="1"/>
  <c r="K803" i="1"/>
  <c r="F799" i="1"/>
  <c r="H799" i="1"/>
  <c r="J799" i="1"/>
  <c r="E799" i="1"/>
  <c r="G782" i="1"/>
  <c r="G783" i="1"/>
  <c r="G784" i="1"/>
  <c r="G785" i="1"/>
  <c r="G786" i="1"/>
  <c r="I782" i="1"/>
  <c r="I783" i="1"/>
  <c r="I784" i="1"/>
  <c r="I785" i="1"/>
  <c r="I786" i="1"/>
  <c r="K782" i="1"/>
  <c r="K783" i="1"/>
  <c r="K784" i="1"/>
  <c r="K785" i="1"/>
  <c r="K786" i="1"/>
  <c r="F781" i="1"/>
  <c r="H781" i="1"/>
  <c r="J781" i="1"/>
  <c r="E781" i="1"/>
  <c r="G760" i="1"/>
  <c r="G762" i="1"/>
  <c r="G763" i="1"/>
  <c r="G764" i="1"/>
  <c r="G765" i="1"/>
  <c r="G766" i="1"/>
  <c r="G767" i="1"/>
  <c r="G768" i="1"/>
  <c r="G769" i="1"/>
  <c r="I759" i="1"/>
  <c r="I760" i="1"/>
  <c r="I762" i="1"/>
  <c r="I763" i="1"/>
  <c r="I764" i="1"/>
  <c r="I765" i="1"/>
  <c r="I766" i="1"/>
  <c r="I767" i="1"/>
  <c r="I768" i="1"/>
  <c r="K759" i="1"/>
  <c r="K760" i="1"/>
  <c r="K762" i="1"/>
  <c r="K763" i="1"/>
  <c r="K764" i="1"/>
  <c r="K765" i="1"/>
  <c r="K766" i="1"/>
  <c r="F761" i="1"/>
  <c r="H761" i="1"/>
  <c r="J761" i="1"/>
  <c r="E761" i="1"/>
  <c r="G743" i="1"/>
  <c r="G744" i="1"/>
  <c r="G746" i="1"/>
  <c r="G747" i="1"/>
  <c r="G748" i="1"/>
  <c r="G749" i="1"/>
  <c r="G750" i="1"/>
  <c r="G751" i="1"/>
  <c r="I743" i="1"/>
  <c r="I744" i="1"/>
  <c r="I746" i="1"/>
  <c r="I747" i="1"/>
  <c r="I748" i="1"/>
  <c r="I749" i="1"/>
  <c r="K743" i="1"/>
  <c r="K744" i="1"/>
  <c r="K746" i="1"/>
  <c r="K747" i="1"/>
  <c r="K748" i="1"/>
  <c r="F745" i="1"/>
  <c r="H745" i="1"/>
  <c r="J745" i="1"/>
  <c r="E745" i="1"/>
  <c r="G715" i="1"/>
  <c r="G716" i="1"/>
  <c r="G717" i="1"/>
  <c r="G718" i="1"/>
  <c r="I715" i="1"/>
  <c r="I716" i="1"/>
  <c r="I717" i="1"/>
  <c r="I718" i="1"/>
  <c r="K715" i="1"/>
  <c r="K716" i="1"/>
  <c r="F714" i="1"/>
  <c r="H714" i="1"/>
  <c r="J714" i="1"/>
  <c r="E714" i="1"/>
  <c r="F680" i="1"/>
  <c r="H680" i="1"/>
  <c r="J680" i="1"/>
  <c r="E680" i="1"/>
  <c r="G618" i="1"/>
  <c r="G619" i="1"/>
  <c r="I618" i="1"/>
  <c r="I619" i="1"/>
  <c r="I620" i="1"/>
  <c r="K618" i="1"/>
  <c r="K619" i="1"/>
  <c r="K620" i="1"/>
  <c r="F617" i="1"/>
  <c r="H617" i="1"/>
  <c r="J617" i="1"/>
  <c r="E617" i="1"/>
  <c r="G563" i="1"/>
  <c r="G564" i="1"/>
  <c r="I563" i="1"/>
  <c r="I564" i="1"/>
  <c r="K563" i="1"/>
  <c r="F562" i="1"/>
  <c r="H562" i="1"/>
  <c r="J562" i="1"/>
  <c r="E562" i="1"/>
  <c r="G497" i="1"/>
  <c r="G499" i="1"/>
  <c r="G500" i="1"/>
  <c r="G501" i="1"/>
  <c r="G502" i="1"/>
  <c r="G503" i="1"/>
  <c r="G504" i="1"/>
  <c r="I497" i="1"/>
  <c r="I499" i="1"/>
  <c r="I500" i="1"/>
  <c r="I501" i="1"/>
  <c r="I502" i="1"/>
  <c r="K497" i="1"/>
  <c r="K499" i="1"/>
  <c r="K500" i="1"/>
  <c r="K501" i="1"/>
  <c r="K502" i="1"/>
  <c r="K503" i="1"/>
  <c r="K504" i="1"/>
  <c r="K505" i="1"/>
  <c r="F498" i="1"/>
  <c r="H498" i="1"/>
  <c r="J498" i="1"/>
  <c r="E498" i="1"/>
  <c r="G463" i="1"/>
  <c r="G464" i="1"/>
  <c r="G465" i="1"/>
  <c r="I463" i="1"/>
  <c r="I464" i="1"/>
  <c r="I465" i="1"/>
  <c r="K463" i="1"/>
  <c r="K464" i="1"/>
  <c r="K465" i="1"/>
  <c r="K466" i="1"/>
  <c r="F462" i="1"/>
  <c r="H462" i="1"/>
  <c r="J462" i="1"/>
  <c r="E462" i="1"/>
  <c r="G437" i="1"/>
  <c r="G438" i="1"/>
  <c r="G439" i="1"/>
  <c r="G440" i="1"/>
  <c r="I437" i="1"/>
  <c r="I438" i="1"/>
  <c r="I439" i="1"/>
  <c r="K437" i="1"/>
  <c r="K438" i="1"/>
  <c r="F436" i="1"/>
  <c r="H436" i="1"/>
  <c r="J436" i="1"/>
  <c r="E436" i="1"/>
  <c r="G389" i="1"/>
  <c r="G390" i="1"/>
  <c r="G392" i="1"/>
  <c r="G393" i="1"/>
  <c r="G394" i="1"/>
  <c r="G395" i="1"/>
  <c r="I392" i="1"/>
  <c r="I393" i="1"/>
  <c r="I394" i="1"/>
  <c r="K392" i="1"/>
  <c r="K393" i="1"/>
  <c r="K394" i="1"/>
  <c r="K395" i="1"/>
  <c r="F391" i="1"/>
  <c r="H391" i="1"/>
  <c r="J391" i="1"/>
  <c r="E391" i="1"/>
  <c r="I332" i="1"/>
  <c r="I333" i="1"/>
  <c r="I334" i="1"/>
  <c r="K332" i="1"/>
  <c r="K333" i="1"/>
  <c r="K334" i="1"/>
  <c r="F331" i="1"/>
  <c r="H331" i="1"/>
  <c r="J331" i="1"/>
  <c r="E331" i="1"/>
  <c r="G299" i="1"/>
  <c r="I299" i="1"/>
  <c r="F298" i="1"/>
  <c r="H298" i="1"/>
  <c r="J298" i="1"/>
  <c r="E298" i="1"/>
  <c r="F272" i="1"/>
  <c r="H272" i="1"/>
  <c r="J272" i="1"/>
  <c r="E272" i="1"/>
  <c r="F236" i="1"/>
  <c r="H236" i="1"/>
  <c r="J236" i="1"/>
  <c r="E236" i="1"/>
  <c r="F202" i="1"/>
  <c r="H202" i="1"/>
  <c r="J202" i="1"/>
  <c r="E202" i="1"/>
  <c r="F161" i="1"/>
  <c r="H161" i="1"/>
  <c r="J161" i="1"/>
  <c r="E161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9" i="1"/>
  <c r="K750" i="1"/>
  <c r="K751" i="1"/>
  <c r="K752" i="1"/>
  <c r="K753" i="1"/>
  <c r="K754" i="1"/>
  <c r="K755" i="1"/>
  <c r="K756" i="1"/>
  <c r="K757" i="1"/>
  <c r="K758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3" i="1"/>
  <c r="K1414" i="1"/>
  <c r="K1415" i="1"/>
  <c r="K1416" i="1"/>
  <c r="K1417" i="1"/>
  <c r="K1418" i="1"/>
  <c r="K1419" i="1"/>
  <c r="K1420" i="1"/>
  <c r="K1421" i="1"/>
  <c r="K1422" i="1"/>
  <c r="K1423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40" i="1"/>
  <c r="K1641" i="1"/>
  <c r="K1642" i="1"/>
  <c r="K1643" i="1"/>
  <c r="K1644" i="1"/>
  <c r="K1645" i="1"/>
  <c r="K1646" i="1"/>
  <c r="K1647" i="1"/>
  <c r="K1648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50" i="1"/>
  <c r="I751" i="1"/>
  <c r="I752" i="1"/>
  <c r="I753" i="1"/>
  <c r="I754" i="1"/>
  <c r="I755" i="1"/>
  <c r="I756" i="1"/>
  <c r="I757" i="1"/>
  <c r="I75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9" i="1"/>
  <c r="I1640" i="1"/>
  <c r="I1641" i="1"/>
  <c r="I1642" i="1"/>
  <c r="I1643" i="1"/>
  <c r="I1644" i="1"/>
  <c r="I1645" i="1"/>
  <c r="I1646" i="1"/>
  <c r="I1647" i="1"/>
  <c r="I1648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52" i="1"/>
  <c r="G753" i="1"/>
  <c r="G754" i="1"/>
  <c r="G755" i="1"/>
  <c r="G756" i="1"/>
  <c r="G757" i="1"/>
  <c r="G758" i="1"/>
  <c r="G759" i="1"/>
  <c r="G770" i="1"/>
  <c r="G771" i="1"/>
  <c r="G772" i="1"/>
  <c r="G773" i="1"/>
  <c r="G774" i="1"/>
  <c r="G775" i="1"/>
  <c r="G776" i="1"/>
  <c r="G777" i="1"/>
  <c r="G778" i="1"/>
  <c r="G779" i="1"/>
  <c r="G780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9" i="1"/>
  <c r="G1370" i="1"/>
  <c r="G1371" i="1"/>
  <c r="G1372" i="1"/>
  <c r="G1373" i="1"/>
  <c r="G1374" i="1"/>
  <c r="G1375" i="1"/>
  <c r="G1376" i="1"/>
  <c r="G1377" i="1"/>
  <c r="G1378" i="1"/>
  <c r="G1379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17" i="1"/>
  <c r="G1418" i="1"/>
  <c r="G1419" i="1"/>
  <c r="G1420" i="1"/>
  <c r="G1421" i="1"/>
  <c r="G1422" i="1"/>
  <c r="G1423" i="1"/>
  <c r="G1424" i="1"/>
  <c r="G1425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9" i="1"/>
  <c r="G1640" i="1"/>
  <c r="G1641" i="1"/>
  <c r="G1642" i="1"/>
  <c r="G1643" i="1"/>
  <c r="G1644" i="1"/>
  <c r="G1645" i="1"/>
  <c r="G1646" i="1"/>
  <c r="G1647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4" i="1"/>
  <c r="K1633" i="1" l="1"/>
  <c r="G1652" i="1"/>
  <c r="G1633" i="1"/>
  <c r="K1565" i="1"/>
  <c r="I1587" i="1"/>
  <c r="I1565" i="1"/>
  <c r="G1587" i="1"/>
  <c r="K1587" i="1"/>
  <c r="G1427" i="1"/>
  <c r="I1448" i="1"/>
  <c r="I1483" i="1"/>
  <c r="G1565" i="1"/>
  <c r="K1427" i="1"/>
  <c r="K1384" i="1"/>
  <c r="G1483" i="1"/>
  <c r="K1544" i="1"/>
  <c r="I1544" i="1"/>
  <c r="K1483" i="1"/>
  <c r="G1544" i="1"/>
  <c r="K1448" i="1"/>
  <c r="G1448" i="1"/>
  <c r="K1340" i="1"/>
  <c r="G1409" i="1"/>
  <c r="I1427" i="1"/>
  <c r="G1384" i="1"/>
  <c r="I1409" i="1"/>
  <c r="G1340" i="1"/>
  <c r="I1384" i="1"/>
  <c r="K1409" i="1"/>
  <c r="G1312" i="1"/>
  <c r="K1364" i="1"/>
  <c r="I1364" i="1"/>
  <c r="G1364" i="1"/>
  <c r="K1312" i="1"/>
  <c r="I1340" i="1"/>
  <c r="K1273" i="1"/>
  <c r="I1312" i="1"/>
  <c r="G1202" i="1"/>
  <c r="I1273" i="1"/>
  <c r="I1160" i="1"/>
  <c r="I1202" i="1"/>
  <c r="G1273" i="1"/>
  <c r="K1242" i="1"/>
  <c r="G1242" i="1"/>
  <c r="I1242" i="1"/>
  <c r="K1202" i="1"/>
  <c r="K1116" i="1"/>
  <c r="G1160" i="1"/>
  <c r="K1089" i="1"/>
  <c r="K1160" i="1"/>
  <c r="I1089" i="1"/>
  <c r="G1116" i="1"/>
  <c r="I1116" i="1"/>
  <c r="G1089" i="1"/>
  <c r="G1069" i="1"/>
  <c r="I1039" i="1"/>
  <c r="K1069" i="1"/>
  <c r="K1039" i="1"/>
  <c r="G1039" i="1"/>
  <c r="I1069" i="1"/>
  <c r="K984" i="1"/>
  <c r="I761" i="1"/>
  <c r="I799" i="1"/>
  <c r="I905" i="1"/>
  <c r="G984" i="1"/>
  <c r="K948" i="1"/>
  <c r="G948" i="1"/>
  <c r="I984" i="1"/>
  <c r="G905" i="1"/>
  <c r="I948" i="1"/>
  <c r="K905" i="1"/>
  <c r="K827" i="1"/>
  <c r="I827" i="1"/>
  <c r="G827" i="1"/>
  <c r="K745" i="1"/>
  <c r="K781" i="1"/>
  <c r="G799" i="1"/>
  <c r="G761" i="1"/>
  <c r="I781" i="1"/>
  <c r="K799" i="1"/>
  <c r="K761" i="1"/>
  <c r="G781" i="1"/>
  <c r="K714" i="1"/>
  <c r="I714" i="1"/>
  <c r="G680" i="1"/>
  <c r="G714" i="1"/>
  <c r="I745" i="1"/>
  <c r="G745" i="1"/>
  <c r="I680" i="1"/>
  <c r="K680" i="1"/>
  <c r="K617" i="1"/>
  <c r="I617" i="1"/>
  <c r="G617" i="1"/>
  <c r="I562" i="1"/>
  <c r="K498" i="1"/>
  <c r="K562" i="1"/>
  <c r="I462" i="1"/>
  <c r="I498" i="1"/>
  <c r="I436" i="1"/>
  <c r="G562" i="1"/>
  <c r="G391" i="1"/>
  <c r="K462" i="1"/>
  <c r="G498" i="1"/>
  <c r="K391" i="1"/>
  <c r="G462" i="1"/>
  <c r="G436" i="1"/>
  <c r="K436" i="1"/>
  <c r="K331" i="1"/>
  <c r="I331" i="1"/>
  <c r="I391" i="1"/>
  <c r="G331" i="1"/>
  <c r="I298" i="1"/>
  <c r="G298" i="1"/>
  <c r="K272" i="1"/>
  <c r="I272" i="1"/>
  <c r="G161" i="1"/>
  <c r="G202" i="1"/>
  <c r="G236" i="1"/>
  <c r="G272" i="1"/>
  <c r="K298" i="1"/>
  <c r="I236" i="1"/>
  <c r="K236" i="1"/>
  <c r="K161" i="1"/>
  <c r="K202" i="1"/>
  <c r="I161" i="1"/>
  <c r="I202" i="1"/>
</calcChain>
</file>

<file path=xl/sharedStrings.xml><?xml version="1.0" encoding="utf-8"?>
<sst xmlns="http://schemas.openxmlformats.org/spreadsheetml/2006/main" count="3676" uniqueCount="1873">
  <si>
    <t>都道府県名</t>
  </si>
  <si>
    <t>保険者名</t>
  </si>
  <si>
    <t>01 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</si>
  <si>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</si>
  <si>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</si>
  <si>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</si>
  <si>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</si>
  <si>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</si>
  <si>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</si>
  <si>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</si>
  <si>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</si>
  <si>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</si>
  <si>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</si>
  <si>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</si>
  <si>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</si>
  <si>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</si>
  <si>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</si>
  <si>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</si>
  <si>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</si>
  <si>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</si>
  <si>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</si>
  <si>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</si>
  <si>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</si>
  <si>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</si>
  <si>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</si>
  <si>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</si>
  <si>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</si>
  <si>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</si>
  <si>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</si>
  <si>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</si>
  <si>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</si>
  <si>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</si>
  <si>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</si>
  <si>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</si>
  <si>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</si>
  <si>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</si>
  <si>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当別町</t>
  </si>
  <si>
    <t>新篠津村</t>
  </si>
  <si>
    <t>松前町</t>
  </si>
  <si>
    <t>福島町</t>
  </si>
  <si>
    <t>知内町</t>
  </si>
  <si>
    <t>木古内町</t>
  </si>
  <si>
    <t>北斗市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</si>
  <si>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</si>
  <si>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</si>
  <si>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</si>
  <si>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</si>
  <si>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</si>
  <si>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</si>
  <si>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</si>
  <si>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</si>
  <si>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</si>
  <si>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</si>
  <si>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せたな町</t>
  </si>
  <si>
    <t>今金町</t>
  </si>
  <si>
    <t>寿都町</t>
  </si>
  <si>
    <t>岩内町</t>
  </si>
  <si>
    <t>余市町</t>
  </si>
  <si>
    <t>南幌町</t>
  </si>
  <si>
    <t>由仁町</t>
  </si>
  <si>
    <t>長沼町</t>
  </si>
  <si>
    <t>栗山町</t>
  </si>
  <si>
    <t>月形町</t>
  </si>
  <si>
    <t>空知中部広域連合</t>
  </si>
  <si>
    <t>妹背牛町</t>
  </si>
  <si>
    <t>秩父別町</t>
  </si>
  <si>
    <t>北竜町</t>
  </si>
  <si>
    <t>沼田町</t>
  </si>
  <si>
    <t>幌加内町</t>
  </si>
  <si>
    <t>鷹栖町</t>
  </si>
  <si>
    <t>当麻町</t>
  </si>
  <si>
    <t>比布町</t>
  </si>
  <si>
    <t>愛別町</t>
  </si>
  <si>
    <t>上川町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</si>
  <si>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</si>
  <si>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</si>
  <si>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</si>
  <si>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</si>
  <si>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</si>
  <si>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</si>
  <si>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</si>
  <si>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</si>
  <si>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</si>
  <si>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</si>
  <si>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</si>
  <si>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</si>
  <si>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</si>
  <si>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</si>
  <si>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</si>
  <si>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</si>
  <si>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</si>
  <si>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</si>
  <si>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</si>
  <si>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</si>
  <si>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</si>
  <si>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</si>
  <si>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</si>
  <si>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</si>
  <si>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</si>
  <si>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</si>
  <si>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大空町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</si>
  <si>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</si>
  <si>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</si>
  <si>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</si>
  <si>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</si>
  <si>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</si>
  <si>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</si>
  <si>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</si>
  <si>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</si>
  <si>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</si>
  <si>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</si>
  <si>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</si>
  <si>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</si>
  <si>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</si>
  <si>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</si>
  <si>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</si>
  <si>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洞爺湖町</t>
  </si>
  <si>
    <t>壮瞥町</t>
  </si>
  <si>
    <t>白老町</t>
  </si>
  <si>
    <t>安平町</t>
  </si>
  <si>
    <t>厚真町</t>
  </si>
  <si>
    <t>むかわ町</t>
  </si>
  <si>
    <t>平取町</t>
  </si>
  <si>
    <t>日高町</t>
  </si>
  <si>
    <t>新冠町</t>
  </si>
  <si>
    <t>新ひだか町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</si>
  <si>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</si>
  <si>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</si>
  <si>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</si>
  <si>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</si>
  <si>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</si>
  <si>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</si>
  <si>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</si>
  <si>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</si>
  <si>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</si>
  <si>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</si>
  <si>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</si>
  <si>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</si>
  <si>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</si>
  <si>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</si>
  <si>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</si>
  <si>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</si>
  <si>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</si>
  <si>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</si>
  <si>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</si>
  <si>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</si>
  <si>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</si>
  <si>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</si>
  <si>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</si>
  <si>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</si>
  <si>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</si>
  <si>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</si>
  <si>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</si>
  <si>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</si>
  <si>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</si>
  <si>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</si>
  <si>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</si>
  <si>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</si>
  <si>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大雪地区広域連合</t>
  </si>
  <si>
    <t>後志広域連合</t>
  </si>
  <si>
    <t>02 青森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</si>
  <si>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</si>
  <si>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</si>
  <si>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</si>
  <si>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</si>
  <si>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</si>
  <si>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</si>
  <si>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</si>
  <si>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</si>
  <si>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</si>
  <si>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</si>
  <si>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</si>
  <si>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</si>
  <si>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</si>
  <si>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</si>
  <si>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</si>
  <si>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</si>
  <si>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</si>
  <si>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</si>
  <si>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</si>
  <si>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</si>
  <si>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</si>
  <si>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</si>
  <si>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</si>
  <si>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</si>
  <si>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</si>
  <si>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</si>
  <si>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</si>
  <si>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</si>
  <si>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</si>
  <si>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</si>
  <si>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</si>
  <si>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</si>
  <si>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</si>
  <si>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</si>
  <si>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</si>
  <si>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</si>
  <si>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</si>
  <si>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</si>
  <si>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</si>
  <si>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</si>
  <si>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03 岩手</t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</si>
  <si>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</si>
  <si>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</si>
  <si>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</si>
  <si>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</si>
  <si>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</si>
  <si>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</si>
  <si>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</si>
  <si>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</si>
  <si>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</si>
  <si>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</si>
  <si>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</si>
  <si>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</si>
  <si>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</si>
  <si>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</si>
  <si>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</si>
  <si>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八幡平市</t>
  </si>
  <si>
    <t>滝沢市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</si>
  <si>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</si>
  <si>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</si>
  <si>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</si>
  <si>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</si>
  <si>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</si>
  <si>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</si>
  <si>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</si>
  <si>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</si>
  <si>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</si>
  <si>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</si>
  <si>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</si>
  <si>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</si>
  <si>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</si>
  <si>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</si>
  <si>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</si>
  <si>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</si>
  <si>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04 宮城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</si>
  <si>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</si>
  <si>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</si>
  <si>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</si>
  <si>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</si>
  <si>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</si>
  <si>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</si>
  <si>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</si>
  <si>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</si>
  <si>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</si>
  <si>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</si>
  <si>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</si>
  <si>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</si>
  <si>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</si>
  <si>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</si>
  <si>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</si>
  <si>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</si>
  <si>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</si>
  <si>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</si>
  <si>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</si>
  <si>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</si>
  <si>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</si>
  <si>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</si>
  <si>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</si>
  <si>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富谷市</t>
  </si>
  <si>
    <t>大衡村</t>
  </si>
  <si>
    <t>色麻町</t>
  </si>
  <si>
    <t>涌谷町</t>
  </si>
  <si>
    <t>女川町</t>
  </si>
  <si>
    <t>加美町</t>
  </si>
  <si>
    <t>栗原市</t>
  </si>
  <si>
    <t>登米市</t>
  </si>
  <si>
    <t>東松島市</t>
  </si>
  <si>
    <t>美里町</t>
  </si>
  <si>
    <t>南三陸町</t>
  </si>
  <si>
    <t>大崎市</t>
  </si>
  <si>
    <t>05 秋田</t>
  </si>
  <si>
    <t>秋田市</t>
  </si>
  <si>
    <t>大館市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</si>
  <si>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</si>
  <si>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</si>
  <si>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</si>
  <si>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</si>
  <si>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</si>
  <si>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</si>
  <si>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</si>
  <si>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</si>
  <si>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</si>
  <si>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</si>
  <si>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</si>
  <si>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潟上市</t>
  </si>
  <si>
    <t>大仙市</t>
  </si>
  <si>
    <t>北秋田市</t>
  </si>
  <si>
    <t>湯沢市</t>
  </si>
  <si>
    <t>男鹿市</t>
  </si>
  <si>
    <t>にかほ市</t>
  </si>
  <si>
    <t>横手市</t>
  </si>
  <si>
    <t>能代市</t>
  </si>
  <si>
    <t>仙北市</t>
  </si>
  <si>
    <t>美郷町</t>
  </si>
  <si>
    <t>三種町</t>
  </si>
  <si>
    <t>八峰町</t>
  </si>
  <si>
    <t>06 山形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</si>
  <si>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</si>
  <si>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</si>
  <si>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</si>
  <si>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</si>
  <si>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</si>
  <si>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</si>
  <si>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</si>
  <si>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</si>
  <si>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</si>
  <si>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</si>
  <si>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</si>
  <si>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</si>
  <si>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</si>
  <si>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中山町</t>
  </si>
  <si>
    <t>山辺町</t>
  </si>
  <si>
    <t>大江町</t>
  </si>
  <si>
    <t>朝日町</t>
  </si>
  <si>
    <t>西川町</t>
  </si>
  <si>
    <t>河北町</t>
  </si>
  <si>
    <t>大石田町</t>
  </si>
  <si>
    <t>舟形町</t>
  </si>
  <si>
    <t>大蔵村</t>
  </si>
  <si>
    <t>最上町</t>
  </si>
  <si>
    <t>高畠町</t>
  </si>
  <si>
    <t>川西町</t>
  </si>
  <si>
    <t>白鷹町</t>
  </si>
  <si>
    <t>飯豊町</t>
  </si>
  <si>
    <t>小国町</t>
  </si>
  <si>
    <t>三川町</t>
  </si>
  <si>
    <t>遊佐町</t>
  </si>
  <si>
    <t>庄内町</t>
  </si>
  <si>
    <t>最上地区広域連合</t>
  </si>
  <si>
    <t>07 福島</t>
  </si>
  <si>
    <t>福島市</t>
  </si>
  <si>
    <t>二本松市</t>
  </si>
  <si>
    <t>郡山市</t>
  </si>
  <si>
    <t>須賀川市</t>
  </si>
  <si>
    <t>白河市</t>
  </si>
  <si>
    <t>会津若松市</t>
  </si>
  <si>
    <t>喜多方市</t>
  </si>
  <si>
    <t>いわき市</t>
  </si>
  <si>
    <t>相馬市</t>
  </si>
  <si>
    <t>川俣町</t>
  </si>
  <si>
    <t>桑折町</t>
  </si>
  <si>
    <t>国見町</t>
  </si>
  <si>
    <t>大玉村</t>
  </si>
  <si>
    <t>鏡石町</t>
  </si>
  <si>
    <t>天栄村</t>
  </si>
  <si>
    <t>南会津町</t>
  </si>
  <si>
    <t>下郷町</t>
  </si>
  <si>
    <t>檜枝岐村</t>
  </si>
  <si>
    <t>只見町</t>
  </si>
  <si>
    <t>磐梯町</t>
  </si>
  <si>
    <t>猪苗代町</t>
  </si>
  <si>
    <t>北塩原村</t>
  </si>
  <si>
    <t>西会津町</t>
  </si>
  <si>
    <t>会津坂下町</t>
  </si>
  <si>
    <t>湯川村</t>
  </si>
  <si>
    <t>柳津町</t>
  </si>
  <si>
    <t>会津美里町</t>
  </si>
  <si>
    <t>三島町</t>
  </si>
  <si>
    <t>金山町</t>
  </si>
  <si>
    <t>昭和村</t>
  </si>
  <si>
    <t>棚倉町</t>
  </si>
  <si>
    <t>矢祭町</t>
  </si>
  <si>
    <t>塙町</t>
  </si>
  <si>
    <t>鮫川村</t>
  </si>
  <si>
    <t>西郷村</t>
  </si>
  <si>
    <t>泉崎村</t>
  </si>
  <si>
    <t>中島村</t>
  </si>
  <si>
    <t>矢吹町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</si>
  <si>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</si>
  <si>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</si>
  <si>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</si>
  <si>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</si>
  <si>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</si>
  <si>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</si>
  <si>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</si>
  <si>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</si>
  <si>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</si>
  <si>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</si>
  <si>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</si>
  <si>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</si>
  <si>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</si>
  <si>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</si>
  <si>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</si>
  <si>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</si>
  <si>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</si>
  <si>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田村市</t>
  </si>
  <si>
    <t>南相馬市</t>
  </si>
  <si>
    <t>本宮市</t>
  </si>
  <si>
    <t>08 茨城</t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</si>
  <si>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</si>
  <si>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</si>
  <si>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</si>
  <si>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</si>
  <si>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</si>
  <si>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</si>
  <si>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</si>
  <si>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</si>
  <si>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</si>
  <si>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</si>
  <si>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</si>
  <si>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</si>
  <si>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取手市</t>
  </si>
  <si>
    <t>茨城町</t>
  </si>
  <si>
    <t>大洗町</t>
  </si>
  <si>
    <t>東海村</t>
  </si>
  <si>
    <t>那珂市</t>
  </si>
  <si>
    <t>常陸大宮市</t>
  </si>
  <si>
    <t>大子町</t>
  </si>
  <si>
    <t>鹿嶋市</t>
  </si>
  <si>
    <t>神栖市</t>
  </si>
  <si>
    <t>潮来市</t>
  </si>
  <si>
    <t>美浦村</t>
  </si>
  <si>
    <t>阿見町</t>
  </si>
  <si>
    <t>牛久市</t>
  </si>
  <si>
    <t>河内町</t>
  </si>
  <si>
    <t>八千代町</t>
  </si>
  <si>
    <t>五霞町</t>
  </si>
  <si>
    <t>境町</t>
  </si>
  <si>
    <t>守谷市</t>
  </si>
  <si>
    <t>利根町</t>
  </si>
  <si>
    <t>つくば市</t>
  </si>
  <si>
    <t>ひたちなか市</t>
  </si>
  <si>
    <t>城里町</t>
  </si>
  <si>
    <t>稲敷市</t>
  </si>
  <si>
    <t>坂東市</t>
  </si>
  <si>
    <t>筑西市</t>
  </si>
  <si>
    <t>かすみがうら市</t>
  </si>
  <si>
    <t>行方市</t>
  </si>
  <si>
    <t>桜川市</t>
  </si>
  <si>
    <t>鉾田市</t>
  </si>
  <si>
    <t>つくばみらい市</t>
  </si>
  <si>
    <t>笠間市</t>
  </si>
  <si>
    <t>小美玉市</t>
  </si>
  <si>
    <t>09 栃木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</si>
  <si>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</si>
  <si>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</si>
  <si>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</si>
  <si>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</si>
  <si>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</si>
  <si>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</si>
  <si>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</si>
  <si>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</si>
  <si>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</si>
  <si>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</si>
  <si>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</si>
  <si>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</si>
  <si>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</si>
  <si>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</si>
  <si>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</si>
  <si>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</si>
  <si>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</si>
  <si>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</si>
  <si>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</si>
  <si>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</si>
  <si>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</si>
  <si>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</si>
  <si>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</si>
  <si>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</si>
  <si>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</si>
  <si>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10 群馬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</si>
  <si>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</si>
  <si>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</si>
  <si>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</si>
  <si>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</si>
  <si>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</si>
  <si>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</si>
  <si>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</si>
  <si>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</si>
  <si>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</si>
  <si>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</si>
  <si>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</si>
  <si>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</si>
  <si>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</si>
  <si>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</si>
  <si>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上野村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</si>
  <si>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</si>
  <si>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</si>
  <si>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</si>
  <si>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</si>
  <si>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</si>
  <si>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</si>
  <si>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</si>
  <si>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</si>
  <si>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</si>
  <si>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</si>
  <si>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</si>
  <si>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</si>
  <si>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</si>
  <si>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</si>
  <si>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</si>
  <si>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</si>
  <si>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みなかみ町</t>
  </si>
  <si>
    <t>みどり市</t>
  </si>
  <si>
    <t>東吾妻町</t>
  </si>
  <si>
    <t>11 埼玉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</si>
  <si>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</si>
  <si>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</si>
  <si>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</si>
  <si>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</si>
  <si>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</si>
  <si>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</si>
  <si>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</si>
  <si>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</si>
  <si>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</si>
  <si>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</si>
  <si>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</si>
  <si>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</si>
  <si>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</si>
  <si>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</si>
  <si>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</si>
  <si>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</si>
  <si>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</si>
  <si>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</si>
  <si>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</si>
  <si>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</si>
  <si>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</si>
  <si>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</si>
  <si>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</si>
  <si>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</si>
  <si>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</si>
  <si>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</si>
  <si>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</si>
  <si>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</si>
  <si>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</si>
  <si>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</si>
  <si>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ふじみ野市</t>
  </si>
  <si>
    <t>三郷市</t>
  </si>
  <si>
    <t>蓮田市</t>
  </si>
  <si>
    <t>伊奈町</t>
  </si>
  <si>
    <t>三芳町</t>
  </si>
  <si>
    <t>坂戸市</t>
  </si>
  <si>
    <t>毛呂山町</t>
  </si>
  <si>
    <t>越生町</t>
  </si>
  <si>
    <t>鶴ヶ島市</t>
  </si>
  <si>
    <t>日高市</t>
  </si>
  <si>
    <t>滑川町</t>
  </si>
  <si>
    <t>嵐山町</t>
  </si>
  <si>
    <t>小川町</t>
  </si>
  <si>
    <t>ときがわ町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</si>
  <si>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</si>
  <si>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</si>
  <si>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</si>
  <si>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</si>
  <si>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</si>
  <si>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</si>
  <si>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</si>
  <si>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</si>
  <si>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</si>
  <si>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</si>
  <si>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</si>
  <si>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</si>
  <si>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白岡市</t>
  </si>
  <si>
    <t>幸手市</t>
  </si>
  <si>
    <t>杉戸町</t>
  </si>
  <si>
    <t>松伏町</t>
  </si>
  <si>
    <t>吉川市</t>
  </si>
  <si>
    <t>さいたま市</t>
  </si>
  <si>
    <t>12 千葉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</si>
  <si>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</si>
  <si>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</si>
  <si>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</si>
  <si>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</si>
  <si>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</si>
  <si>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</si>
  <si>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</si>
  <si>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</si>
  <si>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</si>
  <si>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</si>
  <si>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</si>
  <si>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</si>
  <si>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</si>
  <si>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匝瑳市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</si>
  <si>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</si>
  <si>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</si>
  <si>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</si>
  <si>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</si>
  <si>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</si>
  <si>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</si>
  <si>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</si>
  <si>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</si>
  <si>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</si>
  <si>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</si>
  <si>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</si>
  <si>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</si>
  <si>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</si>
  <si>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</si>
  <si>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</si>
  <si>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</si>
  <si>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富里市</t>
  </si>
  <si>
    <t>白井市</t>
  </si>
  <si>
    <t>印西市</t>
  </si>
  <si>
    <t>栄町</t>
  </si>
  <si>
    <t>一宮町</t>
  </si>
  <si>
    <t>睦沢町</t>
  </si>
  <si>
    <t>長生村</t>
  </si>
  <si>
    <t>白子町</t>
  </si>
  <si>
    <t>長柄町</t>
  </si>
  <si>
    <t>長南町</t>
  </si>
  <si>
    <t>大網白里市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</si>
  <si>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</si>
  <si>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</si>
  <si>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</si>
  <si>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</si>
  <si>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</si>
  <si>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</si>
  <si>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</si>
  <si>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</si>
  <si>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南房総市</t>
  </si>
  <si>
    <t>鋸南町</t>
  </si>
  <si>
    <t>いすみ市</t>
  </si>
  <si>
    <t>山武市</t>
  </si>
  <si>
    <t>横芝光町</t>
  </si>
  <si>
    <t>13 東京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</si>
  <si>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</si>
  <si>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</si>
  <si>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</si>
  <si>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</si>
  <si>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</si>
  <si>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</si>
  <si>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</si>
  <si>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</si>
  <si>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</si>
  <si>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</si>
  <si>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</si>
  <si>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</si>
  <si>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</si>
  <si>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</si>
  <si>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</si>
  <si>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</si>
  <si>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</si>
  <si>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</si>
  <si>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</si>
  <si>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</si>
  <si>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</si>
  <si>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</si>
  <si>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</si>
  <si>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</si>
  <si>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</si>
  <si>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</si>
  <si>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</si>
  <si>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</si>
  <si>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</si>
  <si>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</si>
  <si>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</si>
  <si>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</si>
  <si>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福生市</t>
  </si>
  <si>
    <t>羽村市</t>
  </si>
  <si>
    <t>瑞穂町</t>
  </si>
  <si>
    <t>あきる野市</t>
  </si>
  <si>
    <t>日の出町</t>
  </si>
  <si>
    <t>檜原村</t>
  </si>
  <si>
    <t>奥多摩町</t>
  </si>
  <si>
    <t>日野市</t>
  </si>
  <si>
    <t>多摩市</t>
  </si>
  <si>
    <t>稲城市</t>
  </si>
  <si>
    <t>国立市</t>
  </si>
  <si>
    <t>狛江市</t>
  </si>
  <si>
    <t>小金井市</t>
  </si>
  <si>
    <t>国分寺市</t>
  </si>
  <si>
    <t>武蔵村山市</t>
  </si>
  <si>
    <t>東大和市</t>
  </si>
  <si>
    <t>東村山市</t>
  </si>
  <si>
    <t>清瀬市</t>
  </si>
  <si>
    <t>東久留米市</t>
  </si>
  <si>
    <t>西東京市</t>
  </si>
  <si>
    <t>小平市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</si>
  <si>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</si>
  <si>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</si>
  <si>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</si>
  <si>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</si>
  <si>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</si>
  <si>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</si>
  <si>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</si>
  <si>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</si>
  <si>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</si>
  <si>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14 神奈川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</si>
  <si>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</si>
  <si>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</si>
  <si>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</si>
  <si>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</si>
  <si>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</si>
  <si>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</si>
  <si>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</si>
  <si>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</si>
  <si>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</si>
  <si>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</si>
  <si>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</si>
  <si>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</si>
  <si>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</si>
  <si>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</si>
  <si>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</si>
  <si>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</si>
  <si>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</si>
  <si>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</si>
  <si>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葉山町</t>
  </si>
  <si>
    <t>寒川町</t>
  </si>
  <si>
    <t>綾瀬市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</si>
  <si>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</si>
  <si>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</si>
  <si>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</si>
  <si>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</si>
  <si>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</si>
  <si>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</si>
  <si>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</si>
  <si>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</si>
  <si>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</si>
  <si>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</si>
  <si>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</si>
  <si>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</si>
  <si>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15 新潟</t>
  </si>
  <si>
    <t>新潟市</t>
  </si>
  <si>
    <t>長岡市</t>
  </si>
  <si>
    <t>上越市</t>
  </si>
  <si>
    <t>三条市</t>
  </si>
  <si>
    <t>柏崎市</t>
  </si>
  <si>
    <t>新発田市</t>
  </si>
  <si>
    <t>小千谷市</t>
  </si>
  <si>
    <t>加茂市</t>
  </si>
  <si>
    <t>見附市</t>
  </si>
  <si>
    <t>村上市</t>
  </si>
  <si>
    <t>糸魚川市</t>
  </si>
  <si>
    <t>妙高市</t>
  </si>
  <si>
    <t>五泉市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</si>
  <si>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</si>
  <si>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</si>
  <si>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</si>
  <si>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</si>
  <si>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</si>
  <si>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</si>
  <si>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</si>
  <si>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</si>
  <si>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</si>
  <si>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阿賀野市</t>
  </si>
  <si>
    <t>佐渡市</t>
  </si>
  <si>
    <t>魚沼市</t>
  </si>
  <si>
    <t>南魚沼市</t>
  </si>
  <si>
    <t>十日町市</t>
  </si>
  <si>
    <t>胎内市</t>
  </si>
  <si>
    <t>燕市</t>
  </si>
  <si>
    <t>阿賀町</t>
  </si>
  <si>
    <t>16 富山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</si>
  <si>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</si>
  <si>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</si>
  <si>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</si>
  <si>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</si>
  <si>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</si>
  <si>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</si>
  <si>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</si>
  <si>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</si>
  <si>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舟橋村</t>
  </si>
  <si>
    <t>上市町</t>
  </si>
  <si>
    <t>立山町</t>
  </si>
  <si>
    <t>入善町</t>
  </si>
  <si>
    <t>南砺市</t>
  </si>
  <si>
    <t>射水市</t>
  </si>
  <si>
    <t>17 石川</t>
  </si>
  <si>
    <t>金沢市</t>
  </si>
  <si>
    <t>小松市</t>
  </si>
  <si>
    <t>七尾市</t>
  </si>
  <si>
    <t>加賀市</t>
  </si>
  <si>
    <t>輪島市</t>
  </si>
  <si>
    <t>珠洲市</t>
  </si>
  <si>
    <t>羽咋市</t>
  </si>
  <si>
    <t>白山市</t>
  </si>
  <si>
    <t>能美市</t>
  </si>
  <si>
    <t>川北町</t>
  </si>
  <si>
    <t>野々市市</t>
  </si>
  <si>
    <t>津幡町</t>
  </si>
  <si>
    <t>かほく市</t>
  </si>
  <si>
    <t>内灘町</t>
  </si>
  <si>
    <t>志賀町</t>
  </si>
  <si>
    <t>宝達志水町</t>
  </si>
  <si>
    <t>中能登町</t>
  </si>
  <si>
    <t>能登町</t>
  </si>
  <si>
    <t>穴水町</t>
  </si>
  <si>
    <t>18 福井</t>
  </si>
  <si>
    <t>敦賀市</t>
  </si>
  <si>
    <t>小浜市</t>
  </si>
  <si>
    <t>勝山市</t>
  </si>
  <si>
    <t>鯖江市</t>
  </si>
  <si>
    <t>美浜町</t>
  </si>
  <si>
    <t>高浜町</t>
  </si>
  <si>
    <t>あわら市</t>
  </si>
  <si>
    <t>南越前町</t>
  </si>
  <si>
    <t>越前町</t>
  </si>
  <si>
    <t>若狭町</t>
  </si>
  <si>
    <t>越前市</t>
  </si>
  <si>
    <t>大野市</t>
  </si>
  <si>
    <t>福井市</t>
  </si>
  <si>
    <t>永平寺町</t>
  </si>
  <si>
    <t>おおい町</t>
  </si>
  <si>
    <t>坂井市</t>
  </si>
  <si>
    <t>19 山梨</t>
  </si>
  <si>
    <t>山梨市</t>
  </si>
  <si>
    <t>甲州市</t>
  </si>
  <si>
    <t>韮崎市</t>
  </si>
  <si>
    <t>都留市</t>
  </si>
  <si>
    <t>大月市</t>
  </si>
  <si>
    <t>甲府市</t>
  </si>
  <si>
    <t>富士吉田市</t>
  </si>
  <si>
    <t>笛吹市</t>
  </si>
  <si>
    <t>市川三郷町</t>
  </si>
  <si>
    <t>富士川町</t>
  </si>
  <si>
    <t>早川町</t>
  </si>
  <si>
    <t>身延町</t>
  </si>
  <si>
    <t>甲斐市</t>
  </si>
  <si>
    <t>昭和町</t>
  </si>
  <si>
    <t>中央市</t>
  </si>
  <si>
    <t>南アルプス市</t>
  </si>
  <si>
    <t>北杜市</t>
  </si>
  <si>
    <t>道志村</t>
  </si>
  <si>
    <t>西桂町</t>
  </si>
  <si>
    <t>山中湖村</t>
  </si>
  <si>
    <t>忍野村</t>
  </si>
  <si>
    <t>富士河口湖町</t>
  </si>
  <si>
    <t>鳴沢村</t>
  </si>
  <si>
    <t>上野原市</t>
  </si>
  <si>
    <t>小菅村</t>
  </si>
  <si>
    <t>丹波山村</t>
  </si>
  <si>
    <t>20 長野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</si>
  <si>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</si>
  <si>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</si>
  <si>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</si>
  <si>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</si>
  <si>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</si>
  <si>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</si>
  <si>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</si>
  <si>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</si>
  <si>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</si>
  <si>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</si>
  <si>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</si>
  <si>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</si>
  <si>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</si>
  <si>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</si>
  <si>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</si>
  <si>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千曲市</t>
  </si>
  <si>
    <t>佐久市</t>
  </si>
  <si>
    <t>佐久穂町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</si>
  <si>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</si>
  <si>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</si>
  <si>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</si>
  <si>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</si>
  <si>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</si>
  <si>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</si>
  <si>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</si>
  <si>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長和町</t>
  </si>
  <si>
    <t>東御市</t>
  </si>
  <si>
    <t>青木村</t>
  </si>
  <si>
    <t>坂城町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</si>
  <si>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</si>
  <si>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</si>
  <si>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</si>
  <si>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</si>
  <si>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</si>
  <si>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</si>
  <si>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</si>
  <si>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</si>
  <si>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</si>
  <si>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木曽町</t>
  </si>
  <si>
    <t>上松町</t>
  </si>
  <si>
    <t>南木曽町</t>
  </si>
  <si>
    <t>木祖村</t>
  </si>
  <si>
    <t>王滝村</t>
  </si>
  <si>
    <t>大桑村</t>
  </si>
  <si>
    <t>筑北村</t>
  </si>
  <si>
    <t>麻績村</t>
  </si>
  <si>
    <t>生坂村</t>
  </si>
  <si>
    <t>山形村</t>
  </si>
  <si>
    <t>朝日村</t>
  </si>
  <si>
    <t>安曇野市</t>
  </si>
  <si>
    <t>松川村</t>
  </si>
  <si>
    <t>白馬村</t>
  </si>
  <si>
    <t>小谷村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</si>
  <si>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</si>
  <si>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</si>
  <si>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</si>
  <si>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</si>
  <si>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</si>
  <si>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</si>
  <si>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</si>
  <si>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</si>
  <si>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</si>
  <si>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</si>
  <si>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</si>
  <si>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</si>
  <si>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</si>
  <si>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小布施町</t>
  </si>
  <si>
    <t>山ノ内町</t>
  </si>
  <si>
    <t>木島平村</t>
  </si>
  <si>
    <t>野沢温泉村</t>
  </si>
  <si>
    <t>信濃町</t>
  </si>
  <si>
    <t>飯綱町</t>
  </si>
  <si>
    <t>小川村</t>
  </si>
  <si>
    <t>栄村</t>
  </si>
  <si>
    <t>21 岐阜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</si>
  <si>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</si>
  <si>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</si>
  <si>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</si>
  <si>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</si>
  <si>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</si>
  <si>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</si>
  <si>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</si>
  <si>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</si>
  <si>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</si>
  <si>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</si>
  <si>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</si>
  <si>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</si>
  <si>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</si>
  <si>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</si>
  <si>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</si>
  <si>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</si>
  <si>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</si>
  <si>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</si>
  <si>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</si>
  <si>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</si>
  <si>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</si>
  <si>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</si>
  <si>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</si>
  <si>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</si>
  <si>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</si>
  <si>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</si>
  <si>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</si>
  <si>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</si>
  <si>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</si>
  <si>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</si>
  <si>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</si>
  <si>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</si>
  <si>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</t>
  </si>
  <si>
    <t>白川村</t>
  </si>
  <si>
    <t>山県市</t>
  </si>
  <si>
    <t>瑞穂市</t>
  </si>
  <si>
    <t>本巣市</t>
  </si>
  <si>
    <t>飛騨市</t>
  </si>
  <si>
    <t>郡上市</t>
  </si>
  <si>
    <t>下呂市</t>
  </si>
  <si>
    <t>海津市</t>
  </si>
  <si>
    <t>22 静岡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</si>
  <si>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</si>
  <si>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</si>
  <si>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</si>
  <si>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</si>
  <si>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</si>
  <si>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</si>
  <si>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</si>
  <si>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</si>
  <si>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</si>
  <si>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</si>
  <si>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</si>
  <si>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</si>
  <si>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</si>
  <si>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</si>
  <si>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</si>
  <si>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</si>
  <si>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</si>
  <si>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</si>
  <si>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</si>
  <si>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</si>
  <si>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</si>
  <si>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</si>
  <si>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</si>
  <si>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</si>
  <si>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</si>
  <si>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</si>
  <si>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</si>
  <si>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</si>
  <si>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伊豆市</t>
  </si>
  <si>
    <t>御前崎市</t>
  </si>
  <si>
    <t>菊川市</t>
  </si>
  <si>
    <t>伊豆の国市</t>
  </si>
  <si>
    <t>牧之原市</t>
  </si>
  <si>
    <t>23 愛知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</si>
  <si>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</si>
  <si>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</si>
  <si>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</si>
  <si>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</si>
  <si>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</si>
  <si>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</si>
  <si>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</si>
  <si>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</si>
  <si>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</si>
  <si>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</si>
  <si>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</si>
  <si>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</si>
  <si>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</si>
  <si>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</si>
  <si>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</si>
  <si>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</si>
  <si>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</si>
  <si>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</si>
  <si>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</si>
  <si>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</si>
  <si>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</si>
  <si>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</si>
  <si>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</si>
  <si>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</si>
  <si>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</si>
  <si>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</si>
  <si>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</si>
  <si>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</si>
  <si>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</si>
  <si>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東郷町</t>
  </si>
  <si>
    <t>日進市</t>
  </si>
  <si>
    <t>長久手市</t>
  </si>
  <si>
    <t>豊山町</t>
  </si>
  <si>
    <t>大口町</t>
  </si>
  <si>
    <t>扶桑町</t>
  </si>
  <si>
    <t>大治町</t>
  </si>
  <si>
    <t>蟹江町</t>
  </si>
  <si>
    <t>飛島村</t>
  </si>
  <si>
    <t>弥富市</t>
  </si>
  <si>
    <t>阿久比町</t>
  </si>
  <si>
    <t>東浦町</t>
  </si>
  <si>
    <t>南知多町</t>
  </si>
  <si>
    <t>武豊町</t>
  </si>
  <si>
    <t>幸田町</t>
  </si>
  <si>
    <t>みよし市</t>
  </si>
  <si>
    <t>設楽町</t>
  </si>
  <si>
    <t>東栄町</t>
  </si>
  <si>
    <t>豊根村</t>
  </si>
  <si>
    <t>田原市</t>
  </si>
  <si>
    <t>愛西市</t>
  </si>
  <si>
    <t>清須市</t>
  </si>
  <si>
    <t>北名古屋市</t>
  </si>
  <si>
    <t>あま市</t>
  </si>
  <si>
    <t>24 三重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</si>
  <si>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</si>
  <si>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</si>
  <si>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</si>
  <si>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</si>
  <si>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</si>
  <si>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</si>
  <si>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</si>
  <si>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</si>
  <si>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</si>
  <si>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</si>
  <si>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</si>
  <si>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</si>
  <si>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</si>
  <si>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</si>
  <si>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</si>
  <si>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</si>
  <si>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</si>
  <si>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</si>
  <si>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</si>
  <si>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御浜町</t>
  </si>
  <si>
    <t>紀宝町</t>
  </si>
  <si>
    <t>いなべ市</t>
  </si>
  <si>
    <t>志摩市</t>
  </si>
  <si>
    <t>伊賀市</t>
  </si>
  <si>
    <t>大紀町</t>
  </si>
  <si>
    <t>南伊勢町</t>
  </si>
  <si>
    <t>紀北町</t>
  </si>
  <si>
    <t>25 滋賀</t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</si>
  <si>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</si>
  <si>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</si>
  <si>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</si>
  <si>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</si>
  <si>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</si>
  <si>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</si>
  <si>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</si>
  <si>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</si>
  <si>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</si>
  <si>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</si>
  <si>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</si>
  <si>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日野町</t>
  </si>
  <si>
    <t>竜王町</t>
  </si>
  <si>
    <t>愛荘町</t>
  </si>
  <si>
    <t>豊郷町</t>
  </si>
  <si>
    <t>甲良町</t>
  </si>
  <si>
    <t>多賀町</t>
  </si>
  <si>
    <t>米原市</t>
  </si>
  <si>
    <t>高島市</t>
  </si>
  <si>
    <t>26 京都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</si>
  <si>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</si>
  <si>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</si>
  <si>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</si>
  <si>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</si>
  <si>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</si>
  <si>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</si>
  <si>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</si>
  <si>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</si>
  <si>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</si>
  <si>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</si>
  <si>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大山崎町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</si>
  <si>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</si>
  <si>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</si>
  <si>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</si>
  <si>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</si>
  <si>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</si>
  <si>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</si>
  <si>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</si>
  <si>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</si>
  <si>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</si>
  <si>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</si>
  <si>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京丹波町</t>
  </si>
  <si>
    <t>与謝野町</t>
  </si>
  <si>
    <t>京丹後市</t>
  </si>
  <si>
    <t>南丹市</t>
  </si>
  <si>
    <t>木津川市</t>
  </si>
  <si>
    <t>27 大阪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</si>
  <si>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</si>
  <si>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</si>
  <si>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</si>
  <si>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</si>
  <si>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</si>
  <si>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</si>
  <si>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</si>
  <si>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</si>
  <si>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</si>
  <si>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</si>
  <si>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</si>
  <si>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</si>
  <si>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</si>
  <si>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</si>
  <si>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</si>
  <si>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</si>
  <si>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</si>
  <si>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</si>
  <si>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</si>
  <si>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</si>
  <si>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</si>
  <si>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</si>
  <si>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</si>
  <si>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</si>
  <si>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</si>
  <si>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</si>
  <si>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</si>
  <si>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</si>
  <si>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</si>
  <si>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</si>
  <si>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</si>
  <si>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</si>
  <si>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</si>
  <si>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</si>
  <si>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</si>
  <si>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</si>
  <si>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</si>
  <si>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</si>
  <si>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</si>
  <si>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</si>
  <si>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</si>
  <si>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</si>
  <si>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</si>
  <si>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28 兵庫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</si>
  <si>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</si>
  <si>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</si>
  <si>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</si>
  <si>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</si>
  <si>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</si>
  <si>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</si>
  <si>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</si>
  <si>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</si>
  <si>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</si>
  <si>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</si>
  <si>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</si>
  <si>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</si>
  <si>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</si>
  <si>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</si>
  <si>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</si>
  <si>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</si>
  <si>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</si>
  <si>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</si>
  <si>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</si>
  <si>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</si>
  <si>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加東市</t>
  </si>
  <si>
    <t>多可町</t>
  </si>
  <si>
    <t>稲美町</t>
  </si>
  <si>
    <t>播磨町</t>
  </si>
  <si>
    <t>市川町</t>
  </si>
  <si>
    <t>福崎町</t>
  </si>
  <si>
    <t>神河町</t>
  </si>
  <si>
    <t>たつの市</t>
  </si>
  <si>
    <t>上郡町</t>
  </si>
  <si>
    <t>佐用町</t>
  </si>
  <si>
    <t>宍粟市</t>
  </si>
  <si>
    <t>香美町</t>
  </si>
  <si>
    <t>新温泉町</t>
  </si>
  <si>
    <t>養父市</t>
  </si>
  <si>
    <t>朝来市</t>
  </si>
  <si>
    <t>丹波市</t>
  </si>
  <si>
    <t>丹波篠山市</t>
  </si>
  <si>
    <t>淡路市</t>
  </si>
  <si>
    <t>南あわじ市</t>
  </si>
  <si>
    <t>豊岡市</t>
  </si>
  <si>
    <t>29 奈良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</si>
  <si>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</si>
  <si>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</si>
  <si>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</si>
  <si>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</si>
  <si>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</si>
  <si>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</si>
  <si>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</si>
  <si>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</si>
  <si>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</si>
  <si>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</si>
  <si>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</si>
  <si>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</si>
  <si>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</si>
  <si>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</si>
  <si>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</si>
  <si>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</si>
  <si>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</si>
  <si>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</si>
  <si>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</si>
  <si>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</si>
  <si>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香芝市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</si>
  <si>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</si>
  <si>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</si>
  <si>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</si>
  <si>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</si>
  <si>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</si>
  <si>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</si>
  <si>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</si>
  <si>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</si>
  <si>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</si>
  <si>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</si>
  <si>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</si>
  <si>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</si>
  <si>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</si>
  <si>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</si>
  <si>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葛城市</t>
  </si>
  <si>
    <t>宇陀市</t>
  </si>
  <si>
    <t>30 和歌山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</si>
  <si>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</si>
  <si>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</si>
  <si>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</si>
  <si>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</si>
  <si>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</si>
  <si>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</si>
  <si>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</si>
  <si>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</si>
  <si>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</si>
  <si>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</si>
  <si>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</si>
  <si>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</si>
  <si>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</si>
  <si>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</si>
  <si>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</si>
  <si>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</si>
  <si>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</si>
  <si>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</si>
  <si>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</si>
  <si>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</si>
  <si>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</si>
  <si>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</si>
  <si>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</si>
  <si>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</si>
  <si>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</si>
  <si>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</si>
  <si>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</si>
  <si>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</si>
  <si>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31 鳥取</t>
  </si>
  <si>
    <t>鳥取市</t>
  </si>
  <si>
    <t>米子市</t>
  </si>
  <si>
    <t>倉吉市</t>
  </si>
  <si>
    <t>境港市</t>
  </si>
  <si>
    <t>岩美町</t>
  </si>
  <si>
    <t>八頭町</t>
  </si>
  <si>
    <t>若桜町</t>
  </si>
  <si>
    <t>智頭町</t>
  </si>
  <si>
    <t>湯梨浜町</t>
  </si>
  <si>
    <t>三朝町</t>
  </si>
  <si>
    <t>北栄町</t>
  </si>
  <si>
    <t>琴浦町</t>
  </si>
  <si>
    <t>伯耆町</t>
  </si>
  <si>
    <t>日吉津村</t>
  </si>
  <si>
    <t>大山町</t>
  </si>
  <si>
    <t>日南町</t>
  </si>
  <si>
    <t>江府町</t>
  </si>
  <si>
    <t>32 島根</t>
  </si>
  <si>
    <t>松江市</t>
  </si>
  <si>
    <t>浜田市</t>
  </si>
  <si>
    <t>出雲市</t>
  </si>
  <si>
    <t>益田市</t>
  </si>
  <si>
    <t>大田市</t>
  </si>
  <si>
    <t>安来市</t>
  </si>
  <si>
    <t>江津市</t>
  </si>
  <si>
    <t>川本町</t>
  </si>
  <si>
    <t>津和野町</t>
  </si>
  <si>
    <t>海士町</t>
  </si>
  <si>
    <t>西ノ島町</t>
  </si>
  <si>
    <t>知夫村</t>
  </si>
  <si>
    <t>雲南市</t>
  </si>
  <si>
    <t>奥出雲町</t>
  </si>
  <si>
    <t>飯南町</t>
  </si>
  <si>
    <t>邑南町</t>
  </si>
  <si>
    <t>吉賀町</t>
  </si>
  <si>
    <t>隠岐の島町</t>
  </si>
  <si>
    <t>33 岡山</t>
  </si>
  <si>
    <t>岡山市</t>
  </si>
  <si>
    <t>倉敷市</t>
  </si>
  <si>
    <t>津山市</t>
  </si>
  <si>
    <t>玉野市</t>
  </si>
  <si>
    <t>笠岡市</t>
  </si>
  <si>
    <t>井原市</t>
  </si>
  <si>
    <t>備前市</t>
  </si>
  <si>
    <t>総社市</t>
  </si>
  <si>
    <t>高梁市</t>
  </si>
  <si>
    <t>新見市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</si>
  <si>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</si>
  <si>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</si>
  <si>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</si>
  <si>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</si>
  <si>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</si>
  <si>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</si>
  <si>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</si>
  <si>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美作市</t>
  </si>
  <si>
    <t>西粟倉村</t>
  </si>
  <si>
    <t>久米南町</t>
  </si>
  <si>
    <t>吉備中央町</t>
  </si>
  <si>
    <t>瀬戸内市</t>
  </si>
  <si>
    <t>赤磐市</t>
  </si>
  <si>
    <t>真庭市</t>
  </si>
  <si>
    <t>鏡野町</t>
  </si>
  <si>
    <t>美咲町</t>
  </si>
  <si>
    <t>浅口市</t>
  </si>
  <si>
    <t>34 広島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</si>
  <si>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</si>
  <si>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</si>
  <si>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</si>
  <si>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</si>
  <si>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</si>
  <si>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</si>
  <si>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</si>
  <si>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</si>
  <si>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</si>
  <si>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</si>
  <si>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</si>
  <si>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</si>
  <si>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</si>
  <si>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</si>
  <si>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</si>
  <si>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</si>
  <si>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</si>
  <si>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</si>
  <si>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</si>
  <si>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</si>
  <si>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</si>
  <si>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</si>
  <si>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35 山口</t>
  </si>
  <si>
    <t>下関市</t>
  </si>
  <si>
    <t>宇部市</t>
  </si>
  <si>
    <t>山口市</t>
  </si>
  <si>
    <t>防府市</t>
  </si>
  <si>
    <t>下松市</t>
  </si>
  <si>
    <t>岩国市</t>
  </si>
  <si>
    <t>山陽小野田市</t>
  </si>
  <si>
    <t>光市</t>
  </si>
  <si>
    <t>柳井市</t>
  </si>
  <si>
    <t>美祢市</t>
  </si>
  <si>
    <t>周防大島町</t>
  </si>
  <si>
    <t>和木町</t>
  </si>
  <si>
    <t>上関町</t>
  </si>
  <si>
    <t>田布施町</t>
  </si>
  <si>
    <t>平生町</t>
  </si>
  <si>
    <t>阿武町</t>
  </si>
  <si>
    <t>周南市</t>
  </si>
  <si>
    <t>萩市</t>
  </si>
  <si>
    <t>長門市</t>
  </si>
  <si>
    <t>36 徳島</t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</si>
  <si>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</si>
  <si>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</si>
  <si>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</si>
  <si>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</si>
  <si>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</si>
  <si>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</si>
  <si>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</si>
  <si>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</si>
  <si>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</si>
  <si>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</si>
  <si>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</si>
  <si>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</si>
  <si>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</si>
  <si>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</si>
  <si>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</si>
  <si>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吉野川市</t>
  </si>
  <si>
    <t>阿波市</t>
  </si>
  <si>
    <t>美馬市</t>
  </si>
  <si>
    <t>三好市</t>
  </si>
  <si>
    <t>つるぎ町</t>
  </si>
  <si>
    <t>那賀町</t>
  </si>
  <si>
    <t>東みよし町</t>
  </si>
  <si>
    <t>美波町</t>
  </si>
  <si>
    <t>海陽町</t>
  </si>
  <si>
    <t>37 香川</t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</si>
  <si>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</si>
  <si>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</si>
  <si>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</si>
  <si>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</si>
  <si>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</si>
  <si>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</si>
  <si>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</si>
  <si>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</si>
  <si>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</si>
  <si>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</si>
  <si>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</si>
  <si>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</si>
  <si>
    <t>東かがわ市</t>
  </si>
  <si>
    <t>三豊市</t>
  </si>
  <si>
    <t>まんのう町</t>
  </si>
  <si>
    <t>小豆島町</t>
  </si>
  <si>
    <t>綾川町</t>
  </si>
  <si>
    <t>38 愛媛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</si>
  <si>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</si>
  <si>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</si>
  <si>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</si>
  <si>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</si>
  <si>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</si>
  <si>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</si>
  <si>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</si>
  <si>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</si>
  <si>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伊予市</t>
  </si>
  <si>
    <t>上島町</t>
  </si>
  <si>
    <t>東温市</t>
  </si>
  <si>
    <t>久万高原町</t>
  </si>
  <si>
    <t>砥部町</t>
  </si>
  <si>
    <t>内子町</t>
  </si>
  <si>
    <t>伊方町</t>
  </si>
  <si>
    <t>西予市</t>
  </si>
  <si>
    <t>鬼北町</t>
  </si>
  <si>
    <t>松野町</t>
  </si>
  <si>
    <t>愛南町</t>
  </si>
  <si>
    <t>39 高知</t>
  </si>
  <si>
    <t>高知市</t>
  </si>
  <si>
    <t>室戸市</t>
  </si>
  <si>
    <t>安芸市</t>
  </si>
  <si>
    <t>南国市</t>
  </si>
  <si>
    <t>土佐市</t>
  </si>
  <si>
    <t>須崎市</t>
  </si>
  <si>
    <t>四万十市</t>
  </si>
  <si>
    <t>土佐清水市</t>
  </si>
  <si>
    <t>宿毛市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</si>
  <si>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</si>
  <si>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</si>
  <si>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</si>
  <si>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</si>
  <si>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</si>
  <si>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</si>
  <si>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</si>
  <si>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香美市</t>
  </si>
  <si>
    <t>香南市</t>
  </si>
  <si>
    <t>大川村</t>
  </si>
  <si>
    <t>土佐町</t>
  </si>
  <si>
    <t>本山町</t>
  </si>
  <si>
    <t>大豊町</t>
  </si>
  <si>
    <t>いの町</t>
  </si>
  <si>
    <t>仁淀川町</t>
  </si>
  <si>
    <t>佐川町</t>
  </si>
  <si>
    <t>越知町</t>
  </si>
  <si>
    <t>中土佐町</t>
  </si>
  <si>
    <t>四万十町</t>
  </si>
  <si>
    <t>日高村</t>
  </si>
  <si>
    <t>津野町</t>
  </si>
  <si>
    <t>檮原町</t>
  </si>
  <si>
    <t>黒潮町</t>
  </si>
  <si>
    <t>大月町</t>
  </si>
  <si>
    <t>三原村</t>
  </si>
  <si>
    <t>40 福岡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</si>
  <si>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</si>
  <si>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</si>
  <si>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</si>
  <si>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</si>
  <si>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</si>
  <si>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</si>
  <si>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</si>
  <si>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</si>
  <si>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嘉麻市</t>
  </si>
  <si>
    <t>朝倉市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</si>
  <si>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</si>
  <si>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</si>
  <si>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</si>
  <si>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</si>
  <si>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</si>
  <si>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</si>
  <si>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</si>
  <si>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</si>
  <si>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</si>
  <si>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</si>
  <si>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</si>
  <si>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那珂川市</t>
  </si>
  <si>
    <t>宇美町</t>
  </si>
  <si>
    <t>篠栗町</t>
  </si>
  <si>
    <t>志免町</t>
  </si>
  <si>
    <t>須恵町</t>
  </si>
  <si>
    <t>新宮町</t>
  </si>
  <si>
    <t>古賀市</t>
  </si>
  <si>
    <t>久山町</t>
  </si>
  <si>
    <t>粕屋町</t>
  </si>
  <si>
    <t>宗像市</t>
  </si>
  <si>
    <t>福津市</t>
  </si>
  <si>
    <t>芦屋町</t>
  </si>
  <si>
    <t>水巻町</t>
  </si>
  <si>
    <t>岡垣町</t>
  </si>
  <si>
    <t>遠賀町</t>
  </si>
  <si>
    <t>小竹町</t>
  </si>
  <si>
    <t>鞍手町</t>
  </si>
  <si>
    <t>宮若市</t>
  </si>
  <si>
    <t>桂川町</t>
  </si>
  <si>
    <t>筑前町</t>
  </si>
  <si>
    <t>東峰村</t>
  </si>
  <si>
    <t>糸島市</t>
  </si>
  <si>
    <t>うきは市</t>
  </si>
  <si>
    <t>大刀洗町</t>
  </si>
  <si>
    <t>大木町</t>
  </si>
  <si>
    <t>みやま市</t>
  </si>
  <si>
    <t>香春町</t>
  </si>
  <si>
    <t>添田町</t>
  </si>
  <si>
    <t>福智町</t>
  </si>
  <si>
    <t>糸田町</t>
  </si>
  <si>
    <t>大任町</t>
  </si>
  <si>
    <t>赤村</t>
  </si>
  <si>
    <t>苅田町</t>
  </si>
  <si>
    <t>みやこ町</t>
  </si>
  <si>
    <t>築上町</t>
  </si>
  <si>
    <t>吉富町</t>
  </si>
  <si>
    <t>上毛町</t>
  </si>
  <si>
    <t>41 佐賀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</si>
  <si>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</si>
  <si>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</si>
  <si>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</si>
  <si>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</si>
  <si>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</si>
  <si>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</si>
  <si>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</si>
  <si>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神埼市</t>
  </si>
  <si>
    <t>吉野ヶ里町</t>
  </si>
  <si>
    <t>基山町</t>
  </si>
  <si>
    <t>みやき町</t>
  </si>
  <si>
    <t>上峰町</t>
  </si>
  <si>
    <t>小城市</t>
  </si>
  <si>
    <t>玄海町</t>
  </si>
  <si>
    <t>有田町</t>
  </si>
  <si>
    <t>大町町</t>
  </si>
  <si>
    <t>江北町</t>
  </si>
  <si>
    <t>白石町</t>
  </si>
  <si>
    <t>太良町</t>
  </si>
  <si>
    <t>嬉野市</t>
  </si>
  <si>
    <t>42 長崎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</si>
  <si>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</si>
  <si>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</si>
  <si>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</si>
  <si>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</si>
  <si>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</si>
  <si>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</si>
  <si>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</si>
  <si>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</si>
  <si>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</si>
  <si>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</si>
  <si>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</si>
  <si>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</si>
  <si>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</si>
  <si>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</si>
  <si>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対馬市</t>
  </si>
  <si>
    <t>壱岐市</t>
  </si>
  <si>
    <t>五島市</t>
  </si>
  <si>
    <t>新上五島町</t>
  </si>
  <si>
    <t>西海市</t>
  </si>
  <si>
    <t>雲仙市</t>
  </si>
  <si>
    <t>南島原市</t>
  </si>
  <si>
    <t>43 熊本</t>
  </si>
  <si>
    <t>熊本市</t>
  </si>
  <si>
    <t>人吉市</t>
  </si>
  <si>
    <t>荒尾市</t>
  </si>
  <si>
    <t>水俣市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</si>
  <si>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</si>
  <si>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</si>
  <si>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</si>
  <si>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</si>
  <si>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</si>
  <si>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</si>
  <si>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</si>
  <si>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産山村</t>
  </si>
  <si>
    <t>西原村</t>
  </si>
  <si>
    <t>御船町</t>
  </si>
  <si>
    <t>嘉島町</t>
  </si>
  <si>
    <t>益城町</t>
  </si>
  <si>
    <t>甲佐町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</si>
  <si>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</si>
  <si>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</si>
  <si>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</si>
  <si>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</si>
  <si>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</si>
  <si>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</si>
  <si>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</si>
  <si>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</si>
  <si>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</si>
  <si>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</si>
  <si>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</si>
  <si>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上天草市</t>
  </si>
  <si>
    <t>山鹿市</t>
  </si>
  <si>
    <t>宇城市</t>
  </si>
  <si>
    <t>阿蘇市</t>
  </si>
  <si>
    <t>菊池市</t>
  </si>
  <si>
    <t>八代市</t>
  </si>
  <si>
    <t>玉名市</t>
  </si>
  <si>
    <t>合志市</t>
  </si>
  <si>
    <t>天草市</t>
  </si>
  <si>
    <t>和水町</t>
  </si>
  <si>
    <t>南阿蘇村</t>
  </si>
  <si>
    <t>山都町</t>
  </si>
  <si>
    <t>氷川町</t>
  </si>
  <si>
    <t>芦北町</t>
  </si>
  <si>
    <t>44 大分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</si>
  <si>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</si>
  <si>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</si>
  <si>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</si>
  <si>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</si>
  <si>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</si>
  <si>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</si>
  <si>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</si>
  <si>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</si>
  <si>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</si>
  <si>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</si>
  <si>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</si>
  <si>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</si>
  <si>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</si>
  <si>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</si>
  <si>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</si>
  <si>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</si>
  <si>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</si>
  <si>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</si>
  <si>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45 宮崎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</si>
  <si>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</si>
  <si>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</si>
  <si>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</si>
  <si>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</si>
  <si>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</si>
  <si>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</si>
  <si>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</si>
  <si>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</si>
  <si>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</si>
  <si>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</si>
  <si>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</si>
  <si>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</si>
  <si>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</si>
  <si>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</si>
  <si>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</si>
  <si>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</si>
  <si>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</si>
  <si>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</si>
  <si>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</si>
  <si>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</si>
  <si>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</si>
  <si>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</si>
  <si>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</si>
  <si>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</si>
  <si>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</si>
  <si>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46 鹿児島</t>
  </si>
  <si>
    <t>鹿児島市</t>
  </si>
  <si>
    <t>薩摩川内市</t>
  </si>
  <si>
    <t>鹿屋市</t>
  </si>
  <si>
    <t>枕崎市</t>
  </si>
  <si>
    <t>いちき串木野市</t>
  </si>
  <si>
    <t>阿久根市</t>
  </si>
  <si>
    <t>出水市</t>
  </si>
  <si>
    <t>伊佐市</t>
  </si>
  <si>
    <t>指宿市</t>
  </si>
  <si>
    <t>南さつま市</t>
  </si>
  <si>
    <t>霧島市</t>
  </si>
  <si>
    <t>奄美市</t>
  </si>
  <si>
    <t>西之表市</t>
  </si>
  <si>
    <t>垂水市</t>
  </si>
  <si>
    <t>南九州市</t>
  </si>
  <si>
    <t>日置市</t>
  </si>
  <si>
    <t>さつま町</t>
  </si>
  <si>
    <t>長島町</t>
  </si>
  <si>
    <t>姶良市</t>
  </si>
  <si>
    <t>湧水町</t>
  </si>
  <si>
    <t>曽於市</t>
  </si>
  <si>
    <t>志布志市</t>
  </si>
  <si>
    <t>大崎町</t>
  </si>
  <si>
    <t>東串良町</t>
  </si>
  <si>
    <t>肝付町</t>
  </si>
  <si>
    <t>錦江町</t>
  </si>
  <si>
    <t>南大隅町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</si>
  <si>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</si>
  <si>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</si>
  <si>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</si>
  <si>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</si>
  <si>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</si>
  <si>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</si>
  <si>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</si>
  <si>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</si>
  <si>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</si>
  <si>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</si>
  <si>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</si>
  <si>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</si>
  <si>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</si>
  <si>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</si>
  <si>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</si>
  <si>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</si>
  <si>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47 沖縄</t>
  </si>
  <si>
    <t>那覇市</t>
  </si>
  <si>
    <t>うるま市</t>
  </si>
  <si>
    <t>沖縄市</t>
  </si>
  <si>
    <t>宜野湾市</t>
  </si>
  <si>
    <t>宮古島市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</si>
  <si>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</si>
  <si>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</si>
  <si>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</si>
  <si>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</si>
  <si>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</si>
  <si>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</si>
  <si>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</si>
  <si>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</si>
  <si>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</si>
  <si>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</si>
  <si>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</si>
  <si>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</si>
  <si>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</si>
  <si>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</si>
  <si>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</si>
  <si>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</si>
  <si>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</si>
  <si>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</si>
  <si>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</si>
  <si>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</si>
  <si>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</si>
  <si>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</si>
  <si>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</si>
  <si>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</si>
  <si>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</si>
  <si>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</si>
  <si>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</si>
  <si>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</si>
  <si>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</si>
  <si>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</si>
  <si>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</si>
  <si>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</si>
  <si>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</si>
  <si>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</si>
  <si>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</si>
  <si>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南城市</t>
  </si>
  <si>
    <t>全国国民健康保険事業年報より大阪社保協作成</t>
    <rPh sb="0" eb="2">
      <t>ゼンコク</t>
    </rPh>
    <rPh sb="2" eb="4">
      <t>コクミン</t>
    </rPh>
    <rPh sb="4" eb="6">
      <t>ケンコウ</t>
    </rPh>
    <rPh sb="6" eb="8">
      <t>ホケン</t>
    </rPh>
    <rPh sb="8" eb="10">
      <t>ジギョウ</t>
    </rPh>
    <rPh sb="10" eb="12">
      <t>ネンポウ</t>
    </rPh>
    <rPh sb="14" eb="19">
      <t>オ</t>
    </rPh>
    <rPh sb="19" eb="21">
      <t>サクセイ</t>
    </rPh>
    <phoneticPr fontId="5"/>
  </si>
  <si>
    <t>収支</t>
    <rPh sb="0" eb="2">
      <t>シュウシ</t>
    </rPh>
    <phoneticPr fontId="2"/>
  </si>
  <si>
    <t>一人当収支</t>
    <rPh sb="0" eb="3">
      <t>ヒトリア</t>
    </rPh>
    <rPh sb="3" eb="5">
      <t>シュウシ</t>
    </rPh>
    <phoneticPr fontId="2"/>
  </si>
  <si>
    <t>一般会計法定外繰入</t>
    <rPh sb="0" eb="9">
      <t>イッパンカイケイホウテイガイクリイレ</t>
    </rPh>
    <phoneticPr fontId="2"/>
  </si>
  <si>
    <t>一人当</t>
    <rPh sb="0" eb="3">
      <t>ヒトリア</t>
    </rPh>
    <phoneticPr fontId="2"/>
  </si>
  <si>
    <t>基金残高</t>
    <rPh sb="0" eb="2">
      <t>キキン</t>
    </rPh>
    <rPh sb="2" eb="4">
      <t>ザンダカ</t>
    </rPh>
    <phoneticPr fontId="2"/>
  </si>
  <si>
    <t>被保険者数</t>
    <rPh sb="0" eb="4">
      <t>ヒホケンシャ</t>
    </rPh>
    <rPh sb="4" eb="5">
      <t>スウ</t>
    </rPh>
    <phoneticPr fontId="2"/>
  </si>
  <si>
    <t>北海道合計</t>
    <rPh sb="0" eb="3">
      <t>ホッカイドウ</t>
    </rPh>
    <rPh sb="3" eb="5">
      <t>ゴウケイ</t>
    </rPh>
    <phoneticPr fontId="2"/>
  </si>
  <si>
    <t>青森県合計</t>
    <rPh sb="0" eb="2">
      <t>アオモリ</t>
    </rPh>
    <rPh sb="2" eb="3">
      <t>ケン</t>
    </rPh>
    <rPh sb="3" eb="5">
      <t>ゴウケイ</t>
    </rPh>
    <phoneticPr fontId="2"/>
  </si>
  <si>
    <t>岩手県合計</t>
    <rPh sb="0" eb="3">
      <t>イワテケン</t>
    </rPh>
    <rPh sb="3" eb="5">
      <t>ゴウケイ</t>
    </rPh>
    <phoneticPr fontId="2"/>
  </si>
  <si>
    <t>宮城県</t>
    <rPh sb="0" eb="3">
      <t>ミヤギケン</t>
    </rPh>
    <phoneticPr fontId="2"/>
  </si>
  <si>
    <t>秋田県合計</t>
    <rPh sb="0" eb="2">
      <t>アキタ</t>
    </rPh>
    <rPh sb="2" eb="3">
      <t>ケン</t>
    </rPh>
    <rPh sb="3" eb="5">
      <t>ゴウケイ</t>
    </rPh>
    <phoneticPr fontId="2"/>
  </si>
  <si>
    <t>山形県合計</t>
    <rPh sb="0" eb="3">
      <t>ヤマガタケン</t>
    </rPh>
    <rPh sb="3" eb="5">
      <t>ゴウケイ</t>
    </rPh>
    <phoneticPr fontId="2"/>
  </si>
  <si>
    <t>福島県</t>
    <rPh sb="0" eb="3">
      <t>フクシマケン</t>
    </rPh>
    <phoneticPr fontId="2"/>
  </si>
  <si>
    <t>茨城県合計</t>
    <rPh sb="0" eb="3">
      <t>イバラキケン</t>
    </rPh>
    <rPh sb="3" eb="5">
      <t>ゴウケイ</t>
    </rPh>
    <phoneticPr fontId="2"/>
  </si>
  <si>
    <t>栃木県合計</t>
    <rPh sb="0" eb="5">
      <t>トチギケンゴウケイ</t>
    </rPh>
    <phoneticPr fontId="2"/>
  </si>
  <si>
    <t>群馬県</t>
    <rPh sb="0" eb="3">
      <t>グンマケン</t>
    </rPh>
    <phoneticPr fontId="2"/>
  </si>
  <si>
    <t>埼玉県合計</t>
    <rPh sb="0" eb="3">
      <t>サイタマケン</t>
    </rPh>
    <rPh sb="3" eb="5">
      <t>ゴウケイ</t>
    </rPh>
    <phoneticPr fontId="2"/>
  </si>
  <si>
    <t>千葉県合計</t>
    <rPh sb="0" eb="3">
      <t>チバケン</t>
    </rPh>
    <rPh sb="3" eb="5">
      <t>ゴウケイ</t>
    </rPh>
    <phoneticPr fontId="2"/>
  </si>
  <si>
    <t>東京都合計</t>
    <rPh sb="0" eb="3">
      <t>トウキョウト</t>
    </rPh>
    <rPh sb="3" eb="5">
      <t>ゴウケイ</t>
    </rPh>
    <phoneticPr fontId="2"/>
  </si>
  <si>
    <t>神奈川県合計</t>
    <rPh sb="0" eb="6">
      <t>カナガワケンゴウケイ</t>
    </rPh>
    <phoneticPr fontId="2"/>
  </si>
  <si>
    <t>新潟県合計</t>
    <rPh sb="0" eb="3">
      <t>ニイガタケン</t>
    </rPh>
    <rPh sb="3" eb="5">
      <t>ゴウケイ</t>
    </rPh>
    <phoneticPr fontId="2"/>
  </si>
  <si>
    <t>富山県合計</t>
    <rPh sb="0" eb="5">
      <t>トヤマケンゴウケイ</t>
    </rPh>
    <phoneticPr fontId="2"/>
  </si>
  <si>
    <t>石川県合計</t>
    <rPh sb="0" eb="5">
      <t>イシカワケンゴウケイ</t>
    </rPh>
    <phoneticPr fontId="2"/>
  </si>
  <si>
    <t>福井県合計</t>
    <rPh sb="0" eb="5">
      <t>フクイケンゴウケイ</t>
    </rPh>
    <phoneticPr fontId="2"/>
  </si>
  <si>
    <t>山梨県合計</t>
    <rPh sb="0" eb="3">
      <t>ヤマナシケン</t>
    </rPh>
    <rPh sb="3" eb="5">
      <t>ゴウケイ</t>
    </rPh>
    <phoneticPr fontId="2"/>
  </si>
  <si>
    <t>長野県合計</t>
    <rPh sb="0" eb="3">
      <t>ナガノケン</t>
    </rPh>
    <rPh sb="3" eb="5">
      <t>ゴウケイ</t>
    </rPh>
    <phoneticPr fontId="2"/>
  </si>
  <si>
    <t>岐阜県合計</t>
    <rPh sb="0" eb="5">
      <t>ギフケンゴウケイ</t>
    </rPh>
    <phoneticPr fontId="2"/>
  </si>
  <si>
    <t>静岡県合計</t>
    <rPh sb="0" eb="3">
      <t>シズオカケン</t>
    </rPh>
    <rPh sb="3" eb="5">
      <t>ゴウケイ</t>
    </rPh>
    <phoneticPr fontId="2"/>
  </si>
  <si>
    <t>愛知県合計</t>
    <rPh sb="0" eb="5">
      <t>アイチケンゴウケイ</t>
    </rPh>
    <phoneticPr fontId="2"/>
  </si>
  <si>
    <t>三重県合計</t>
    <rPh sb="0" eb="3">
      <t>ミエケン</t>
    </rPh>
    <rPh sb="3" eb="5">
      <t>ゴウケイ</t>
    </rPh>
    <phoneticPr fontId="2"/>
  </si>
  <si>
    <t>滋賀県合計</t>
    <rPh sb="0" eb="5">
      <t>シガケンゴウケイ</t>
    </rPh>
    <phoneticPr fontId="2"/>
  </si>
  <si>
    <t>京都府合計</t>
    <rPh sb="0" eb="3">
      <t>キョウトフ</t>
    </rPh>
    <rPh sb="3" eb="5">
      <t>ゴウケイ</t>
    </rPh>
    <phoneticPr fontId="2"/>
  </si>
  <si>
    <t>大阪府合計</t>
    <rPh sb="0" eb="5">
      <t>オオサカフゴウケイ</t>
    </rPh>
    <phoneticPr fontId="2"/>
  </si>
  <si>
    <t>兵庫県合計</t>
    <rPh sb="0" eb="3">
      <t>ヒョウゴケン</t>
    </rPh>
    <rPh sb="3" eb="5">
      <t>ゴウケイ</t>
    </rPh>
    <phoneticPr fontId="2"/>
  </si>
  <si>
    <t>奈良県合計</t>
    <rPh sb="0" eb="3">
      <t>ナラケン</t>
    </rPh>
    <rPh sb="3" eb="5">
      <t>ゴウケイ</t>
    </rPh>
    <phoneticPr fontId="2"/>
  </si>
  <si>
    <t>和歌山県合計</t>
    <rPh sb="0" eb="6">
      <t>ワカヤマケンゴウケイ</t>
    </rPh>
    <phoneticPr fontId="2"/>
  </si>
  <si>
    <t>島根県合計</t>
    <rPh sb="0" eb="3">
      <t>シマネケン</t>
    </rPh>
    <rPh sb="3" eb="5">
      <t>ゴウケイ</t>
    </rPh>
    <phoneticPr fontId="2"/>
  </si>
  <si>
    <t>岡山県合計</t>
    <rPh sb="0" eb="3">
      <t>オカヤマケン</t>
    </rPh>
    <rPh sb="3" eb="5">
      <t>ゴウケイ</t>
    </rPh>
    <phoneticPr fontId="2"/>
  </si>
  <si>
    <t>広島県合計</t>
    <rPh sb="0" eb="5">
      <t>ヒロシマケンゴウケイ</t>
    </rPh>
    <phoneticPr fontId="2"/>
  </si>
  <si>
    <t>山口県合計</t>
    <rPh sb="0" eb="3">
      <t>ヤマグチケン</t>
    </rPh>
    <rPh sb="3" eb="5">
      <t>ゴウケイ</t>
    </rPh>
    <phoneticPr fontId="2"/>
  </si>
  <si>
    <t>徳島県合計</t>
    <rPh sb="0" eb="3">
      <t>トクシマケン</t>
    </rPh>
    <rPh sb="3" eb="5">
      <t>ゴウケイ</t>
    </rPh>
    <phoneticPr fontId="2"/>
  </si>
  <si>
    <t>香川県合計</t>
    <rPh sb="0" eb="5">
      <t>カガワケンゴウケイ</t>
    </rPh>
    <phoneticPr fontId="2"/>
  </si>
  <si>
    <t>愛媛県合計</t>
    <rPh sb="0" eb="5">
      <t>エヒメケンゴウケイ</t>
    </rPh>
    <phoneticPr fontId="2"/>
  </si>
  <si>
    <t>高知県合計</t>
    <rPh sb="0" eb="3">
      <t>コウチケン</t>
    </rPh>
    <rPh sb="3" eb="5">
      <t>ゴウケイ</t>
    </rPh>
    <phoneticPr fontId="2"/>
  </si>
  <si>
    <t>福岡県合計</t>
    <rPh sb="0" eb="3">
      <t>フクオカケン</t>
    </rPh>
    <rPh sb="3" eb="5">
      <t>ゴウケイ</t>
    </rPh>
    <phoneticPr fontId="2"/>
  </si>
  <si>
    <t>佐賀県合計</t>
    <rPh sb="0" eb="3">
      <t>サガケン</t>
    </rPh>
    <rPh sb="3" eb="5">
      <t>ゴウケイ</t>
    </rPh>
    <phoneticPr fontId="2"/>
  </si>
  <si>
    <t>長崎県合計</t>
    <rPh sb="0" eb="5">
      <t>ナガサキケンゴウケイ</t>
    </rPh>
    <phoneticPr fontId="2"/>
  </si>
  <si>
    <t>熊本県合計</t>
    <rPh sb="0" eb="5">
      <t>クマモトケンゴウケイ</t>
    </rPh>
    <phoneticPr fontId="2"/>
  </si>
  <si>
    <t>大分県合計</t>
    <rPh sb="0" eb="5">
      <t>オオイタケンゴウケイ</t>
    </rPh>
    <phoneticPr fontId="2"/>
  </si>
  <si>
    <t>宮崎県合計</t>
    <rPh sb="0" eb="3">
      <t>ミヤザキケン</t>
    </rPh>
    <rPh sb="3" eb="5">
      <t>ゴウケイ</t>
    </rPh>
    <phoneticPr fontId="2"/>
  </si>
  <si>
    <t>鹿児島県合計</t>
    <rPh sb="0" eb="4">
      <t>カゴシマケン</t>
    </rPh>
    <rPh sb="4" eb="6">
      <t>ゴウケイ</t>
    </rPh>
    <phoneticPr fontId="2"/>
  </si>
  <si>
    <t>沖縄県合計</t>
    <rPh sb="0" eb="5">
      <t>オキナワケンゴウケイ</t>
    </rPh>
    <phoneticPr fontId="2"/>
  </si>
  <si>
    <t>収支＋基金</t>
    <rPh sb="0" eb="2">
      <t>シュウシ</t>
    </rPh>
    <rPh sb="3" eb="5">
      <t>キキン</t>
    </rPh>
    <phoneticPr fontId="2"/>
  </si>
  <si>
    <t>2022年度(令和4年度)全国市町村国保会計決算</t>
    <rPh sb="4" eb="6">
      <t>ネンド</t>
    </rPh>
    <rPh sb="7" eb="9">
      <t>レイワ</t>
    </rPh>
    <rPh sb="10" eb="12">
      <t>ネンド</t>
    </rPh>
    <rPh sb="13" eb="15">
      <t>ゼンコク</t>
    </rPh>
    <rPh sb="15" eb="18">
      <t>シチョウソン</t>
    </rPh>
    <rPh sb="18" eb="20">
      <t>コクホ</t>
    </rPh>
    <rPh sb="20" eb="22">
      <t>カイケイ</t>
    </rPh>
    <rPh sb="22" eb="24">
      <t>ケッサン</t>
    </rPh>
    <phoneticPr fontId="5"/>
  </si>
  <si>
    <t>全国国保会計決算収支・基金保有額推移(全国ベース)</t>
    <rPh sb="0" eb="2">
      <t>ゼンコク</t>
    </rPh>
    <rPh sb="2" eb="4">
      <t>コクホ</t>
    </rPh>
    <rPh sb="4" eb="6">
      <t>カイケイ</t>
    </rPh>
    <rPh sb="6" eb="8">
      <t>ケッサン</t>
    </rPh>
    <rPh sb="8" eb="10">
      <t>シュウシ</t>
    </rPh>
    <rPh sb="11" eb="16">
      <t>キキンホユウガク</t>
    </rPh>
    <rPh sb="16" eb="18">
      <t>スイイ</t>
    </rPh>
    <rPh sb="19" eb="21">
      <t>ゼンコク</t>
    </rPh>
    <phoneticPr fontId="5"/>
  </si>
  <si>
    <t>国民健康保険事業報告より寺内作成</t>
    <rPh sb="0" eb="6">
      <t>コ</t>
    </rPh>
    <rPh sb="6" eb="8">
      <t>ジギョウ</t>
    </rPh>
    <rPh sb="8" eb="10">
      <t>ホウコク</t>
    </rPh>
    <rPh sb="12" eb="14">
      <t>テラウチ</t>
    </rPh>
    <rPh sb="14" eb="16">
      <t>サクセイ</t>
    </rPh>
    <phoneticPr fontId="5"/>
  </si>
  <si>
    <r>
      <t>収入　</t>
    </r>
    <r>
      <rPr>
        <sz val="8"/>
        <rFont val="ＭＳ Ｐゴシック"/>
        <family val="3"/>
        <charset val="128"/>
      </rPr>
      <t>単位：億円</t>
    </r>
    <phoneticPr fontId="5"/>
  </si>
  <si>
    <t>科目</t>
  </si>
  <si>
    <t>平成17年度</t>
    <phoneticPr fontId="5"/>
  </si>
  <si>
    <t>平成18年度</t>
    <phoneticPr fontId="5"/>
  </si>
  <si>
    <t>平成19年度</t>
    <phoneticPr fontId="5"/>
  </si>
  <si>
    <t>平成20年度</t>
    <phoneticPr fontId="5"/>
  </si>
  <si>
    <t>平成21年度</t>
  </si>
  <si>
    <t>平成22年度</t>
    <phoneticPr fontId="5"/>
  </si>
  <si>
    <t>平成23年度</t>
  </si>
  <si>
    <t>平成24年度</t>
  </si>
  <si>
    <t>平成25年度</t>
  </si>
  <si>
    <t>平成26年度</t>
  </si>
  <si>
    <t>平成27年度</t>
    <phoneticPr fontId="5"/>
  </si>
  <si>
    <t>平成28年度</t>
    <phoneticPr fontId="5"/>
  </si>
  <si>
    <t>平成29年度</t>
  </si>
  <si>
    <t>平成30年度</t>
  </si>
  <si>
    <t>令和1年度</t>
    <rPh sb="0" eb="2">
      <t>レイワ</t>
    </rPh>
    <phoneticPr fontId="2"/>
  </si>
  <si>
    <t>令和2年度</t>
    <rPh sb="0" eb="2">
      <t>レイワ</t>
    </rPh>
    <phoneticPr fontId="2"/>
  </si>
  <si>
    <t>令和3年度</t>
    <rPh sb="0" eb="2">
      <t>レイワ</t>
    </rPh>
    <phoneticPr fontId="2"/>
  </si>
  <si>
    <t>令和4年度</t>
    <rPh sb="0" eb="2">
      <t>レイワ</t>
    </rPh>
    <phoneticPr fontId="2"/>
  </si>
  <si>
    <t>2005年度</t>
    <rPh sb="4" eb="6">
      <t>ネンド</t>
    </rPh>
    <phoneticPr fontId="5"/>
  </si>
  <si>
    <t>2006年度</t>
    <rPh sb="4" eb="6">
      <t>ネンド</t>
    </rPh>
    <phoneticPr fontId="5"/>
  </si>
  <si>
    <t>2007年度</t>
    <rPh sb="4" eb="6">
      <t>ネンド</t>
    </rPh>
    <phoneticPr fontId="5"/>
  </si>
  <si>
    <t>2008年度</t>
    <rPh sb="4" eb="6">
      <t>ネンド</t>
    </rPh>
    <phoneticPr fontId="5"/>
  </si>
  <si>
    <t>2009年度</t>
    <rPh sb="4" eb="6">
      <t>ネンド</t>
    </rPh>
    <phoneticPr fontId="5"/>
  </si>
  <si>
    <t>2010年度</t>
    <rPh sb="4" eb="6">
      <t>ネンド</t>
    </rPh>
    <phoneticPr fontId="5"/>
  </si>
  <si>
    <t>2011年度</t>
    <rPh sb="4" eb="6">
      <t>ネンド</t>
    </rPh>
    <phoneticPr fontId="5"/>
  </si>
  <si>
    <t>2012年度</t>
    <rPh sb="4" eb="6">
      <t>ネンド</t>
    </rPh>
    <phoneticPr fontId="5"/>
  </si>
  <si>
    <t>2013年度</t>
    <rPh sb="4" eb="6">
      <t>ネンド</t>
    </rPh>
    <phoneticPr fontId="5"/>
  </si>
  <si>
    <t>2014年度</t>
    <rPh sb="4" eb="6">
      <t>ネンド</t>
    </rPh>
    <phoneticPr fontId="5"/>
  </si>
  <si>
    <t>2015年度</t>
    <rPh sb="4" eb="6">
      <t>ネンド</t>
    </rPh>
    <phoneticPr fontId="5"/>
  </si>
  <si>
    <t>2016年度</t>
    <rPh sb="4" eb="6">
      <t>ネンド</t>
    </rPh>
    <phoneticPr fontId="5"/>
  </si>
  <si>
    <t>2017年度</t>
    <rPh sb="4" eb="6">
      <t>ネンド</t>
    </rPh>
    <phoneticPr fontId="5"/>
  </si>
  <si>
    <t>2018年度</t>
    <rPh sb="4" eb="6">
      <t>ネンド</t>
    </rPh>
    <phoneticPr fontId="5"/>
  </si>
  <si>
    <t>2019年度</t>
    <rPh sb="4" eb="6">
      <t>ネンド</t>
    </rPh>
    <phoneticPr fontId="5"/>
  </si>
  <si>
    <t>2020年度</t>
    <rPh sb="4" eb="6">
      <t>ネンド</t>
    </rPh>
    <phoneticPr fontId="5"/>
  </si>
  <si>
    <t>2021年度</t>
    <rPh sb="4" eb="6">
      <t>ネンド</t>
    </rPh>
    <phoneticPr fontId="5"/>
  </si>
  <si>
    <t>2022年度</t>
    <rPh sb="4" eb="6">
      <t>ネンド</t>
    </rPh>
    <phoneticPr fontId="5"/>
  </si>
  <si>
    <t>（実績）</t>
  </si>
  <si>
    <t>構成比</t>
  </si>
  <si>
    <t>(実績)</t>
    <rPh sb="1" eb="3">
      <t>ジッセキ</t>
    </rPh>
    <phoneticPr fontId="5"/>
  </si>
  <si>
    <t>単年度収入（経常収入）</t>
  </si>
  <si>
    <t>保険料（税）</t>
  </si>
  <si>
    <t>国庫支出金</t>
  </si>
  <si>
    <t>療養給付費交付金</t>
  </si>
  <si>
    <t>前期高齢者交付金</t>
  </si>
  <si>
    <t>都道府県支出金</t>
  </si>
  <si>
    <t>一般会計繰入金（法定分）　　</t>
  </si>
  <si>
    <t>一般会計繰入金（法定外）　　</t>
  </si>
  <si>
    <t>共同事業交付金</t>
  </si>
  <si>
    <t>直診勘定繰入金</t>
  </si>
  <si>
    <t>その他</t>
  </si>
  <si>
    <t>基金繰入（取崩）金</t>
  </si>
  <si>
    <t>（前年度からの）繰越金</t>
  </si>
  <si>
    <t>市町村債</t>
  </si>
  <si>
    <t>財政安定化基金返還金</t>
    <rPh sb="0" eb="5">
      <t>ザイセイアンテイカ</t>
    </rPh>
    <rPh sb="5" eb="7">
      <t>キキン</t>
    </rPh>
    <rPh sb="7" eb="10">
      <t>ヘンカンキン</t>
    </rPh>
    <phoneticPr fontId="2"/>
  </si>
  <si>
    <t>合計（収入総額）</t>
  </si>
  <si>
    <r>
      <t>支出　　</t>
    </r>
    <r>
      <rPr>
        <sz val="8"/>
        <rFont val="ＭＳ Ｐゴシック"/>
        <family val="3"/>
        <charset val="128"/>
      </rPr>
      <t>単位：億円</t>
    </r>
    <phoneticPr fontId="5"/>
  </si>
  <si>
    <t>平成17年度</t>
  </si>
  <si>
    <t>平成18年度</t>
  </si>
  <si>
    <t>平成23年度</t>
    <phoneticPr fontId="5"/>
  </si>
  <si>
    <t>平成27年度</t>
  </si>
  <si>
    <t>平成28年度</t>
  </si>
  <si>
    <t>（実績）</t>
    <phoneticPr fontId="5"/>
  </si>
  <si>
    <t>単年度支出（経常支出）</t>
  </si>
  <si>
    <t>総務費</t>
  </si>
  <si>
    <t>保険給付費</t>
  </si>
  <si>
    <t>後期高齢者支援金</t>
  </si>
  <si>
    <t>前期高齢者納付金</t>
  </si>
  <si>
    <t>老人保健拠出金</t>
  </si>
  <si>
    <t>介護納付金</t>
  </si>
  <si>
    <t>保健事業費</t>
  </si>
  <si>
    <t>共同事業拠出金</t>
  </si>
  <si>
    <t>直診勘定繰出金</t>
  </si>
  <si>
    <t>基金積立金</t>
  </si>
  <si>
    <t>前年度繰上充用金</t>
  </si>
  <si>
    <t>公債費</t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</si>
  <si>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2"/>
  </si>
  <si>
    <t>合計（支出総額）</t>
    <rPh sb="3" eb="5">
      <t>シシュツ</t>
    </rPh>
    <phoneticPr fontId="2"/>
  </si>
  <si>
    <t>収支決算</t>
  </si>
  <si>
    <t>基金残高</t>
    <rPh sb="0" eb="4">
      <t>キキンザンダカ</t>
    </rPh>
    <phoneticPr fontId="2"/>
  </si>
  <si>
    <t>決算+基金残高</t>
    <rPh sb="0" eb="3">
      <t>ケッサンタス</t>
    </rPh>
    <rPh sb="3" eb="7">
      <t>キキンザンダカ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</si>
</sst>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%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BIZ UDPゴシック"/>
      <family val="3"/>
      <charset val="128"/>
    </font>
    <font>
      <sz val="12"/>
      <name val="HG創英角ｺﾞｼｯｸUB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38" fontId="0" fillId="0" borderId="2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38" fontId="6" fillId="0" borderId="2" xfId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6" fillId="0" borderId="1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4" xfId="1" applyFont="1" applyBorder="1">
      <alignment vertical="center"/>
    </xf>
    <xf numFmtId="38" fontId="6" fillId="0" borderId="3" xfId="1" applyFont="1" applyBorder="1">
      <alignment vertical="center"/>
    </xf>
    <xf numFmtId="38" fontId="6" fillId="0" borderId="5" xfId="1" applyFont="1" applyBorder="1">
      <alignment vertical="center"/>
    </xf>
    <xf numFmtId="38" fontId="0" fillId="0" borderId="1" xfId="0" applyNumberFormat="1" applyBorder="1">
      <alignment vertical="center"/>
    </xf>
    <xf numFmtId="38" fontId="6" fillId="0" borderId="3" xfId="0" applyNumberFormat="1" applyFont="1" applyBorder="1">
      <alignment vertical="center"/>
    </xf>
    <xf numFmtId="38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3" fontId="9" fillId="0" borderId="7" xfId="0" applyNumberFormat="1" applyFon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17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3" fontId="0" fillId="0" borderId="6" xfId="0" applyNumberFormat="1" applyBorder="1" applyAlignment="1">
      <alignment horizontal="right" vertical="center"/>
    </xf>
    <xf numFmtId="179" fontId="0" fillId="0" borderId="6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79" fontId="0" fillId="0" borderId="12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3" fontId="0" fillId="0" borderId="7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3" fontId="10" fillId="0" borderId="0" xfId="0" applyNumberFormat="1" applyFont="1">
      <alignment vertical="center"/>
    </xf>
    <xf numFmtId="0" fontId="10" fillId="0" borderId="0" xfId="0" applyFont="1">
      <alignment vertical="center"/>
    </xf>
    <xf numFmtId="38" fontId="10" fillId="0" borderId="0" xfId="1" applyFont="1">
      <alignment vertical="center"/>
    </xf>
    <xf numFmtId="38" fontId="12" fillId="0" borderId="0" xfId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765"/>
  <sheetViews>
    <sheetView tabSelected="1" zoomScaleNormal="100" workbookViewId="0">
      <pane xSplit="4" ySplit="3" topLeftCell="E175" activePane="bottomRight" state="frozen"/>
      <selection pane="topRight" activeCell="D1" sqref="D1"/>
      <selection pane="bottomLeft" activeCell="A4" sqref="A4"/>
      <selection pane="bottomRight" activeCell="P175" sqref="P175"/>
    </sheetView>
  </sheetViews>
  <sheetFormatPr defaultRowHeight="18.75" x14ac:dyDescent="0.4"/>
  <cols>
    <col min="2" max="2" width="10.375" bestFit="1" customWidth="1"/>
    <col min="3" max="3" width="4.5" customWidth="1"/>
    <col min="4" max="4" width="16.25" customWidth="1"/>
    <col min="5" max="5" width="13.75" customWidth="1"/>
    <col min="6" max="6" width="20.125" customWidth="1"/>
    <col min="7" max="7" width="11.625" customWidth="1"/>
    <col min="8" max="8" width="20.375" customWidth="1"/>
    <col min="9" max="9" width="9.125" bestFit="1" customWidth="1"/>
    <col min="10" max="10" width="21.25" customWidth="1"/>
    <col min="11" max="11" width="10.5" customWidth="1"/>
    <col min="12" max="12" width="19.75" customWidth="1"/>
    <col min="13" max="13" width="10.625" customWidth="1"/>
  </cols>
  <sheetData>
    <row r="1" spans="2:13" ht="21" x14ac:dyDescent="0.4">
      <c r="C1" s="2" t="s">
        <v>1788</v>
      </c>
      <c r="D1" s="2"/>
      <c r="E1" s="2"/>
      <c r="F1" s="2"/>
      <c r="G1" s="3"/>
    </row>
    <row r="2" spans="2:13" ht="19.5" thickBot="1" x14ac:dyDescent="0.45">
      <c r="F2" t="s">
        <v>1734</v>
      </c>
    </row>
    <row r="3" spans="2:13" s="1" customFormat="1" thickBot="1" x14ac:dyDescent="0.45">
      <c r="B3" s="12" t="s">
        <v>0</v>
      </c>
      <c r="C3" s="13"/>
      <c r="D3" s="14" t="s">
        <v>1</v>
      </c>
      <c r="E3" s="13" t="s">
        <v>1740</v>
      </c>
      <c r="F3" s="12" t="s">
        <v>1735</v>
      </c>
      <c r="G3" s="14" t="s">
        <v>1736</v>
      </c>
      <c r="H3" s="13" t="s">
        <v>1737</v>
      </c>
      <c r="I3" s="13" t="s">
        <v>1738</v>
      </c>
      <c r="J3" s="12" t="s">
        <v>1739</v>
      </c>
      <c r="K3" s="14" t="s">
        <v>1738</v>
      </c>
      <c r="L3" s="12" t="s">
        <v>1787</v>
      </c>
      <c r="M3" s="14" t="s">
        <v>1738</v>
      </c>
    </row>
    <row r="4" spans="2:13" x14ac:dyDescent="0.4">
      <c r="B4" s="4" t="s">
        <v>2</v>
      </c>
      <c r="C4" s="5">
        <v>1</v>
      </c>
      <c r="D4" s="15" t="s">
        <v>3</v>
      </c>
      <c r="E4" s="6">
        <v>341562</v>
      </c>
      <c r="F4" s="17">
        <v>113407105</v>
      </c>
      <c r="G4" s="7">
        <f>F4/E4</f>
        <v>332.02494715454293</v>
      </c>
      <c r="H4" s="6">
        <v>989614282</v>
      </c>
      <c r="I4" s="6">
        <f>H4/E4</f>
        <v>2897.3196140085843</v>
      </c>
      <c r="J4" s="17">
        <v>6427252956</v>
      </c>
      <c r="K4" s="7">
        <f>J4/E4</f>
        <v>18817.236566128551</v>
      </c>
      <c r="L4" s="25">
        <f>F4+J4</f>
        <v>6540660061</v>
      </c>
      <c r="M4" s="7">
        <f>L4/E4</f>
        <v>19149.261513283094</v>
      </c>
    </row>
    <row r="5" spans="2:13" x14ac:dyDescent="0.4">
      <c r="B5" s="4" t="s">
        <v>2</v>
      </c>
      <c r="C5" s="5">
        <v>2</v>
      </c>
      <c r="D5" s="15" t="s">
        <v>4</v>
      </c>
      <c r="E5" s="6">
        <v>48722</v>
      </c>
      <c r="F5" s="17">
        <v>149690707</v>
      </c>
      <c r="G5" s="7">
        <f t="shared" ref="G5:G68" si="0">F5/E5</f>
        <v>3072.3432330364108</v>
      </c>
      <c r="H5" s="6">
        <v>56312883</v>
      </c>
      <c r="I5" s="6">
        <f t="shared" ref="I5:I68" si="1">H5/E5</f>
        <v>1155.7999055867986</v>
      </c>
      <c r="J5" s="17">
        <v>1729379201</v>
      </c>
      <c r="K5" s="7">
        <f t="shared" ref="K5:K68" si="2">J5/E5</f>
        <v>35494.831923976846</v>
      </c>
      <c r="L5" s="25">
        <f t="shared" ref="L5:L68" si="3">F5+J5</f>
        <v>1879069908</v>
      </c>
      <c r="M5" s="7">
        <f t="shared" ref="M5:M68" si="4">L5/E5</f>
        <v>38567.175157013262</v>
      </c>
    </row>
    <row r="6" spans="2:13" x14ac:dyDescent="0.4">
      <c r="B6" s="4" t="s">
        <v>2</v>
      </c>
      <c r="C6" s="5">
        <v>3</v>
      </c>
      <c r="D6" s="15" t="s">
        <v>5</v>
      </c>
      <c r="E6" s="6">
        <v>21222</v>
      </c>
      <c r="F6" s="17">
        <v>157576131</v>
      </c>
      <c r="G6" s="7">
        <f t="shared" si="0"/>
        <v>7425.1310432569971</v>
      </c>
      <c r="H6" s="6">
        <v>279220</v>
      </c>
      <c r="I6" s="6">
        <f t="shared" si="1"/>
        <v>13.157101121477712</v>
      </c>
      <c r="J6" s="17">
        <v>399594547</v>
      </c>
      <c r="K6" s="7">
        <f t="shared" si="2"/>
        <v>18829.259589105644</v>
      </c>
      <c r="L6" s="25">
        <f t="shared" si="3"/>
        <v>557170678</v>
      </c>
      <c r="M6" s="7">
        <f t="shared" si="4"/>
        <v>26254.390632362643</v>
      </c>
    </row>
    <row r="7" spans="2:13" x14ac:dyDescent="0.4">
      <c r="B7" s="4" t="s">
        <v>2</v>
      </c>
      <c r="C7" s="5">
        <v>4</v>
      </c>
      <c r="D7" s="15" t="s">
        <v>6</v>
      </c>
      <c r="E7" s="6">
        <v>61209</v>
      </c>
      <c r="F7" s="17">
        <v>327871094</v>
      </c>
      <c r="G7" s="7">
        <f t="shared" si="0"/>
        <v>5356.5830841869656</v>
      </c>
      <c r="H7" s="6">
        <v>199408218</v>
      </c>
      <c r="I7" s="6">
        <f t="shared" si="1"/>
        <v>3257.8251237563104</v>
      </c>
      <c r="J7" s="17">
        <v>1209192331</v>
      </c>
      <c r="K7" s="7">
        <f t="shared" si="2"/>
        <v>19755.139456615856</v>
      </c>
      <c r="L7" s="25">
        <f t="shared" si="3"/>
        <v>1537063425</v>
      </c>
      <c r="M7" s="7">
        <f t="shared" si="4"/>
        <v>25111.722540802824</v>
      </c>
    </row>
    <row r="8" spans="2:13" x14ac:dyDescent="0.4">
      <c r="B8" s="4" t="s">
        <v>2</v>
      </c>
      <c r="C8" s="5">
        <v>5</v>
      </c>
      <c r="D8" s="15" t="s">
        <v>7</v>
      </c>
      <c r="E8" s="6">
        <v>13504</v>
      </c>
      <c r="F8" s="17">
        <v>55143586</v>
      </c>
      <c r="G8" s="7">
        <f t="shared" si="0"/>
        <v>4083.5001481042655</v>
      </c>
      <c r="H8" s="6">
        <v>0</v>
      </c>
      <c r="I8" s="6">
        <f t="shared" si="1"/>
        <v>0</v>
      </c>
      <c r="J8" s="17">
        <v>472784233</v>
      </c>
      <c r="K8" s="7">
        <f t="shared" si="2"/>
        <v>35010.680761255928</v>
      </c>
      <c r="L8" s="25">
        <f t="shared" si="3"/>
        <v>527927819</v>
      </c>
      <c r="M8" s="7">
        <f t="shared" si="4"/>
        <v>39094.180909360191</v>
      </c>
    </row>
    <row r="9" spans="2:13" x14ac:dyDescent="0.4">
      <c r="B9" s="4" t="s">
        <v>2</v>
      </c>
      <c r="C9" s="5">
        <v>6</v>
      </c>
      <c r="D9" s="15" t="s">
        <v>8</v>
      </c>
      <c r="E9" s="6">
        <v>30199</v>
      </c>
      <c r="F9" s="17">
        <v>20197954</v>
      </c>
      <c r="G9" s="7">
        <f t="shared" si="0"/>
        <v>668.82857048246626</v>
      </c>
      <c r="H9" s="6">
        <v>7322330</v>
      </c>
      <c r="I9" s="6">
        <f t="shared" si="1"/>
        <v>242.46928706248551</v>
      </c>
      <c r="J9" s="17">
        <v>1043387535</v>
      </c>
      <c r="K9" s="7">
        <f t="shared" si="2"/>
        <v>34550.40017881387</v>
      </c>
      <c r="L9" s="25">
        <f t="shared" si="3"/>
        <v>1063585489</v>
      </c>
      <c r="M9" s="7">
        <f t="shared" si="4"/>
        <v>35219.228749296337</v>
      </c>
    </row>
    <row r="10" spans="2:13" x14ac:dyDescent="0.4">
      <c r="B10" s="4" t="s">
        <v>2</v>
      </c>
      <c r="C10" s="5">
        <v>7</v>
      </c>
      <c r="D10" s="15" t="s">
        <v>9</v>
      </c>
      <c r="E10" s="6">
        <v>31133</v>
      </c>
      <c r="F10" s="17">
        <v>118548404</v>
      </c>
      <c r="G10" s="7">
        <f t="shared" si="0"/>
        <v>3807.8053512350239</v>
      </c>
      <c r="H10" s="6">
        <v>75785041</v>
      </c>
      <c r="I10" s="6">
        <f t="shared" si="1"/>
        <v>2434.2350881701091</v>
      </c>
      <c r="J10" s="17">
        <v>1470828462</v>
      </c>
      <c r="K10" s="7">
        <f t="shared" si="2"/>
        <v>47243.390036295888</v>
      </c>
      <c r="L10" s="25">
        <f t="shared" si="3"/>
        <v>1589376866</v>
      </c>
      <c r="M10" s="7">
        <f t="shared" si="4"/>
        <v>51051.195387530919</v>
      </c>
    </row>
    <row r="11" spans="2:13" x14ac:dyDescent="0.4">
      <c r="B11" s="4" t="s">
        <v>2</v>
      </c>
      <c r="C11" s="5">
        <v>8</v>
      </c>
      <c r="D11" s="15" t="s">
        <v>10</v>
      </c>
      <c r="E11" s="6">
        <v>23217</v>
      </c>
      <c r="F11" s="17">
        <v>0</v>
      </c>
      <c r="G11" s="7">
        <f t="shared" si="0"/>
        <v>0</v>
      </c>
      <c r="H11" s="6">
        <v>78619624</v>
      </c>
      <c r="I11" s="6">
        <f t="shared" si="1"/>
        <v>3386.2955592884523</v>
      </c>
      <c r="J11" s="17">
        <v>802331299</v>
      </c>
      <c r="K11" s="7">
        <f t="shared" si="2"/>
        <v>34557.923030537968</v>
      </c>
      <c r="L11" s="25">
        <f t="shared" si="3"/>
        <v>802331299</v>
      </c>
      <c r="M11" s="7">
        <f t="shared" si="4"/>
        <v>34557.923030537968</v>
      </c>
    </row>
    <row r="12" spans="2:13" x14ac:dyDescent="0.4">
      <c r="B12" s="4" t="s">
        <v>2</v>
      </c>
      <c r="C12" s="5">
        <v>9</v>
      </c>
      <c r="D12" s="15" t="s">
        <v>11</v>
      </c>
      <c r="E12" s="6">
        <v>1810</v>
      </c>
      <c r="F12" s="17">
        <v>0</v>
      </c>
      <c r="G12" s="7">
        <f t="shared" si="0"/>
        <v>0</v>
      </c>
      <c r="H12" s="6">
        <v>463000</v>
      </c>
      <c r="I12" s="6">
        <f t="shared" si="1"/>
        <v>255.8011049723757</v>
      </c>
      <c r="J12" s="17">
        <v>286752906</v>
      </c>
      <c r="K12" s="7">
        <f t="shared" si="2"/>
        <v>158427.01988950276</v>
      </c>
      <c r="L12" s="25">
        <f t="shared" si="3"/>
        <v>286752906</v>
      </c>
      <c r="M12" s="7">
        <f t="shared" si="4"/>
        <v>158427.01988950276</v>
      </c>
    </row>
    <row r="13" spans="2:13" x14ac:dyDescent="0.4">
      <c r="B13" s="4" t="s">
        <v>2</v>
      </c>
      <c r="C13" s="5">
        <v>10</v>
      </c>
      <c r="D13" s="15" t="s">
        <v>12</v>
      </c>
      <c r="E13" s="6">
        <v>15157</v>
      </c>
      <c r="F13" s="17">
        <v>309844040</v>
      </c>
      <c r="G13" s="7">
        <f t="shared" si="0"/>
        <v>20442.306525037937</v>
      </c>
      <c r="H13" s="6">
        <v>0</v>
      </c>
      <c r="I13" s="6">
        <f t="shared" si="1"/>
        <v>0</v>
      </c>
      <c r="J13" s="17">
        <v>340003799</v>
      </c>
      <c r="K13" s="7">
        <f t="shared" si="2"/>
        <v>22432.130302830374</v>
      </c>
      <c r="L13" s="25">
        <f t="shared" si="3"/>
        <v>649847839</v>
      </c>
      <c r="M13" s="7">
        <f t="shared" si="4"/>
        <v>42874.436827868311</v>
      </c>
    </row>
    <row r="14" spans="2:13" x14ac:dyDescent="0.4">
      <c r="B14" s="4" t="s">
        <v>2</v>
      </c>
      <c r="C14" s="5">
        <v>11</v>
      </c>
      <c r="D14" s="15" t="s">
        <v>13</v>
      </c>
      <c r="E14" s="6">
        <v>7600</v>
      </c>
      <c r="F14" s="17">
        <v>12758345</v>
      </c>
      <c r="G14" s="7">
        <f t="shared" si="0"/>
        <v>1678.729605263158</v>
      </c>
      <c r="H14" s="6">
        <v>18365788</v>
      </c>
      <c r="I14" s="6">
        <f t="shared" si="1"/>
        <v>2416.5510526315788</v>
      </c>
      <c r="J14" s="17">
        <v>274607666</v>
      </c>
      <c r="K14" s="7">
        <f t="shared" si="2"/>
        <v>36132.58763157895</v>
      </c>
      <c r="L14" s="25">
        <f t="shared" si="3"/>
        <v>287366011</v>
      </c>
      <c r="M14" s="7">
        <f t="shared" si="4"/>
        <v>37811.317236842107</v>
      </c>
    </row>
    <row r="15" spans="2:13" x14ac:dyDescent="0.4">
      <c r="B15" s="4" t="s">
        <v>2</v>
      </c>
      <c r="C15" s="5">
        <v>12</v>
      </c>
      <c r="D15" s="15" t="s">
        <v>14</v>
      </c>
      <c r="E15" s="6">
        <v>3041</v>
      </c>
      <c r="F15" s="17">
        <v>16669726</v>
      </c>
      <c r="G15" s="7">
        <f t="shared" si="0"/>
        <v>5481.6593225912529</v>
      </c>
      <c r="H15" s="6">
        <v>3604788</v>
      </c>
      <c r="I15" s="6">
        <f t="shared" si="1"/>
        <v>1185.3955935547517</v>
      </c>
      <c r="J15" s="17">
        <v>144956214</v>
      </c>
      <c r="K15" s="7">
        <f t="shared" si="2"/>
        <v>47667.285103584349</v>
      </c>
      <c r="L15" s="25">
        <f t="shared" si="3"/>
        <v>161625940</v>
      </c>
      <c r="M15" s="7">
        <f t="shared" si="4"/>
        <v>53148.9444261756</v>
      </c>
    </row>
    <row r="16" spans="2:13" x14ac:dyDescent="0.4">
      <c r="B16" s="4" t="s">
        <v>2</v>
      </c>
      <c r="C16" s="5">
        <v>13</v>
      </c>
      <c r="D16" s="15" t="s">
        <v>15</v>
      </c>
      <c r="E16" s="6">
        <v>29651</v>
      </c>
      <c r="F16" s="17">
        <v>5322407</v>
      </c>
      <c r="G16" s="7">
        <f t="shared" si="0"/>
        <v>179.50177059795624</v>
      </c>
      <c r="H16" s="6">
        <v>81994114</v>
      </c>
      <c r="I16" s="6">
        <f t="shared" si="1"/>
        <v>2765.3068699200703</v>
      </c>
      <c r="J16" s="17">
        <v>1281581107</v>
      </c>
      <c r="K16" s="7">
        <f t="shared" si="2"/>
        <v>43222.18835789687</v>
      </c>
      <c r="L16" s="25">
        <f t="shared" si="3"/>
        <v>1286903514</v>
      </c>
      <c r="M16" s="7">
        <f t="shared" si="4"/>
        <v>43401.690128494825</v>
      </c>
    </row>
    <row r="17" spans="2:13" x14ac:dyDescent="0.4">
      <c r="B17" s="4" t="s">
        <v>2</v>
      </c>
      <c r="C17" s="5">
        <v>14</v>
      </c>
      <c r="D17" s="15" t="s">
        <v>16</v>
      </c>
      <c r="E17" s="6">
        <v>6417</v>
      </c>
      <c r="F17" s="17">
        <v>3583941</v>
      </c>
      <c r="G17" s="7">
        <f t="shared" si="0"/>
        <v>558.50724637681162</v>
      </c>
      <c r="H17" s="6">
        <v>19391346</v>
      </c>
      <c r="I17" s="6">
        <f t="shared" si="1"/>
        <v>3021.8709677419356</v>
      </c>
      <c r="J17" s="17">
        <v>0</v>
      </c>
      <c r="K17" s="7">
        <f t="shared" si="2"/>
        <v>0</v>
      </c>
      <c r="L17" s="25">
        <f t="shared" si="3"/>
        <v>3583941</v>
      </c>
      <c r="M17" s="7">
        <f t="shared" si="4"/>
        <v>558.50724637681162</v>
      </c>
    </row>
    <row r="18" spans="2:13" x14ac:dyDescent="0.4">
      <c r="B18" s="4" t="s">
        <v>2</v>
      </c>
      <c r="C18" s="5">
        <v>15</v>
      </c>
      <c r="D18" s="15" t="s">
        <v>17</v>
      </c>
      <c r="E18" s="6">
        <v>4528</v>
      </c>
      <c r="F18" s="17">
        <v>41794753</v>
      </c>
      <c r="G18" s="7">
        <f t="shared" si="0"/>
        <v>9230.2899734982329</v>
      </c>
      <c r="H18" s="6">
        <v>0</v>
      </c>
      <c r="I18" s="6">
        <f t="shared" si="1"/>
        <v>0</v>
      </c>
      <c r="J18" s="17">
        <v>303080728</v>
      </c>
      <c r="K18" s="7">
        <f t="shared" si="2"/>
        <v>66934.789752650177</v>
      </c>
      <c r="L18" s="25">
        <f t="shared" si="3"/>
        <v>344875481</v>
      </c>
      <c r="M18" s="7">
        <f t="shared" si="4"/>
        <v>76165.079726148411</v>
      </c>
    </row>
    <row r="19" spans="2:13" x14ac:dyDescent="0.4">
      <c r="B19" s="4" t="s">
        <v>2</v>
      </c>
      <c r="C19" s="5">
        <v>16</v>
      </c>
      <c r="D19" s="15" t="s">
        <v>18</v>
      </c>
      <c r="E19" s="6">
        <v>2597</v>
      </c>
      <c r="F19" s="17">
        <v>5038134</v>
      </c>
      <c r="G19" s="7">
        <f t="shared" si="0"/>
        <v>1939.9822872545244</v>
      </c>
      <c r="H19" s="6">
        <v>0</v>
      </c>
      <c r="I19" s="6">
        <f t="shared" si="1"/>
        <v>0</v>
      </c>
      <c r="J19" s="17">
        <v>136482220</v>
      </c>
      <c r="K19" s="7">
        <f t="shared" si="2"/>
        <v>52553.800539083561</v>
      </c>
      <c r="L19" s="25">
        <f t="shared" si="3"/>
        <v>141520354</v>
      </c>
      <c r="M19" s="7">
        <f t="shared" si="4"/>
        <v>54493.78282633808</v>
      </c>
    </row>
    <row r="20" spans="2:13" x14ac:dyDescent="0.4">
      <c r="B20" s="4" t="s">
        <v>2</v>
      </c>
      <c r="C20" s="5">
        <v>17</v>
      </c>
      <c r="D20" s="15" t="s">
        <v>19</v>
      </c>
      <c r="E20" s="6">
        <v>23050</v>
      </c>
      <c r="F20" s="17">
        <v>57318000</v>
      </c>
      <c r="G20" s="7">
        <f t="shared" si="0"/>
        <v>2486.6811279826466</v>
      </c>
      <c r="H20" s="6">
        <v>137284807</v>
      </c>
      <c r="I20" s="6">
        <f t="shared" si="1"/>
        <v>5955.9569197396959</v>
      </c>
      <c r="J20" s="17">
        <v>779623891</v>
      </c>
      <c r="K20" s="7">
        <f t="shared" si="2"/>
        <v>33823.162299349242</v>
      </c>
      <c r="L20" s="25">
        <f t="shared" si="3"/>
        <v>836941891</v>
      </c>
      <c r="M20" s="7">
        <f t="shared" si="4"/>
        <v>36309.843427331885</v>
      </c>
    </row>
    <row r="21" spans="2:13" x14ac:dyDescent="0.4">
      <c r="B21" s="4" t="s">
        <v>2</v>
      </c>
      <c r="C21" s="5">
        <v>18</v>
      </c>
      <c r="D21" s="15" t="s">
        <v>20</v>
      </c>
      <c r="E21" s="6">
        <v>1740</v>
      </c>
      <c r="F21" s="17">
        <v>39201066</v>
      </c>
      <c r="G21" s="7">
        <f t="shared" si="0"/>
        <v>22529.34827586207</v>
      </c>
      <c r="H21" s="6">
        <v>1906000</v>
      </c>
      <c r="I21" s="6">
        <f t="shared" si="1"/>
        <v>1095.4022988505747</v>
      </c>
      <c r="J21" s="17">
        <v>532438000</v>
      </c>
      <c r="K21" s="7">
        <f t="shared" si="2"/>
        <v>305998.85057471262</v>
      </c>
      <c r="L21" s="25">
        <f t="shared" si="3"/>
        <v>571639066</v>
      </c>
      <c r="M21" s="7">
        <f t="shared" si="4"/>
        <v>328528.19885057473</v>
      </c>
    </row>
    <row r="22" spans="2:13" x14ac:dyDescent="0.4">
      <c r="B22" s="4" t="s">
        <v>2</v>
      </c>
      <c r="C22" s="5">
        <v>19</v>
      </c>
      <c r="D22" s="15" t="s">
        <v>21</v>
      </c>
      <c r="E22" s="6">
        <v>4673</v>
      </c>
      <c r="F22" s="17">
        <v>1130995</v>
      </c>
      <c r="G22" s="7">
        <f t="shared" si="0"/>
        <v>242.02760539268135</v>
      </c>
      <c r="H22" s="6">
        <v>16724392</v>
      </c>
      <c r="I22" s="6">
        <f t="shared" si="1"/>
        <v>3578.9411512946717</v>
      </c>
      <c r="J22" s="17">
        <v>44528054</v>
      </c>
      <c r="K22" s="7">
        <f t="shared" si="2"/>
        <v>9528.793922533705</v>
      </c>
      <c r="L22" s="25">
        <f t="shared" si="3"/>
        <v>45659049</v>
      </c>
      <c r="M22" s="7">
        <f t="shared" si="4"/>
        <v>9770.8215279263859</v>
      </c>
    </row>
    <row r="23" spans="2:13" x14ac:dyDescent="0.4">
      <c r="B23" s="4" t="s">
        <v>2</v>
      </c>
      <c r="C23" s="5">
        <v>20</v>
      </c>
      <c r="D23" s="15" t="s">
        <v>22</v>
      </c>
      <c r="E23" s="6">
        <v>3781</v>
      </c>
      <c r="F23" s="17">
        <v>2508282</v>
      </c>
      <c r="G23" s="7">
        <f t="shared" si="0"/>
        <v>663.39116635810637</v>
      </c>
      <c r="H23" s="6">
        <v>1933086</v>
      </c>
      <c r="I23" s="6">
        <f t="shared" si="1"/>
        <v>511.26315789473682</v>
      </c>
      <c r="J23" s="17">
        <v>378016628</v>
      </c>
      <c r="K23" s="7">
        <f t="shared" si="2"/>
        <v>99977.949748743718</v>
      </c>
      <c r="L23" s="25">
        <f t="shared" si="3"/>
        <v>380524910</v>
      </c>
      <c r="M23" s="7">
        <f t="shared" si="4"/>
        <v>100641.34091510183</v>
      </c>
    </row>
    <row r="24" spans="2:13" x14ac:dyDescent="0.4">
      <c r="B24" s="4" t="s">
        <v>2</v>
      </c>
      <c r="C24" s="5">
        <v>21</v>
      </c>
      <c r="D24" s="15" t="s">
        <v>23</v>
      </c>
      <c r="E24" s="6">
        <v>4646</v>
      </c>
      <c r="F24" s="17">
        <v>6746657</v>
      </c>
      <c r="G24" s="7">
        <f t="shared" si="0"/>
        <v>1452.1431338786053</v>
      </c>
      <c r="H24" s="6">
        <v>87156600</v>
      </c>
      <c r="I24" s="6">
        <f t="shared" si="1"/>
        <v>18759.492036160136</v>
      </c>
      <c r="J24" s="17">
        <v>70978689</v>
      </c>
      <c r="K24" s="7">
        <f t="shared" si="2"/>
        <v>15277.376022384848</v>
      </c>
      <c r="L24" s="25">
        <f t="shared" si="3"/>
        <v>77725346</v>
      </c>
      <c r="M24" s="7">
        <f t="shared" si="4"/>
        <v>16729.519156263454</v>
      </c>
    </row>
    <row r="25" spans="2:13" x14ac:dyDescent="0.4">
      <c r="B25" s="4" t="s">
        <v>2</v>
      </c>
      <c r="C25" s="5">
        <v>22</v>
      </c>
      <c r="D25" s="15" t="s">
        <v>24</v>
      </c>
      <c r="E25" s="6">
        <v>1679</v>
      </c>
      <c r="F25" s="17">
        <v>25102598</v>
      </c>
      <c r="G25" s="7">
        <f t="shared" si="0"/>
        <v>14950.921977367481</v>
      </c>
      <c r="H25" s="6">
        <v>15045652</v>
      </c>
      <c r="I25" s="6">
        <f t="shared" si="1"/>
        <v>8961.0792138177494</v>
      </c>
      <c r="J25" s="17">
        <v>462364391</v>
      </c>
      <c r="K25" s="7">
        <f t="shared" si="2"/>
        <v>275380.81655747467</v>
      </c>
      <c r="L25" s="25">
        <f t="shared" si="3"/>
        <v>487466989</v>
      </c>
      <c r="M25" s="7">
        <f t="shared" si="4"/>
        <v>290331.73853484215</v>
      </c>
    </row>
    <row r="26" spans="2:13" x14ac:dyDescent="0.4">
      <c r="B26" s="4" t="s">
        <v>2</v>
      </c>
      <c r="C26" s="5">
        <v>23</v>
      </c>
      <c r="D26" s="15" t="s">
        <v>25</v>
      </c>
      <c r="E26" s="6">
        <v>6134</v>
      </c>
      <c r="F26" s="17">
        <v>29682259</v>
      </c>
      <c r="G26" s="7">
        <f t="shared" si="0"/>
        <v>4838.9727746984026</v>
      </c>
      <c r="H26" s="6">
        <v>16420225</v>
      </c>
      <c r="I26" s="6">
        <f t="shared" si="1"/>
        <v>2676.9196283012716</v>
      </c>
      <c r="J26" s="17">
        <v>244927322</v>
      </c>
      <c r="K26" s="7">
        <f t="shared" si="2"/>
        <v>39929.462341049883</v>
      </c>
      <c r="L26" s="25">
        <f t="shared" si="3"/>
        <v>274609581</v>
      </c>
      <c r="M26" s="7">
        <f t="shared" si="4"/>
        <v>44768.435115748289</v>
      </c>
    </row>
    <row r="27" spans="2:13" x14ac:dyDescent="0.4">
      <c r="B27" s="4" t="s">
        <v>2</v>
      </c>
      <c r="C27" s="5">
        <v>24</v>
      </c>
      <c r="D27" s="15" t="s">
        <v>26</v>
      </c>
      <c r="E27" s="6">
        <v>14393</v>
      </c>
      <c r="F27" s="17">
        <v>4235839</v>
      </c>
      <c r="G27" s="7">
        <f t="shared" si="0"/>
        <v>294.29854790523171</v>
      </c>
      <c r="H27" s="6">
        <v>91587874</v>
      </c>
      <c r="I27" s="6">
        <f t="shared" si="1"/>
        <v>6363.3623289098869</v>
      </c>
      <c r="J27" s="17">
        <v>295408846</v>
      </c>
      <c r="K27" s="7">
        <f t="shared" si="2"/>
        <v>20524.48037240325</v>
      </c>
      <c r="L27" s="25">
        <f t="shared" si="3"/>
        <v>299644685</v>
      </c>
      <c r="M27" s="7">
        <f t="shared" si="4"/>
        <v>20818.778920308483</v>
      </c>
    </row>
    <row r="28" spans="2:13" x14ac:dyDescent="0.4">
      <c r="B28" s="4" t="s">
        <v>2</v>
      </c>
      <c r="C28" s="5">
        <v>25</v>
      </c>
      <c r="D28" s="15" t="s">
        <v>27</v>
      </c>
      <c r="E28" s="6">
        <v>6987</v>
      </c>
      <c r="F28" s="17">
        <v>0</v>
      </c>
      <c r="G28" s="7">
        <f t="shared" si="0"/>
        <v>0</v>
      </c>
      <c r="H28" s="6">
        <v>5000000</v>
      </c>
      <c r="I28" s="6">
        <f t="shared" si="1"/>
        <v>715.6147130385001</v>
      </c>
      <c r="J28" s="17">
        <v>195449784</v>
      </c>
      <c r="K28" s="7">
        <f t="shared" si="2"/>
        <v>27973.348218119365</v>
      </c>
      <c r="L28" s="25">
        <f t="shared" si="3"/>
        <v>195449784</v>
      </c>
      <c r="M28" s="7">
        <f t="shared" si="4"/>
        <v>27973.348218119365</v>
      </c>
    </row>
    <row r="29" spans="2:13" x14ac:dyDescent="0.4">
      <c r="B29" s="4" t="s">
        <v>2</v>
      </c>
      <c r="C29" s="5">
        <v>26</v>
      </c>
      <c r="D29" s="15" t="s">
        <v>28</v>
      </c>
      <c r="E29" s="6">
        <v>2992</v>
      </c>
      <c r="F29" s="17">
        <v>25941790</v>
      </c>
      <c r="G29" s="7">
        <f t="shared" si="0"/>
        <v>8670.3843582887694</v>
      </c>
      <c r="H29" s="6">
        <v>2787000</v>
      </c>
      <c r="I29" s="6">
        <f t="shared" si="1"/>
        <v>931.48395721925135</v>
      </c>
      <c r="J29" s="17">
        <v>189896805</v>
      </c>
      <c r="K29" s="7">
        <f t="shared" si="2"/>
        <v>63468.183489304814</v>
      </c>
      <c r="L29" s="25">
        <f t="shared" si="3"/>
        <v>215838595</v>
      </c>
      <c r="M29" s="7">
        <f t="shared" si="4"/>
        <v>72138.567847593586</v>
      </c>
    </row>
    <row r="30" spans="2:13" x14ac:dyDescent="0.4">
      <c r="B30" s="4" t="s">
        <v>2</v>
      </c>
      <c r="C30" s="5">
        <v>27</v>
      </c>
      <c r="D30" s="15" t="s">
        <v>29</v>
      </c>
      <c r="E30" s="6">
        <v>4311</v>
      </c>
      <c r="F30" s="17">
        <v>698197</v>
      </c>
      <c r="G30" s="7">
        <f t="shared" si="0"/>
        <v>161.95708652284853</v>
      </c>
      <c r="H30" s="6">
        <v>0</v>
      </c>
      <c r="I30" s="6">
        <f t="shared" si="1"/>
        <v>0</v>
      </c>
      <c r="J30" s="17">
        <v>152035794</v>
      </c>
      <c r="K30" s="7">
        <f t="shared" si="2"/>
        <v>35266.943632567847</v>
      </c>
      <c r="L30" s="25">
        <f t="shared" si="3"/>
        <v>152733991</v>
      </c>
      <c r="M30" s="7">
        <f t="shared" si="4"/>
        <v>35428.9007190907</v>
      </c>
    </row>
    <row r="31" spans="2:13" x14ac:dyDescent="0.4">
      <c r="B31" s="4" t="s">
        <v>2</v>
      </c>
      <c r="C31" s="5">
        <v>28</v>
      </c>
      <c r="D31" s="15" t="s">
        <v>30</v>
      </c>
      <c r="E31" s="6">
        <v>4830</v>
      </c>
      <c r="F31" s="17">
        <v>31137759</v>
      </c>
      <c r="G31" s="7">
        <f t="shared" si="0"/>
        <v>6446.7409937888197</v>
      </c>
      <c r="H31" s="6">
        <v>18636742</v>
      </c>
      <c r="I31" s="6">
        <f t="shared" si="1"/>
        <v>3858.5387163561077</v>
      </c>
      <c r="J31" s="17">
        <v>427513840</v>
      </c>
      <c r="K31" s="7">
        <f t="shared" si="2"/>
        <v>88512.18219461698</v>
      </c>
      <c r="L31" s="25">
        <f t="shared" si="3"/>
        <v>458651599</v>
      </c>
      <c r="M31" s="7">
        <f t="shared" si="4"/>
        <v>94958.923188405795</v>
      </c>
    </row>
    <row r="32" spans="2:13" x14ac:dyDescent="0.4">
      <c r="B32" s="4" t="s">
        <v>2</v>
      </c>
      <c r="C32" s="5">
        <v>29</v>
      </c>
      <c r="D32" s="15" t="s">
        <v>31</v>
      </c>
      <c r="E32" s="6">
        <v>8198</v>
      </c>
      <c r="F32" s="17">
        <v>409130331</v>
      </c>
      <c r="G32" s="7">
        <f t="shared" si="0"/>
        <v>49906.115028055625</v>
      </c>
      <c r="H32" s="6">
        <v>0</v>
      </c>
      <c r="I32" s="6">
        <f t="shared" si="1"/>
        <v>0</v>
      </c>
      <c r="J32" s="17">
        <v>401280227</v>
      </c>
      <c r="K32" s="7">
        <f t="shared" si="2"/>
        <v>48948.551719931689</v>
      </c>
      <c r="L32" s="25">
        <f t="shared" si="3"/>
        <v>810410558</v>
      </c>
      <c r="M32" s="7">
        <f t="shared" si="4"/>
        <v>98854.666747987314</v>
      </c>
    </row>
    <row r="33" spans="2:13" x14ac:dyDescent="0.4">
      <c r="B33" s="4" t="s">
        <v>2</v>
      </c>
      <c r="C33" s="5">
        <v>30</v>
      </c>
      <c r="D33" s="15" t="s">
        <v>32</v>
      </c>
      <c r="E33" s="6">
        <v>11727</v>
      </c>
      <c r="F33" s="17">
        <v>86874495</v>
      </c>
      <c r="G33" s="7">
        <f t="shared" si="0"/>
        <v>7408.0749552315174</v>
      </c>
      <c r="H33" s="6">
        <v>18791914</v>
      </c>
      <c r="I33" s="6">
        <f t="shared" si="1"/>
        <v>1602.448537562889</v>
      </c>
      <c r="J33" s="17">
        <v>131954237</v>
      </c>
      <c r="K33" s="7">
        <f t="shared" si="2"/>
        <v>11252.173360620789</v>
      </c>
      <c r="L33" s="25">
        <f t="shared" si="3"/>
        <v>218828732</v>
      </c>
      <c r="M33" s="7">
        <f t="shared" si="4"/>
        <v>18660.248315852306</v>
      </c>
    </row>
    <row r="34" spans="2:13" x14ac:dyDescent="0.4">
      <c r="B34" s="4" t="s">
        <v>2</v>
      </c>
      <c r="C34" s="5">
        <v>31</v>
      </c>
      <c r="D34" s="15" t="s">
        <v>33</v>
      </c>
      <c r="E34" s="6">
        <v>7053</v>
      </c>
      <c r="F34" s="17">
        <v>35563173</v>
      </c>
      <c r="G34" s="7">
        <f t="shared" si="0"/>
        <v>5042.276052743513</v>
      </c>
      <c r="H34" s="6">
        <v>7458000</v>
      </c>
      <c r="I34" s="6">
        <f t="shared" si="1"/>
        <v>1057.422373458103</v>
      </c>
      <c r="J34" s="17">
        <v>477744808</v>
      </c>
      <c r="K34" s="7">
        <f t="shared" si="2"/>
        <v>67736.396994186871</v>
      </c>
      <c r="L34" s="25">
        <f t="shared" si="3"/>
        <v>513307981</v>
      </c>
      <c r="M34" s="7">
        <f t="shared" si="4"/>
        <v>72778.673046930387</v>
      </c>
    </row>
    <row r="35" spans="2:13" x14ac:dyDescent="0.4">
      <c r="B35" s="4" t="s">
        <v>2</v>
      </c>
      <c r="C35" s="5">
        <v>32</v>
      </c>
      <c r="D35" s="15" t="s">
        <v>34</v>
      </c>
      <c r="E35" s="6">
        <v>10963</v>
      </c>
      <c r="F35" s="17">
        <v>5114200</v>
      </c>
      <c r="G35" s="7">
        <f t="shared" si="0"/>
        <v>466.49639697163184</v>
      </c>
      <c r="H35" s="6">
        <v>44504002</v>
      </c>
      <c r="I35" s="6">
        <f t="shared" si="1"/>
        <v>4059.4729544832617</v>
      </c>
      <c r="J35" s="17">
        <v>119918497</v>
      </c>
      <c r="K35" s="7">
        <f t="shared" si="2"/>
        <v>10938.474596369608</v>
      </c>
      <c r="L35" s="25">
        <f t="shared" si="3"/>
        <v>125032697</v>
      </c>
      <c r="M35" s="7">
        <f t="shared" si="4"/>
        <v>11404.97099334124</v>
      </c>
    </row>
    <row r="36" spans="2:13" x14ac:dyDescent="0.4">
      <c r="B36" s="4" t="s">
        <v>2</v>
      </c>
      <c r="C36" s="5">
        <v>33</v>
      </c>
      <c r="D36" s="15" t="s">
        <v>35</v>
      </c>
      <c r="E36" s="6">
        <v>11424</v>
      </c>
      <c r="F36" s="17">
        <v>44699080</v>
      </c>
      <c r="G36" s="7">
        <f t="shared" si="0"/>
        <v>3912.7345938375352</v>
      </c>
      <c r="H36" s="6">
        <v>137753202</v>
      </c>
      <c r="I36" s="6">
        <f t="shared" si="1"/>
        <v>12058.228466386554</v>
      </c>
      <c r="J36" s="17">
        <v>285629817</v>
      </c>
      <c r="K36" s="7">
        <f t="shared" si="2"/>
        <v>25002.610031512606</v>
      </c>
      <c r="L36" s="25">
        <f t="shared" si="3"/>
        <v>330328897</v>
      </c>
      <c r="M36" s="7">
        <f t="shared" si="4"/>
        <v>28915.344625350139</v>
      </c>
    </row>
    <row r="37" spans="2:13" x14ac:dyDescent="0.4">
      <c r="B37" s="4" t="s">
        <v>2</v>
      </c>
      <c r="C37" s="5">
        <v>34</v>
      </c>
      <c r="D37" s="15" t="s">
        <v>36</v>
      </c>
      <c r="E37" s="6">
        <v>3599</v>
      </c>
      <c r="F37" s="17">
        <v>35994517</v>
      </c>
      <c r="G37" s="7">
        <f t="shared" si="0"/>
        <v>10001.255070853014</v>
      </c>
      <c r="H37" s="6">
        <v>18626803</v>
      </c>
      <c r="I37" s="6">
        <f t="shared" si="1"/>
        <v>5175.5495971103082</v>
      </c>
      <c r="J37" s="17">
        <v>139091037</v>
      </c>
      <c r="K37" s="7">
        <f t="shared" si="2"/>
        <v>38647.134481800502</v>
      </c>
      <c r="L37" s="25">
        <f t="shared" si="3"/>
        <v>175085554</v>
      </c>
      <c r="M37" s="7">
        <f t="shared" si="4"/>
        <v>48648.389552653513</v>
      </c>
    </row>
    <row r="38" spans="2:13" x14ac:dyDescent="0.4">
      <c r="B38" s="4" t="s">
        <v>2</v>
      </c>
      <c r="C38" s="5">
        <v>35</v>
      </c>
      <c r="D38" s="15" t="s">
        <v>37</v>
      </c>
      <c r="E38" s="6">
        <v>1086</v>
      </c>
      <c r="F38" s="17">
        <v>13553427</v>
      </c>
      <c r="G38" s="7">
        <f t="shared" si="0"/>
        <v>12480.135359116022</v>
      </c>
      <c r="H38" s="6">
        <v>1916287</v>
      </c>
      <c r="I38" s="6">
        <f t="shared" si="1"/>
        <v>1764.5368324125229</v>
      </c>
      <c r="J38" s="17">
        <v>5370000</v>
      </c>
      <c r="K38" s="7">
        <f t="shared" si="2"/>
        <v>4944.7513812154693</v>
      </c>
      <c r="L38" s="25">
        <f t="shared" si="3"/>
        <v>18923427</v>
      </c>
      <c r="M38" s="7">
        <f t="shared" si="4"/>
        <v>17424.886740331491</v>
      </c>
    </row>
    <row r="39" spans="2:13" x14ac:dyDescent="0.4">
      <c r="B39" s="4" t="s">
        <v>2</v>
      </c>
      <c r="C39" s="5">
        <v>36</v>
      </c>
      <c r="D39" s="15" t="s">
        <v>38</v>
      </c>
      <c r="E39" s="6">
        <v>1712</v>
      </c>
      <c r="F39" s="17">
        <v>15493086</v>
      </c>
      <c r="G39" s="7">
        <f t="shared" si="0"/>
        <v>9049.699766355141</v>
      </c>
      <c r="H39" s="6">
        <v>5447758</v>
      </c>
      <c r="I39" s="6">
        <f t="shared" si="1"/>
        <v>3182.1016355140187</v>
      </c>
      <c r="J39" s="17">
        <v>67558243</v>
      </c>
      <c r="K39" s="7">
        <f t="shared" si="2"/>
        <v>39461.590537383177</v>
      </c>
      <c r="L39" s="25">
        <f t="shared" si="3"/>
        <v>83051329</v>
      </c>
      <c r="M39" s="7">
        <f t="shared" si="4"/>
        <v>48511.290303738315</v>
      </c>
    </row>
    <row r="40" spans="2:13" x14ac:dyDescent="0.4">
      <c r="B40" s="4" t="s">
        <v>2</v>
      </c>
      <c r="C40" s="5">
        <v>37</v>
      </c>
      <c r="D40" s="15" t="s">
        <v>39</v>
      </c>
      <c r="E40" s="6">
        <v>1019</v>
      </c>
      <c r="F40" s="17">
        <v>36890314</v>
      </c>
      <c r="G40" s="7">
        <f t="shared" si="0"/>
        <v>36202.467124631992</v>
      </c>
      <c r="H40" s="6">
        <v>2023686</v>
      </c>
      <c r="I40" s="6">
        <f t="shared" si="1"/>
        <v>1985.9528949950932</v>
      </c>
      <c r="J40" s="17">
        <v>188533000</v>
      </c>
      <c r="K40" s="7">
        <f t="shared" si="2"/>
        <v>185017.66437684005</v>
      </c>
      <c r="L40" s="25">
        <f t="shared" si="3"/>
        <v>225423314</v>
      </c>
      <c r="M40" s="7">
        <f t="shared" si="4"/>
        <v>221220.13150147203</v>
      </c>
    </row>
    <row r="41" spans="2:13" x14ac:dyDescent="0.4">
      <c r="B41" s="4" t="s">
        <v>2</v>
      </c>
      <c r="C41" s="5">
        <v>38</v>
      </c>
      <c r="D41" s="15" t="s">
        <v>40</v>
      </c>
      <c r="E41" s="6">
        <v>998</v>
      </c>
      <c r="F41" s="17">
        <v>13078198</v>
      </c>
      <c r="G41" s="7">
        <f t="shared" si="0"/>
        <v>13104.406813627254</v>
      </c>
      <c r="H41" s="6">
        <v>0</v>
      </c>
      <c r="I41" s="6">
        <f t="shared" si="1"/>
        <v>0</v>
      </c>
      <c r="J41" s="17">
        <v>140640908</v>
      </c>
      <c r="K41" s="7">
        <f t="shared" si="2"/>
        <v>140922.75350701401</v>
      </c>
      <c r="L41" s="25">
        <f t="shared" si="3"/>
        <v>153719106</v>
      </c>
      <c r="M41" s="7">
        <f t="shared" si="4"/>
        <v>154027.16032064127</v>
      </c>
    </row>
    <row r="42" spans="2:13" x14ac:dyDescent="0.4">
      <c r="B42" s="4" t="s">
        <v>2</v>
      </c>
      <c r="C42" s="5">
        <v>39</v>
      </c>
      <c r="D42" s="15" t="s">
        <v>41</v>
      </c>
      <c r="E42" s="6">
        <v>869</v>
      </c>
      <c r="F42" s="17">
        <v>44210418</v>
      </c>
      <c r="G42" s="7">
        <f t="shared" si="0"/>
        <v>50875.049482163406</v>
      </c>
      <c r="H42" s="6">
        <v>14798940</v>
      </c>
      <c r="I42" s="6">
        <f t="shared" si="1"/>
        <v>17029.850402761796</v>
      </c>
      <c r="J42" s="17">
        <v>150723696</v>
      </c>
      <c r="K42" s="7">
        <f t="shared" si="2"/>
        <v>173444.98964326811</v>
      </c>
      <c r="L42" s="25">
        <f t="shared" si="3"/>
        <v>194934114</v>
      </c>
      <c r="M42" s="7">
        <f t="shared" si="4"/>
        <v>224320.03912543153</v>
      </c>
    </row>
    <row r="43" spans="2:13" x14ac:dyDescent="0.4">
      <c r="B43" s="4" t="s">
        <v>2</v>
      </c>
      <c r="C43" s="5">
        <v>40</v>
      </c>
      <c r="D43" s="15" t="s">
        <v>42</v>
      </c>
      <c r="E43" s="6">
        <v>8913</v>
      </c>
      <c r="F43" s="17">
        <v>119292824</v>
      </c>
      <c r="G43" s="7">
        <f t="shared" si="0"/>
        <v>13384.138225064513</v>
      </c>
      <c r="H43" s="6">
        <v>80111000</v>
      </c>
      <c r="I43" s="6">
        <f t="shared" si="1"/>
        <v>8988.1072590597996</v>
      </c>
      <c r="J43" s="17">
        <v>405034964</v>
      </c>
      <c r="K43" s="7">
        <f t="shared" si="2"/>
        <v>45443.168854482217</v>
      </c>
      <c r="L43" s="25">
        <f t="shared" si="3"/>
        <v>524327788</v>
      </c>
      <c r="M43" s="7">
        <f t="shared" si="4"/>
        <v>58827.307079546728</v>
      </c>
    </row>
    <row r="44" spans="2:13" x14ac:dyDescent="0.4">
      <c r="B44" s="4" t="s">
        <v>2</v>
      </c>
      <c r="C44" s="5">
        <v>41</v>
      </c>
      <c r="D44" s="15" t="s">
        <v>43</v>
      </c>
      <c r="E44" s="6">
        <v>5730</v>
      </c>
      <c r="F44" s="17">
        <v>12900800</v>
      </c>
      <c r="G44" s="7">
        <f t="shared" si="0"/>
        <v>2251.4485165794067</v>
      </c>
      <c r="H44" s="6">
        <v>0</v>
      </c>
      <c r="I44" s="6">
        <f t="shared" si="1"/>
        <v>0</v>
      </c>
      <c r="J44" s="17">
        <v>168756441</v>
      </c>
      <c r="K44" s="7">
        <f t="shared" si="2"/>
        <v>29451.385863874344</v>
      </c>
      <c r="L44" s="25">
        <f t="shared" si="3"/>
        <v>181657241</v>
      </c>
      <c r="M44" s="7">
        <f t="shared" si="4"/>
        <v>31702.834380453751</v>
      </c>
    </row>
    <row r="45" spans="2:13" x14ac:dyDescent="0.4">
      <c r="B45" s="4" t="s">
        <v>2</v>
      </c>
      <c r="C45" s="5">
        <v>42</v>
      </c>
      <c r="D45" s="15" t="s">
        <v>44</v>
      </c>
      <c r="E45" s="6">
        <v>1362</v>
      </c>
      <c r="F45" s="17">
        <v>41813943</v>
      </c>
      <c r="G45" s="7">
        <f t="shared" si="0"/>
        <v>30700.398678414098</v>
      </c>
      <c r="H45" s="6">
        <v>12372585</v>
      </c>
      <c r="I45" s="6">
        <f t="shared" si="1"/>
        <v>9084.1299559471372</v>
      </c>
      <c r="J45" s="17">
        <v>130000000</v>
      </c>
      <c r="K45" s="7">
        <f t="shared" si="2"/>
        <v>95447.870778267257</v>
      </c>
      <c r="L45" s="25">
        <f t="shared" si="3"/>
        <v>171813943</v>
      </c>
      <c r="M45" s="7">
        <f t="shared" si="4"/>
        <v>126148.26945668134</v>
      </c>
    </row>
    <row r="46" spans="2:13" x14ac:dyDescent="0.4">
      <c r="B46" s="4" t="s">
        <v>2</v>
      </c>
      <c r="C46" s="5">
        <v>43</v>
      </c>
      <c r="D46" s="15" t="s">
        <v>45</v>
      </c>
      <c r="E46" s="6">
        <v>4066</v>
      </c>
      <c r="F46" s="17">
        <v>7141097</v>
      </c>
      <c r="G46" s="7">
        <f t="shared" si="0"/>
        <v>1756.2953762911952</v>
      </c>
      <c r="H46" s="6">
        <v>0</v>
      </c>
      <c r="I46" s="6">
        <f t="shared" si="1"/>
        <v>0</v>
      </c>
      <c r="J46" s="17">
        <v>44201730</v>
      </c>
      <c r="K46" s="7">
        <f t="shared" si="2"/>
        <v>10871.060009837678</v>
      </c>
      <c r="L46" s="25">
        <f t="shared" si="3"/>
        <v>51342827</v>
      </c>
      <c r="M46" s="7">
        <f t="shared" si="4"/>
        <v>12627.355386128873</v>
      </c>
    </row>
    <row r="47" spans="2:13" x14ac:dyDescent="0.4">
      <c r="B47" s="4" t="s">
        <v>2</v>
      </c>
      <c r="C47" s="5">
        <v>44</v>
      </c>
      <c r="D47" s="15" t="s">
        <v>46</v>
      </c>
      <c r="E47" s="6">
        <v>4079</v>
      </c>
      <c r="F47" s="17">
        <v>28887901</v>
      </c>
      <c r="G47" s="7">
        <f t="shared" si="0"/>
        <v>7082.1037018877178</v>
      </c>
      <c r="H47" s="6">
        <v>1817405</v>
      </c>
      <c r="I47" s="6">
        <f t="shared" si="1"/>
        <v>445.55160578573179</v>
      </c>
      <c r="J47" s="17">
        <v>208862209</v>
      </c>
      <c r="K47" s="7">
        <f t="shared" si="2"/>
        <v>51204.267957832802</v>
      </c>
      <c r="L47" s="25">
        <f t="shared" si="3"/>
        <v>237750110</v>
      </c>
      <c r="M47" s="7">
        <f t="shared" si="4"/>
        <v>58286.37165972052</v>
      </c>
    </row>
    <row r="48" spans="2:13" x14ac:dyDescent="0.4">
      <c r="B48" s="4" t="s">
        <v>2</v>
      </c>
      <c r="C48" s="5">
        <v>45</v>
      </c>
      <c r="D48" s="15" t="s">
        <v>47</v>
      </c>
      <c r="E48" s="6">
        <v>1211</v>
      </c>
      <c r="F48" s="17">
        <v>25303286</v>
      </c>
      <c r="G48" s="7">
        <f t="shared" si="0"/>
        <v>20894.538398018165</v>
      </c>
      <c r="H48" s="6">
        <v>0</v>
      </c>
      <c r="I48" s="6">
        <f t="shared" si="1"/>
        <v>0</v>
      </c>
      <c r="J48" s="17">
        <v>13595000</v>
      </c>
      <c r="K48" s="7">
        <f t="shared" si="2"/>
        <v>11226.259289843105</v>
      </c>
      <c r="L48" s="25">
        <f t="shared" si="3"/>
        <v>38898286</v>
      </c>
      <c r="M48" s="7">
        <f t="shared" si="4"/>
        <v>32120.797687861272</v>
      </c>
    </row>
    <row r="49" spans="2:13" x14ac:dyDescent="0.4">
      <c r="B49" s="4" t="s">
        <v>2</v>
      </c>
      <c r="C49" s="5">
        <v>46</v>
      </c>
      <c r="D49" s="15" t="s">
        <v>48</v>
      </c>
      <c r="E49" s="6">
        <v>1392</v>
      </c>
      <c r="F49" s="17">
        <v>2012562</v>
      </c>
      <c r="G49" s="7">
        <f t="shared" si="0"/>
        <v>1445.8060344827586</v>
      </c>
      <c r="H49" s="6">
        <v>0</v>
      </c>
      <c r="I49" s="6">
        <f t="shared" si="1"/>
        <v>0</v>
      </c>
      <c r="J49" s="17">
        <v>133167430</v>
      </c>
      <c r="K49" s="7">
        <f t="shared" si="2"/>
        <v>95666.257183908048</v>
      </c>
      <c r="L49" s="25">
        <f t="shared" si="3"/>
        <v>135179992</v>
      </c>
      <c r="M49" s="7">
        <f t="shared" si="4"/>
        <v>97112.063218390802</v>
      </c>
    </row>
    <row r="50" spans="2:13" x14ac:dyDescent="0.4">
      <c r="B50" s="4" t="s">
        <v>2</v>
      </c>
      <c r="C50" s="5">
        <v>47</v>
      </c>
      <c r="D50" s="15" t="s">
        <v>49</v>
      </c>
      <c r="E50" s="6">
        <v>894</v>
      </c>
      <c r="F50" s="17">
        <v>3250818</v>
      </c>
      <c r="G50" s="7">
        <f t="shared" si="0"/>
        <v>3636.2617449664431</v>
      </c>
      <c r="H50" s="6">
        <v>0</v>
      </c>
      <c r="I50" s="6">
        <f t="shared" si="1"/>
        <v>0</v>
      </c>
      <c r="J50" s="17">
        <v>27292330</v>
      </c>
      <c r="K50" s="7">
        <f t="shared" si="2"/>
        <v>30528.333333333332</v>
      </c>
      <c r="L50" s="25">
        <f t="shared" si="3"/>
        <v>30543148</v>
      </c>
      <c r="M50" s="7">
        <f t="shared" si="4"/>
        <v>34164.595078299775</v>
      </c>
    </row>
    <row r="51" spans="2:13" x14ac:dyDescent="0.4">
      <c r="B51" s="4" t="s">
        <v>2</v>
      </c>
      <c r="C51" s="5">
        <v>48</v>
      </c>
      <c r="D51" s="15" t="s">
        <v>50</v>
      </c>
      <c r="E51" s="6">
        <v>894</v>
      </c>
      <c r="F51" s="17">
        <v>18905151</v>
      </c>
      <c r="G51" s="7">
        <f t="shared" si="0"/>
        <v>21146.701342281878</v>
      </c>
      <c r="H51" s="6">
        <v>0</v>
      </c>
      <c r="I51" s="6">
        <f t="shared" si="1"/>
        <v>0</v>
      </c>
      <c r="J51" s="17">
        <v>44395895</v>
      </c>
      <c r="K51" s="7">
        <f t="shared" si="2"/>
        <v>49659.837807606265</v>
      </c>
      <c r="L51" s="25">
        <f t="shared" si="3"/>
        <v>63301046</v>
      </c>
      <c r="M51" s="7">
        <f t="shared" si="4"/>
        <v>70806.539149888136</v>
      </c>
    </row>
    <row r="52" spans="2:13" x14ac:dyDescent="0.4">
      <c r="B52" s="4" t="s">
        <v>2</v>
      </c>
      <c r="C52" s="5">
        <v>49</v>
      </c>
      <c r="D52" s="15" t="s">
        <v>51</v>
      </c>
      <c r="E52" s="6">
        <v>653</v>
      </c>
      <c r="F52" s="17">
        <v>10423725</v>
      </c>
      <c r="G52" s="7">
        <f t="shared" si="0"/>
        <v>15962.825421133231</v>
      </c>
      <c r="H52" s="6">
        <v>0</v>
      </c>
      <c r="I52" s="6">
        <f t="shared" si="1"/>
        <v>0</v>
      </c>
      <c r="J52" s="17">
        <v>175098752</v>
      </c>
      <c r="K52" s="7">
        <f t="shared" si="2"/>
        <v>268145.10260336904</v>
      </c>
      <c r="L52" s="25">
        <f t="shared" si="3"/>
        <v>185522477</v>
      </c>
      <c r="M52" s="7">
        <f t="shared" si="4"/>
        <v>284107.9280245023</v>
      </c>
    </row>
    <row r="53" spans="2:13" x14ac:dyDescent="0.4">
      <c r="B53" s="4" t="s">
        <v>2</v>
      </c>
      <c r="C53" s="5">
        <v>50</v>
      </c>
      <c r="D53" s="15" t="s">
        <v>52</v>
      </c>
      <c r="E53" s="6">
        <v>546</v>
      </c>
      <c r="F53" s="17">
        <v>4266892</v>
      </c>
      <c r="G53" s="7">
        <f t="shared" si="0"/>
        <v>7814.8205128205127</v>
      </c>
      <c r="H53" s="6">
        <v>36320000</v>
      </c>
      <c r="I53" s="6">
        <f t="shared" si="1"/>
        <v>66520.146520146518</v>
      </c>
      <c r="J53" s="17">
        <v>110297104</v>
      </c>
      <c r="K53" s="7">
        <f t="shared" si="2"/>
        <v>202009.34798534799</v>
      </c>
      <c r="L53" s="25">
        <f t="shared" si="3"/>
        <v>114563996</v>
      </c>
      <c r="M53" s="7">
        <f t="shared" si="4"/>
        <v>209824.1684981685</v>
      </c>
    </row>
    <row r="54" spans="2:13" x14ac:dyDescent="0.4">
      <c r="B54" s="4" t="s">
        <v>2</v>
      </c>
      <c r="C54" s="5">
        <v>51</v>
      </c>
      <c r="D54" s="15" t="s">
        <v>53</v>
      </c>
      <c r="E54" s="6">
        <v>1794</v>
      </c>
      <c r="F54" s="17">
        <v>17952462</v>
      </c>
      <c r="G54" s="7">
        <f t="shared" si="0"/>
        <v>10006.946488294314</v>
      </c>
      <c r="H54" s="6">
        <v>0</v>
      </c>
      <c r="I54" s="6">
        <f t="shared" si="1"/>
        <v>0</v>
      </c>
      <c r="J54" s="17">
        <v>99283897</v>
      </c>
      <c r="K54" s="7">
        <f t="shared" si="2"/>
        <v>55342.19453734671</v>
      </c>
      <c r="L54" s="25">
        <f t="shared" si="3"/>
        <v>117236359</v>
      </c>
      <c r="M54" s="7">
        <f t="shared" si="4"/>
        <v>65349.141025641024</v>
      </c>
    </row>
    <row r="55" spans="2:13" x14ac:dyDescent="0.4">
      <c r="B55" s="4" t="s">
        <v>2</v>
      </c>
      <c r="C55" s="5">
        <v>52</v>
      </c>
      <c r="D55" s="15" t="s">
        <v>54</v>
      </c>
      <c r="E55" s="6">
        <v>1275</v>
      </c>
      <c r="F55" s="17">
        <v>1855518</v>
      </c>
      <c r="G55" s="7">
        <f t="shared" si="0"/>
        <v>1455.3082352941176</v>
      </c>
      <c r="H55" s="6">
        <v>0</v>
      </c>
      <c r="I55" s="6">
        <f t="shared" si="1"/>
        <v>0</v>
      </c>
      <c r="J55" s="17">
        <v>44108755</v>
      </c>
      <c r="K55" s="7">
        <f t="shared" si="2"/>
        <v>34595.101960784312</v>
      </c>
      <c r="L55" s="25">
        <f t="shared" si="3"/>
        <v>45964273</v>
      </c>
      <c r="M55" s="7">
        <f t="shared" si="4"/>
        <v>36050.410196078432</v>
      </c>
    </row>
    <row r="56" spans="2:13" x14ac:dyDescent="0.4">
      <c r="B56" s="4" t="s">
        <v>2</v>
      </c>
      <c r="C56" s="5">
        <v>53</v>
      </c>
      <c r="D56" s="15" t="s">
        <v>55</v>
      </c>
      <c r="E56" s="6">
        <v>525</v>
      </c>
      <c r="F56" s="17">
        <v>5330409</v>
      </c>
      <c r="G56" s="7">
        <f t="shared" si="0"/>
        <v>10153.16</v>
      </c>
      <c r="H56" s="6">
        <v>1300000</v>
      </c>
      <c r="I56" s="6">
        <f t="shared" si="1"/>
        <v>2476.1904761904761</v>
      </c>
      <c r="J56" s="17">
        <v>34196914</v>
      </c>
      <c r="K56" s="7">
        <f t="shared" si="2"/>
        <v>65136.979047619046</v>
      </c>
      <c r="L56" s="25">
        <f t="shared" si="3"/>
        <v>39527323</v>
      </c>
      <c r="M56" s="7">
        <f t="shared" si="4"/>
        <v>75290.139047619043</v>
      </c>
    </row>
    <row r="57" spans="2:13" x14ac:dyDescent="0.4">
      <c r="B57" s="4" t="s">
        <v>2</v>
      </c>
      <c r="C57" s="5">
        <v>54</v>
      </c>
      <c r="D57" s="15" t="s">
        <v>56</v>
      </c>
      <c r="E57" s="6">
        <v>2067</v>
      </c>
      <c r="F57" s="17">
        <v>97197450</v>
      </c>
      <c r="G57" s="7">
        <f t="shared" si="0"/>
        <v>47023.43976777939</v>
      </c>
      <c r="H57" s="6">
        <v>3476</v>
      </c>
      <c r="I57" s="6">
        <f t="shared" si="1"/>
        <v>1.6816642477019836</v>
      </c>
      <c r="J57" s="17">
        <v>40008200</v>
      </c>
      <c r="K57" s="7">
        <f t="shared" si="2"/>
        <v>19355.684567005323</v>
      </c>
      <c r="L57" s="25">
        <f t="shared" si="3"/>
        <v>137205650</v>
      </c>
      <c r="M57" s="7">
        <f t="shared" si="4"/>
        <v>66379.124334784719</v>
      </c>
    </row>
    <row r="58" spans="2:13" x14ac:dyDescent="0.4">
      <c r="B58" s="4" t="s">
        <v>2</v>
      </c>
      <c r="C58" s="5">
        <v>55</v>
      </c>
      <c r="D58" s="15" t="s">
        <v>57</v>
      </c>
      <c r="E58" s="6">
        <v>4042</v>
      </c>
      <c r="F58" s="17">
        <v>49075158</v>
      </c>
      <c r="G58" s="7">
        <f t="shared" si="0"/>
        <v>12141.30578921326</v>
      </c>
      <c r="H58" s="6">
        <v>25224889</v>
      </c>
      <c r="I58" s="6">
        <f t="shared" si="1"/>
        <v>6240.6949529935673</v>
      </c>
      <c r="J58" s="17">
        <v>0</v>
      </c>
      <c r="K58" s="7">
        <f t="shared" si="2"/>
        <v>0</v>
      </c>
      <c r="L58" s="25">
        <f t="shared" si="3"/>
        <v>49075158</v>
      </c>
      <c r="M58" s="7">
        <f t="shared" si="4"/>
        <v>12141.30578921326</v>
      </c>
    </row>
    <row r="59" spans="2:13" x14ac:dyDescent="0.4">
      <c r="B59" s="4" t="s">
        <v>2</v>
      </c>
      <c r="C59" s="5">
        <v>56</v>
      </c>
      <c r="D59" s="15" t="s">
        <v>58</v>
      </c>
      <c r="E59" s="6">
        <v>1852</v>
      </c>
      <c r="F59" s="17">
        <v>7952441</v>
      </c>
      <c r="G59" s="7">
        <f t="shared" si="0"/>
        <v>4293.9746220302377</v>
      </c>
      <c r="H59" s="6">
        <v>3279012</v>
      </c>
      <c r="I59" s="6">
        <f t="shared" si="1"/>
        <v>1770.524838012959</v>
      </c>
      <c r="J59" s="17">
        <v>151873997</v>
      </c>
      <c r="K59" s="7">
        <f t="shared" si="2"/>
        <v>82005.397948164144</v>
      </c>
      <c r="L59" s="25">
        <f t="shared" si="3"/>
        <v>159826438</v>
      </c>
      <c r="M59" s="7">
        <f t="shared" si="4"/>
        <v>86299.372570194391</v>
      </c>
    </row>
    <row r="60" spans="2:13" x14ac:dyDescent="0.4">
      <c r="B60" s="4" t="s">
        <v>2</v>
      </c>
      <c r="C60" s="5">
        <v>57</v>
      </c>
      <c r="D60" s="15" t="s">
        <v>59</v>
      </c>
      <c r="E60" s="6">
        <v>1473</v>
      </c>
      <c r="F60" s="17">
        <v>9996830</v>
      </c>
      <c r="G60" s="7">
        <f t="shared" si="0"/>
        <v>6786.7141887304824</v>
      </c>
      <c r="H60" s="6">
        <v>0</v>
      </c>
      <c r="I60" s="6">
        <f t="shared" si="1"/>
        <v>0</v>
      </c>
      <c r="J60" s="17">
        <v>198689005</v>
      </c>
      <c r="K60" s="7">
        <f t="shared" si="2"/>
        <v>134887.30821452817</v>
      </c>
      <c r="L60" s="25">
        <f t="shared" si="3"/>
        <v>208685835</v>
      </c>
      <c r="M60" s="7">
        <f t="shared" si="4"/>
        <v>141674.02240325866</v>
      </c>
    </row>
    <row r="61" spans="2:13" x14ac:dyDescent="0.4">
      <c r="B61" s="4" t="s">
        <v>2</v>
      </c>
      <c r="C61" s="5">
        <v>58</v>
      </c>
      <c r="D61" s="15" t="s">
        <v>60</v>
      </c>
      <c r="E61" s="6">
        <v>2766</v>
      </c>
      <c r="F61" s="17">
        <v>4172230</v>
      </c>
      <c r="G61" s="7">
        <f t="shared" si="0"/>
        <v>1508.3984092552423</v>
      </c>
      <c r="H61" s="6">
        <v>0</v>
      </c>
      <c r="I61" s="6">
        <f t="shared" si="1"/>
        <v>0</v>
      </c>
      <c r="J61" s="17">
        <v>169801763</v>
      </c>
      <c r="K61" s="7">
        <f t="shared" si="2"/>
        <v>61388.923716558209</v>
      </c>
      <c r="L61" s="25">
        <f t="shared" si="3"/>
        <v>173973993</v>
      </c>
      <c r="M61" s="7">
        <f t="shared" si="4"/>
        <v>62897.322125813451</v>
      </c>
    </row>
    <row r="62" spans="2:13" x14ac:dyDescent="0.4">
      <c r="B62" s="4" t="s">
        <v>2</v>
      </c>
      <c r="C62" s="5">
        <v>59</v>
      </c>
      <c r="D62" s="15" t="s">
        <v>61</v>
      </c>
      <c r="E62" s="6">
        <v>2573</v>
      </c>
      <c r="F62" s="17">
        <v>6328312</v>
      </c>
      <c r="G62" s="7">
        <f t="shared" si="0"/>
        <v>2459.5071900505245</v>
      </c>
      <c r="H62" s="6">
        <v>0</v>
      </c>
      <c r="I62" s="6">
        <f t="shared" si="1"/>
        <v>0</v>
      </c>
      <c r="J62" s="17">
        <v>204857650</v>
      </c>
      <c r="K62" s="7">
        <f t="shared" si="2"/>
        <v>79618.208317139521</v>
      </c>
      <c r="L62" s="25">
        <f t="shared" si="3"/>
        <v>211185962</v>
      </c>
      <c r="M62" s="7">
        <f t="shared" si="4"/>
        <v>82077.715507190049</v>
      </c>
    </row>
    <row r="63" spans="2:13" x14ac:dyDescent="0.4">
      <c r="B63" s="4" t="s">
        <v>2</v>
      </c>
      <c r="C63" s="5">
        <v>60</v>
      </c>
      <c r="D63" s="15" t="s">
        <v>62</v>
      </c>
      <c r="E63" s="6">
        <v>710</v>
      </c>
      <c r="F63" s="17">
        <v>1529216</v>
      </c>
      <c r="G63" s="7">
        <f t="shared" si="0"/>
        <v>2153.8253521126762</v>
      </c>
      <c r="H63" s="6">
        <v>4288078</v>
      </c>
      <c r="I63" s="6">
        <f t="shared" si="1"/>
        <v>6039.5464788732397</v>
      </c>
      <c r="J63" s="17">
        <v>100846627</v>
      </c>
      <c r="K63" s="7">
        <f t="shared" si="2"/>
        <v>142037.5028169014</v>
      </c>
      <c r="L63" s="25">
        <f t="shared" si="3"/>
        <v>102375843</v>
      </c>
      <c r="M63" s="7">
        <f t="shared" si="4"/>
        <v>144191.32816901407</v>
      </c>
    </row>
    <row r="64" spans="2:13" x14ac:dyDescent="0.4">
      <c r="B64" s="4" t="s">
        <v>2</v>
      </c>
      <c r="C64" s="5">
        <v>61</v>
      </c>
      <c r="D64" s="15" t="s">
        <v>63</v>
      </c>
      <c r="E64" s="6">
        <v>4729</v>
      </c>
      <c r="F64" s="17">
        <v>39474160</v>
      </c>
      <c r="G64" s="7">
        <f t="shared" si="0"/>
        <v>8347.2531190526533</v>
      </c>
      <c r="H64" s="6">
        <v>0</v>
      </c>
      <c r="I64" s="6">
        <f t="shared" si="1"/>
        <v>0</v>
      </c>
      <c r="J64" s="17">
        <v>0</v>
      </c>
      <c r="K64" s="7">
        <f t="shared" si="2"/>
        <v>0</v>
      </c>
      <c r="L64" s="25">
        <f t="shared" si="3"/>
        <v>39474160</v>
      </c>
      <c r="M64" s="7">
        <f t="shared" si="4"/>
        <v>8347.2531190526533</v>
      </c>
    </row>
    <row r="65" spans="2:13" x14ac:dyDescent="0.4">
      <c r="B65" s="4" t="s">
        <v>2</v>
      </c>
      <c r="C65" s="5">
        <v>62</v>
      </c>
      <c r="D65" s="15" t="s">
        <v>64</v>
      </c>
      <c r="E65" s="6">
        <v>824</v>
      </c>
      <c r="F65" s="17">
        <v>922798</v>
      </c>
      <c r="G65" s="7">
        <f t="shared" si="0"/>
        <v>1119.9004854368932</v>
      </c>
      <c r="H65" s="6">
        <v>0</v>
      </c>
      <c r="I65" s="6">
        <f t="shared" si="1"/>
        <v>0</v>
      </c>
      <c r="J65" s="17">
        <v>105963642</v>
      </c>
      <c r="K65" s="7">
        <f t="shared" si="2"/>
        <v>128596.65291262136</v>
      </c>
      <c r="L65" s="25">
        <f t="shared" si="3"/>
        <v>106886440</v>
      </c>
      <c r="M65" s="7">
        <f t="shared" si="4"/>
        <v>129716.55339805825</v>
      </c>
    </row>
    <row r="66" spans="2:13" x14ac:dyDescent="0.4">
      <c r="B66" s="4" t="s">
        <v>2</v>
      </c>
      <c r="C66" s="5">
        <v>63</v>
      </c>
      <c r="D66" s="15" t="s">
        <v>65</v>
      </c>
      <c r="E66" s="6">
        <v>640</v>
      </c>
      <c r="F66" s="17">
        <v>1868869</v>
      </c>
      <c r="G66" s="7">
        <f t="shared" si="0"/>
        <v>2920.1078124999999</v>
      </c>
      <c r="H66" s="6">
        <v>2303000</v>
      </c>
      <c r="I66" s="6">
        <f t="shared" si="1"/>
        <v>3598.4375</v>
      </c>
      <c r="J66" s="17">
        <v>52507656</v>
      </c>
      <c r="K66" s="7">
        <f t="shared" si="2"/>
        <v>82043.212499999994</v>
      </c>
      <c r="L66" s="25">
        <f t="shared" si="3"/>
        <v>54376525</v>
      </c>
      <c r="M66" s="7">
        <f t="shared" si="4"/>
        <v>84963.3203125</v>
      </c>
    </row>
    <row r="67" spans="2:13" x14ac:dyDescent="0.4">
      <c r="B67" s="4" t="s">
        <v>2</v>
      </c>
      <c r="C67" s="5">
        <v>64</v>
      </c>
      <c r="D67" s="15" t="s">
        <v>66</v>
      </c>
      <c r="E67" s="6">
        <v>485</v>
      </c>
      <c r="F67" s="17">
        <v>2660288</v>
      </c>
      <c r="G67" s="7">
        <f t="shared" si="0"/>
        <v>5485.1298969072168</v>
      </c>
      <c r="H67" s="6">
        <v>0</v>
      </c>
      <c r="I67" s="6">
        <f t="shared" si="1"/>
        <v>0</v>
      </c>
      <c r="J67" s="17">
        <v>55352421</v>
      </c>
      <c r="K67" s="7">
        <f t="shared" si="2"/>
        <v>114128.7030927835</v>
      </c>
      <c r="L67" s="25">
        <f t="shared" si="3"/>
        <v>58012709</v>
      </c>
      <c r="M67" s="7">
        <f t="shared" si="4"/>
        <v>119613.83298969072</v>
      </c>
    </row>
    <row r="68" spans="2:13" x14ac:dyDescent="0.4">
      <c r="B68" s="4" t="s">
        <v>2</v>
      </c>
      <c r="C68" s="5">
        <v>65</v>
      </c>
      <c r="D68" s="15" t="s">
        <v>67</v>
      </c>
      <c r="E68" s="6">
        <v>780</v>
      </c>
      <c r="F68" s="17">
        <v>1988397</v>
      </c>
      <c r="G68" s="7">
        <f t="shared" si="0"/>
        <v>2549.226923076923</v>
      </c>
      <c r="H68" s="6">
        <v>2240316</v>
      </c>
      <c r="I68" s="6">
        <f t="shared" si="1"/>
        <v>2872.2</v>
      </c>
      <c r="J68" s="17">
        <v>56174043</v>
      </c>
      <c r="K68" s="7">
        <f t="shared" si="2"/>
        <v>72018.00384615385</v>
      </c>
      <c r="L68" s="25">
        <f t="shared" si="3"/>
        <v>58162440</v>
      </c>
      <c r="M68" s="7">
        <f t="shared" si="4"/>
        <v>74567.230769230766</v>
      </c>
    </row>
    <row r="69" spans="2:13" x14ac:dyDescent="0.4">
      <c r="B69" s="4" t="s">
        <v>2</v>
      </c>
      <c r="C69" s="5">
        <v>66</v>
      </c>
      <c r="D69" s="15" t="s">
        <v>68</v>
      </c>
      <c r="E69" s="6">
        <v>309</v>
      </c>
      <c r="F69" s="17">
        <v>527661</v>
      </c>
      <c r="G69" s="7">
        <f t="shared" ref="G69:G132" si="5">F69/E69</f>
        <v>1707.6407766990292</v>
      </c>
      <c r="H69" s="6">
        <v>918000</v>
      </c>
      <c r="I69" s="6">
        <f t="shared" ref="I69:I132" si="6">H69/E69</f>
        <v>2970.8737864077671</v>
      </c>
      <c r="J69" s="17">
        <v>159241247</v>
      </c>
      <c r="K69" s="7">
        <f t="shared" ref="K69:K132" si="7">J69/E69</f>
        <v>515343.84142394824</v>
      </c>
      <c r="L69" s="25">
        <f t="shared" ref="L69:L132" si="8">F69+J69</f>
        <v>159768908</v>
      </c>
      <c r="M69" s="7">
        <f t="shared" ref="M69:M132" si="9">L69/E69</f>
        <v>517051.48220064724</v>
      </c>
    </row>
    <row r="70" spans="2:13" x14ac:dyDescent="0.4">
      <c r="B70" s="4" t="s">
        <v>2</v>
      </c>
      <c r="C70" s="5">
        <v>67</v>
      </c>
      <c r="D70" s="15" t="s">
        <v>69</v>
      </c>
      <c r="E70" s="6">
        <v>1447</v>
      </c>
      <c r="F70" s="17">
        <v>17168148</v>
      </c>
      <c r="G70" s="7">
        <f t="shared" si="5"/>
        <v>11864.649619903248</v>
      </c>
      <c r="H70" s="6">
        <v>0</v>
      </c>
      <c r="I70" s="6">
        <f t="shared" si="6"/>
        <v>0</v>
      </c>
      <c r="J70" s="17">
        <v>85195531</v>
      </c>
      <c r="K70" s="7">
        <f t="shared" si="7"/>
        <v>58877.353835521768</v>
      </c>
      <c r="L70" s="25">
        <f t="shared" si="8"/>
        <v>102363679</v>
      </c>
      <c r="M70" s="7">
        <f t="shared" si="9"/>
        <v>70742.003455425016</v>
      </c>
    </row>
    <row r="71" spans="2:13" x14ac:dyDescent="0.4">
      <c r="B71" s="4" t="s">
        <v>2</v>
      </c>
      <c r="C71" s="5">
        <v>68</v>
      </c>
      <c r="D71" s="15" t="s">
        <v>70</v>
      </c>
      <c r="E71" s="6">
        <v>1581</v>
      </c>
      <c r="F71" s="17">
        <v>1223043</v>
      </c>
      <c r="G71" s="7">
        <f t="shared" si="5"/>
        <v>773.58823529411768</v>
      </c>
      <c r="H71" s="6">
        <v>5944359</v>
      </c>
      <c r="I71" s="6">
        <f t="shared" si="6"/>
        <v>3759.8728652751424</v>
      </c>
      <c r="J71" s="17">
        <v>42715222</v>
      </c>
      <c r="K71" s="7">
        <f t="shared" si="7"/>
        <v>27017.850727387729</v>
      </c>
      <c r="L71" s="25">
        <f t="shared" si="8"/>
        <v>43938265</v>
      </c>
      <c r="M71" s="7">
        <f t="shared" si="9"/>
        <v>27791.438962681848</v>
      </c>
    </row>
    <row r="72" spans="2:13" x14ac:dyDescent="0.4">
      <c r="B72" s="4" t="s">
        <v>2</v>
      </c>
      <c r="C72" s="5">
        <v>69</v>
      </c>
      <c r="D72" s="15" t="s">
        <v>71</v>
      </c>
      <c r="E72" s="6">
        <v>807</v>
      </c>
      <c r="F72" s="17">
        <v>1719461</v>
      </c>
      <c r="G72" s="7">
        <f t="shared" si="5"/>
        <v>2130.6827757125156</v>
      </c>
      <c r="H72" s="6">
        <v>878094</v>
      </c>
      <c r="I72" s="6">
        <f t="shared" si="6"/>
        <v>1088.096654275093</v>
      </c>
      <c r="J72" s="17">
        <v>70837000</v>
      </c>
      <c r="K72" s="7">
        <f t="shared" si="7"/>
        <v>87778.190830235442</v>
      </c>
      <c r="L72" s="25">
        <f t="shared" si="8"/>
        <v>72556461</v>
      </c>
      <c r="M72" s="7">
        <f t="shared" si="9"/>
        <v>89908.873605947956</v>
      </c>
    </row>
    <row r="73" spans="2:13" x14ac:dyDescent="0.4">
      <c r="B73" s="4" t="s">
        <v>2</v>
      </c>
      <c r="C73" s="5">
        <v>70</v>
      </c>
      <c r="D73" s="15" t="s">
        <v>72</v>
      </c>
      <c r="E73" s="6">
        <v>634</v>
      </c>
      <c r="F73" s="17">
        <v>56000</v>
      </c>
      <c r="G73" s="7">
        <f t="shared" si="5"/>
        <v>88.328075709779185</v>
      </c>
      <c r="H73" s="6">
        <v>3560048</v>
      </c>
      <c r="I73" s="6">
        <f t="shared" si="6"/>
        <v>5615.2176656151423</v>
      </c>
      <c r="J73" s="17">
        <v>42331968</v>
      </c>
      <c r="K73" s="7">
        <f t="shared" si="7"/>
        <v>66769.665615141959</v>
      </c>
      <c r="L73" s="25">
        <f t="shared" si="8"/>
        <v>42387968</v>
      </c>
      <c r="M73" s="7">
        <f t="shared" si="9"/>
        <v>66857.993690851741</v>
      </c>
    </row>
    <row r="74" spans="2:13" x14ac:dyDescent="0.4">
      <c r="B74" s="4" t="s">
        <v>2</v>
      </c>
      <c r="C74" s="5">
        <v>71</v>
      </c>
      <c r="D74" s="15" t="s">
        <v>73</v>
      </c>
      <c r="E74" s="6">
        <v>699</v>
      </c>
      <c r="F74" s="17">
        <v>10344749</v>
      </c>
      <c r="G74" s="7">
        <f t="shared" si="5"/>
        <v>14799.354792560802</v>
      </c>
      <c r="H74" s="6">
        <v>0</v>
      </c>
      <c r="I74" s="6">
        <f t="shared" si="6"/>
        <v>0</v>
      </c>
      <c r="J74" s="17">
        <v>69151171</v>
      </c>
      <c r="K74" s="7">
        <f t="shared" si="7"/>
        <v>98928.7138769671</v>
      </c>
      <c r="L74" s="25">
        <f t="shared" si="8"/>
        <v>79495920</v>
      </c>
      <c r="M74" s="7">
        <f t="shared" si="9"/>
        <v>113728.0686695279</v>
      </c>
    </row>
    <row r="75" spans="2:13" x14ac:dyDescent="0.4">
      <c r="B75" s="4" t="s">
        <v>2</v>
      </c>
      <c r="C75" s="5">
        <v>72</v>
      </c>
      <c r="D75" s="15" t="s">
        <v>74</v>
      </c>
      <c r="E75" s="6">
        <v>2156</v>
      </c>
      <c r="F75" s="17">
        <v>68398978</v>
      </c>
      <c r="G75" s="7">
        <f t="shared" si="5"/>
        <v>31724.943413729128</v>
      </c>
      <c r="H75" s="6">
        <v>7612000</v>
      </c>
      <c r="I75" s="6">
        <f t="shared" si="6"/>
        <v>3530.612244897959</v>
      </c>
      <c r="J75" s="17">
        <v>280258905</v>
      </c>
      <c r="K75" s="7">
        <f t="shared" si="7"/>
        <v>129990.21567717996</v>
      </c>
      <c r="L75" s="25">
        <f t="shared" si="8"/>
        <v>348657883</v>
      </c>
      <c r="M75" s="7">
        <f t="shared" si="9"/>
        <v>161715.15909090909</v>
      </c>
    </row>
    <row r="76" spans="2:13" x14ac:dyDescent="0.4">
      <c r="B76" s="4" t="s">
        <v>2</v>
      </c>
      <c r="C76" s="5">
        <v>73</v>
      </c>
      <c r="D76" s="15" t="s">
        <v>75</v>
      </c>
      <c r="E76" s="6">
        <v>1569</v>
      </c>
      <c r="F76" s="17">
        <v>9872050</v>
      </c>
      <c r="G76" s="7">
        <f t="shared" si="5"/>
        <v>6291.9375398342891</v>
      </c>
      <c r="H76" s="6">
        <v>23616352</v>
      </c>
      <c r="I76" s="6">
        <f t="shared" si="6"/>
        <v>15051.84958572339</v>
      </c>
      <c r="J76" s="17">
        <v>25920056</v>
      </c>
      <c r="K76" s="7">
        <f t="shared" si="7"/>
        <v>16520.112173358826</v>
      </c>
      <c r="L76" s="25">
        <f t="shared" si="8"/>
        <v>35792106</v>
      </c>
      <c r="M76" s="7">
        <f t="shared" si="9"/>
        <v>22812.049713193115</v>
      </c>
    </row>
    <row r="77" spans="2:13" x14ac:dyDescent="0.4">
      <c r="B77" s="4" t="s">
        <v>2</v>
      </c>
      <c r="C77" s="5">
        <v>74</v>
      </c>
      <c r="D77" s="15" t="s">
        <v>76</v>
      </c>
      <c r="E77" s="6">
        <v>531</v>
      </c>
      <c r="F77" s="17">
        <v>3621747</v>
      </c>
      <c r="G77" s="7">
        <f t="shared" si="5"/>
        <v>6820.6158192090397</v>
      </c>
      <c r="H77" s="6">
        <v>0</v>
      </c>
      <c r="I77" s="6">
        <f t="shared" si="6"/>
        <v>0</v>
      </c>
      <c r="J77" s="17">
        <v>25341967</v>
      </c>
      <c r="K77" s="7">
        <f t="shared" si="7"/>
        <v>47724.984934086628</v>
      </c>
      <c r="L77" s="25">
        <f t="shared" si="8"/>
        <v>28963714</v>
      </c>
      <c r="M77" s="7">
        <f t="shared" si="9"/>
        <v>54545.600753295672</v>
      </c>
    </row>
    <row r="78" spans="2:13" x14ac:dyDescent="0.4">
      <c r="B78" s="4" t="s">
        <v>2</v>
      </c>
      <c r="C78" s="5">
        <v>75</v>
      </c>
      <c r="D78" s="15" t="s">
        <v>77</v>
      </c>
      <c r="E78" s="6">
        <v>305</v>
      </c>
      <c r="F78" s="17">
        <v>3558011</v>
      </c>
      <c r="G78" s="7">
        <f t="shared" si="5"/>
        <v>11665.609836065574</v>
      </c>
      <c r="H78" s="6">
        <v>4372605</v>
      </c>
      <c r="I78" s="6">
        <f t="shared" si="6"/>
        <v>14336.409836065573</v>
      </c>
      <c r="J78" s="17">
        <v>16484202</v>
      </c>
      <c r="K78" s="7">
        <f t="shared" si="7"/>
        <v>54046.563934426231</v>
      </c>
      <c r="L78" s="25">
        <f t="shared" si="8"/>
        <v>20042213</v>
      </c>
      <c r="M78" s="7">
        <f t="shared" si="9"/>
        <v>65712.173770491805</v>
      </c>
    </row>
    <row r="79" spans="2:13" x14ac:dyDescent="0.4">
      <c r="B79" s="4" t="s">
        <v>2</v>
      </c>
      <c r="C79" s="5">
        <v>76</v>
      </c>
      <c r="D79" s="15" t="s">
        <v>78</v>
      </c>
      <c r="E79" s="6">
        <v>879</v>
      </c>
      <c r="F79" s="17">
        <v>1588562</v>
      </c>
      <c r="G79" s="7">
        <f t="shared" si="5"/>
        <v>1807.2377701934015</v>
      </c>
      <c r="H79" s="6">
        <v>13371954</v>
      </c>
      <c r="I79" s="6">
        <f t="shared" si="6"/>
        <v>15212.689419795222</v>
      </c>
      <c r="J79" s="17">
        <v>78755726</v>
      </c>
      <c r="K79" s="7">
        <f t="shared" si="7"/>
        <v>89596.957906712167</v>
      </c>
      <c r="L79" s="25">
        <f t="shared" si="8"/>
        <v>80344288</v>
      </c>
      <c r="M79" s="7">
        <f t="shared" si="9"/>
        <v>91404.195676905569</v>
      </c>
    </row>
    <row r="80" spans="2:13" x14ac:dyDescent="0.4">
      <c r="B80" s="4" t="s">
        <v>2</v>
      </c>
      <c r="C80" s="5">
        <v>77</v>
      </c>
      <c r="D80" s="15" t="s">
        <v>79</v>
      </c>
      <c r="E80" s="6">
        <v>959</v>
      </c>
      <c r="F80" s="17">
        <v>15421191</v>
      </c>
      <c r="G80" s="7">
        <f t="shared" si="5"/>
        <v>16080.491136600625</v>
      </c>
      <c r="H80" s="6">
        <v>828443</v>
      </c>
      <c r="I80" s="6">
        <f t="shared" si="6"/>
        <v>863.86131386861314</v>
      </c>
      <c r="J80" s="17">
        <v>112518626</v>
      </c>
      <c r="K80" s="7">
        <f t="shared" si="7"/>
        <v>117329.11991657977</v>
      </c>
      <c r="L80" s="25">
        <f t="shared" si="8"/>
        <v>127939817</v>
      </c>
      <c r="M80" s="7">
        <f t="shared" si="9"/>
        <v>133409.61105318039</v>
      </c>
    </row>
    <row r="81" spans="2:13" x14ac:dyDescent="0.4">
      <c r="B81" s="4" t="s">
        <v>2</v>
      </c>
      <c r="C81" s="5">
        <v>78</v>
      </c>
      <c r="D81" s="15" t="s">
        <v>80</v>
      </c>
      <c r="E81" s="6">
        <v>761</v>
      </c>
      <c r="F81" s="17">
        <v>2427972</v>
      </c>
      <c r="G81" s="7">
        <f t="shared" si="5"/>
        <v>3190.5019710906704</v>
      </c>
      <c r="H81" s="6">
        <v>808764</v>
      </c>
      <c r="I81" s="6">
        <f t="shared" si="6"/>
        <v>1062.7647831800264</v>
      </c>
      <c r="J81" s="17">
        <v>55300000</v>
      </c>
      <c r="K81" s="7">
        <f t="shared" si="7"/>
        <v>72667.542706964523</v>
      </c>
      <c r="L81" s="25">
        <f t="shared" si="8"/>
        <v>57727972</v>
      </c>
      <c r="M81" s="7">
        <f t="shared" si="9"/>
        <v>75858.044678055187</v>
      </c>
    </row>
    <row r="82" spans="2:13" x14ac:dyDescent="0.4">
      <c r="B82" s="4" t="s">
        <v>2</v>
      </c>
      <c r="C82" s="5">
        <v>79</v>
      </c>
      <c r="D82" s="15" t="s">
        <v>81</v>
      </c>
      <c r="E82" s="6">
        <v>974</v>
      </c>
      <c r="F82" s="17">
        <v>4131562</v>
      </c>
      <c r="G82" s="7">
        <f t="shared" si="5"/>
        <v>4241.8501026694048</v>
      </c>
      <c r="H82" s="6">
        <v>0</v>
      </c>
      <c r="I82" s="6">
        <f t="shared" si="6"/>
        <v>0</v>
      </c>
      <c r="J82" s="17">
        <v>157802874</v>
      </c>
      <c r="K82" s="7">
        <f t="shared" si="7"/>
        <v>162015.27104722793</v>
      </c>
      <c r="L82" s="25">
        <f t="shared" si="8"/>
        <v>161934436</v>
      </c>
      <c r="M82" s="7">
        <f t="shared" si="9"/>
        <v>166257.12114989734</v>
      </c>
    </row>
    <row r="83" spans="2:13" x14ac:dyDescent="0.4">
      <c r="B83" s="4" t="s">
        <v>2</v>
      </c>
      <c r="C83" s="5">
        <v>80</v>
      </c>
      <c r="D83" s="15" t="s">
        <v>82</v>
      </c>
      <c r="E83" s="6">
        <v>126</v>
      </c>
      <c r="F83" s="17">
        <v>372728</v>
      </c>
      <c r="G83" s="7">
        <f t="shared" si="5"/>
        <v>2958.1587301587301</v>
      </c>
      <c r="H83" s="6">
        <v>0</v>
      </c>
      <c r="I83" s="6">
        <f t="shared" si="6"/>
        <v>0</v>
      </c>
      <c r="J83" s="17">
        <v>13882110</v>
      </c>
      <c r="K83" s="7">
        <f t="shared" si="7"/>
        <v>110175.47619047618</v>
      </c>
      <c r="L83" s="25">
        <f t="shared" si="8"/>
        <v>14254838</v>
      </c>
      <c r="M83" s="7">
        <f t="shared" si="9"/>
        <v>113133.63492063493</v>
      </c>
    </row>
    <row r="84" spans="2:13" x14ac:dyDescent="0.4">
      <c r="B84" s="4" t="s">
        <v>2</v>
      </c>
      <c r="C84" s="5">
        <v>81</v>
      </c>
      <c r="D84" s="15" t="s">
        <v>83</v>
      </c>
      <c r="E84" s="6">
        <v>290</v>
      </c>
      <c r="F84" s="17">
        <v>0</v>
      </c>
      <c r="G84" s="7">
        <f t="shared" si="5"/>
        <v>0</v>
      </c>
      <c r="H84" s="6">
        <v>0</v>
      </c>
      <c r="I84" s="6">
        <f t="shared" si="6"/>
        <v>0</v>
      </c>
      <c r="J84" s="17">
        <v>23027071</v>
      </c>
      <c r="K84" s="7">
        <f t="shared" si="7"/>
        <v>79403.69310344827</v>
      </c>
      <c r="L84" s="25">
        <f t="shared" si="8"/>
        <v>23027071</v>
      </c>
      <c r="M84" s="7">
        <f t="shared" si="9"/>
        <v>79403.69310344827</v>
      </c>
    </row>
    <row r="85" spans="2:13" x14ac:dyDescent="0.4">
      <c r="B85" s="4" t="s">
        <v>2</v>
      </c>
      <c r="C85" s="5">
        <v>82</v>
      </c>
      <c r="D85" s="15" t="s">
        <v>84</v>
      </c>
      <c r="E85" s="6">
        <v>832</v>
      </c>
      <c r="F85" s="17">
        <v>52462698</v>
      </c>
      <c r="G85" s="7">
        <f t="shared" si="5"/>
        <v>63056.127403846156</v>
      </c>
      <c r="H85" s="6">
        <v>0</v>
      </c>
      <c r="I85" s="6">
        <f t="shared" si="6"/>
        <v>0</v>
      </c>
      <c r="J85" s="17">
        <v>259368920</v>
      </c>
      <c r="K85" s="7">
        <f t="shared" si="7"/>
        <v>311741.49038461538</v>
      </c>
      <c r="L85" s="25">
        <f t="shared" si="8"/>
        <v>311831618</v>
      </c>
      <c r="M85" s="7">
        <f t="shared" si="9"/>
        <v>374797.61778846156</v>
      </c>
    </row>
    <row r="86" spans="2:13" x14ac:dyDescent="0.4">
      <c r="B86" s="4" t="s">
        <v>2</v>
      </c>
      <c r="C86" s="5">
        <v>83</v>
      </c>
      <c r="D86" s="15" t="s">
        <v>85</v>
      </c>
      <c r="E86" s="6">
        <v>667</v>
      </c>
      <c r="F86" s="17">
        <v>336</v>
      </c>
      <c r="G86" s="7">
        <f t="shared" si="5"/>
        <v>0.50374812593703144</v>
      </c>
      <c r="H86" s="6">
        <v>8304000</v>
      </c>
      <c r="I86" s="6">
        <f t="shared" si="6"/>
        <v>12449.775112443778</v>
      </c>
      <c r="J86" s="17">
        <v>987</v>
      </c>
      <c r="K86" s="7">
        <f t="shared" si="7"/>
        <v>1.4797601199400301</v>
      </c>
      <c r="L86" s="25">
        <f t="shared" si="8"/>
        <v>1323</v>
      </c>
      <c r="M86" s="7">
        <f t="shared" si="9"/>
        <v>1.9835082458770614</v>
      </c>
    </row>
    <row r="87" spans="2:13" x14ac:dyDescent="0.4">
      <c r="B87" s="4" t="s">
        <v>2</v>
      </c>
      <c r="C87" s="5">
        <v>84</v>
      </c>
      <c r="D87" s="15" t="s">
        <v>86</v>
      </c>
      <c r="E87" s="6">
        <v>744</v>
      </c>
      <c r="F87" s="17">
        <v>401953</v>
      </c>
      <c r="G87" s="7">
        <f t="shared" si="5"/>
        <v>540.25940860215053</v>
      </c>
      <c r="H87" s="6">
        <v>0</v>
      </c>
      <c r="I87" s="6">
        <f t="shared" si="6"/>
        <v>0</v>
      </c>
      <c r="J87" s="17">
        <v>98426400</v>
      </c>
      <c r="K87" s="7">
        <f t="shared" si="7"/>
        <v>132293.54838709679</v>
      </c>
      <c r="L87" s="25">
        <f t="shared" si="8"/>
        <v>98828353</v>
      </c>
      <c r="M87" s="7">
        <f t="shared" si="9"/>
        <v>132833.80779569893</v>
      </c>
    </row>
    <row r="88" spans="2:13" x14ac:dyDescent="0.4">
      <c r="B88" s="4" t="s">
        <v>2</v>
      </c>
      <c r="C88" s="5">
        <v>85</v>
      </c>
      <c r="D88" s="15" t="s">
        <v>87</v>
      </c>
      <c r="E88" s="6">
        <v>1400</v>
      </c>
      <c r="F88" s="17">
        <v>61744</v>
      </c>
      <c r="G88" s="7">
        <f t="shared" si="5"/>
        <v>44.10285714285714</v>
      </c>
      <c r="H88" s="6">
        <v>11910950</v>
      </c>
      <c r="I88" s="6">
        <f t="shared" si="6"/>
        <v>8507.8214285714294</v>
      </c>
      <c r="J88" s="17">
        <v>57795265</v>
      </c>
      <c r="K88" s="7">
        <f t="shared" si="7"/>
        <v>41282.332142857143</v>
      </c>
      <c r="L88" s="25">
        <f t="shared" si="8"/>
        <v>57857009</v>
      </c>
      <c r="M88" s="7">
        <f t="shared" si="9"/>
        <v>41326.434999999998</v>
      </c>
    </row>
    <row r="89" spans="2:13" x14ac:dyDescent="0.4">
      <c r="B89" s="4" t="s">
        <v>2</v>
      </c>
      <c r="C89" s="5">
        <v>86</v>
      </c>
      <c r="D89" s="15" t="s">
        <v>88</v>
      </c>
      <c r="E89" s="6">
        <v>291</v>
      </c>
      <c r="F89" s="17">
        <v>7153729</v>
      </c>
      <c r="G89" s="7">
        <f t="shared" si="5"/>
        <v>24583.261168384881</v>
      </c>
      <c r="H89" s="6">
        <v>2935000</v>
      </c>
      <c r="I89" s="6">
        <f t="shared" si="6"/>
        <v>10085.910652920962</v>
      </c>
      <c r="J89" s="17">
        <v>63888783</v>
      </c>
      <c r="K89" s="7">
        <f t="shared" si="7"/>
        <v>219549.0824742268</v>
      </c>
      <c r="L89" s="25">
        <f t="shared" si="8"/>
        <v>71042512</v>
      </c>
      <c r="M89" s="7">
        <f t="shared" si="9"/>
        <v>244132.3436426117</v>
      </c>
    </row>
    <row r="90" spans="2:13" x14ac:dyDescent="0.4">
      <c r="B90" s="4" t="s">
        <v>2</v>
      </c>
      <c r="C90" s="5">
        <v>87</v>
      </c>
      <c r="D90" s="15" t="s">
        <v>89</v>
      </c>
      <c r="E90" s="6">
        <v>567</v>
      </c>
      <c r="F90" s="17">
        <v>1444027</v>
      </c>
      <c r="G90" s="7">
        <f t="shared" si="5"/>
        <v>2546.7848324514989</v>
      </c>
      <c r="H90" s="6">
        <v>0</v>
      </c>
      <c r="I90" s="6">
        <f t="shared" si="6"/>
        <v>0</v>
      </c>
      <c r="J90" s="17">
        <v>18227850</v>
      </c>
      <c r="K90" s="7">
        <f t="shared" si="7"/>
        <v>32147.8835978836</v>
      </c>
      <c r="L90" s="25">
        <f t="shared" si="8"/>
        <v>19671877</v>
      </c>
      <c r="M90" s="7">
        <f t="shared" si="9"/>
        <v>34694.668430335099</v>
      </c>
    </row>
    <row r="91" spans="2:13" x14ac:dyDescent="0.4">
      <c r="B91" s="4" t="s">
        <v>2</v>
      </c>
      <c r="C91" s="5">
        <v>88</v>
      </c>
      <c r="D91" s="15" t="s">
        <v>90</v>
      </c>
      <c r="E91" s="6">
        <v>727</v>
      </c>
      <c r="F91" s="17">
        <v>289929</v>
      </c>
      <c r="G91" s="7">
        <f t="shared" si="5"/>
        <v>398.80192572214582</v>
      </c>
      <c r="H91" s="6">
        <v>4447662</v>
      </c>
      <c r="I91" s="6">
        <f t="shared" si="6"/>
        <v>6117.8294360385144</v>
      </c>
      <c r="J91" s="17">
        <v>206007069</v>
      </c>
      <c r="K91" s="7">
        <f t="shared" si="7"/>
        <v>283365.98211829434</v>
      </c>
      <c r="L91" s="25">
        <f t="shared" si="8"/>
        <v>206296998</v>
      </c>
      <c r="M91" s="7">
        <f t="shared" si="9"/>
        <v>283764.7840440165</v>
      </c>
    </row>
    <row r="92" spans="2:13" x14ac:dyDescent="0.4">
      <c r="B92" s="4" t="s">
        <v>2</v>
      </c>
      <c r="C92" s="5">
        <v>89</v>
      </c>
      <c r="D92" s="15" t="s">
        <v>91</v>
      </c>
      <c r="E92" s="6">
        <v>519</v>
      </c>
      <c r="F92" s="17">
        <v>573178</v>
      </c>
      <c r="G92" s="7">
        <f t="shared" si="5"/>
        <v>1104.3892100192679</v>
      </c>
      <c r="H92" s="6">
        <v>0</v>
      </c>
      <c r="I92" s="6">
        <f t="shared" si="6"/>
        <v>0</v>
      </c>
      <c r="J92" s="17">
        <v>21549000</v>
      </c>
      <c r="K92" s="7">
        <f t="shared" si="7"/>
        <v>41520.23121387283</v>
      </c>
      <c r="L92" s="25">
        <f t="shared" si="8"/>
        <v>22122178</v>
      </c>
      <c r="M92" s="7">
        <f t="shared" si="9"/>
        <v>42624.620423892098</v>
      </c>
    </row>
    <row r="93" spans="2:13" x14ac:dyDescent="0.4">
      <c r="B93" s="4" t="s">
        <v>2</v>
      </c>
      <c r="C93" s="5">
        <v>90</v>
      </c>
      <c r="D93" s="15" t="s">
        <v>92</v>
      </c>
      <c r="E93" s="6">
        <v>1035</v>
      </c>
      <c r="F93" s="17">
        <v>695010</v>
      </c>
      <c r="G93" s="7">
        <f t="shared" si="5"/>
        <v>671.50724637681162</v>
      </c>
      <c r="H93" s="6">
        <v>9187487</v>
      </c>
      <c r="I93" s="6">
        <f t="shared" si="6"/>
        <v>8876.7990338164254</v>
      </c>
      <c r="J93" s="17">
        <v>55039837</v>
      </c>
      <c r="K93" s="7">
        <f t="shared" si="7"/>
        <v>53178.586473429954</v>
      </c>
      <c r="L93" s="25">
        <f t="shared" si="8"/>
        <v>55734847</v>
      </c>
      <c r="M93" s="7">
        <f t="shared" si="9"/>
        <v>53850.093719806762</v>
      </c>
    </row>
    <row r="94" spans="2:13" x14ac:dyDescent="0.4">
      <c r="B94" s="4" t="s">
        <v>2</v>
      </c>
      <c r="C94" s="5">
        <v>91</v>
      </c>
      <c r="D94" s="15" t="s">
        <v>93</v>
      </c>
      <c r="E94" s="6">
        <v>804</v>
      </c>
      <c r="F94" s="17">
        <v>8233048</v>
      </c>
      <c r="G94" s="7">
        <f t="shared" si="5"/>
        <v>10240.109452736318</v>
      </c>
      <c r="H94" s="6">
        <v>13281000</v>
      </c>
      <c r="I94" s="6">
        <f t="shared" si="6"/>
        <v>16518.656716417911</v>
      </c>
      <c r="J94" s="17">
        <v>0</v>
      </c>
      <c r="K94" s="7">
        <f t="shared" si="7"/>
        <v>0</v>
      </c>
      <c r="L94" s="25">
        <f t="shared" si="8"/>
        <v>8233048</v>
      </c>
      <c r="M94" s="7">
        <f t="shared" si="9"/>
        <v>10240.109452736318</v>
      </c>
    </row>
    <row r="95" spans="2:13" x14ac:dyDescent="0.4">
      <c r="B95" s="4" t="s">
        <v>2</v>
      </c>
      <c r="C95" s="5">
        <v>92</v>
      </c>
      <c r="D95" s="15" t="s">
        <v>94</v>
      </c>
      <c r="E95" s="6">
        <v>368</v>
      </c>
      <c r="F95" s="17">
        <v>36544111</v>
      </c>
      <c r="G95" s="7">
        <f t="shared" si="5"/>
        <v>99304.649456521744</v>
      </c>
      <c r="H95" s="6">
        <v>0</v>
      </c>
      <c r="I95" s="6">
        <f t="shared" si="6"/>
        <v>0</v>
      </c>
      <c r="J95" s="17">
        <v>0</v>
      </c>
      <c r="K95" s="7">
        <f t="shared" si="7"/>
        <v>0</v>
      </c>
      <c r="L95" s="25">
        <f t="shared" si="8"/>
        <v>36544111</v>
      </c>
      <c r="M95" s="7">
        <f t="shared" si="9"/>
        <v>99304.649456521744</v>
      </c>
    </row>
    <row r="96" spans="2:13" x14ac:dyDescent="0.4">
      <c r="B96" s="4" t="s">
        <v>2</v>
      </c>
      <c r="C96" s="5">
        <v>93</v>
      </c>
      <c r="D96" s="15" t="s">
        <v>95</v>
      </c>
      <c r="E96" s="6">
        <v>2562</v>
      </c>
      <c r="F96" s="17">
        <v>1102208</v>
      </c>
      <c r="G96" s="7">
        <f t="shared" si="5"/>
        <v>430.21389539422324</v>
      </c>
      <c r="H96" s="6">
        <v>1142043</v>
      </c>
      <c r="I96" s="6">
        <f t="shared" si="6"/>
        <v>445.76229508196724</v>
      </c>
      <c r="J96" s="17">
        <v>152869000</v>
      </c>
      <c r="K96" s="7">
        <f t="shared" si="7"/>
        <v>59667.837626854023</v>
      </c>
      <c r="L96" s="25">
        <f t="shared" si="8"/>
        <v>153971208</v>
      </c>
      <c r="M96" s="7">
        <f t="shared" si="9"/>
        <v>60098.051522248243</v>
      </c>
    </row>
    <row r="97" spans="2:13" x14ac:dyDescent="0.4">
      <c r="B97" s="4" t="s">
        <v>2</v>
      </c>
      <c r="C97" s="5">
        <v>94</v>
      </c>
      <c r="D97" s="15" t="s">
        <v>96</v>
      </c>
      <c r="E97" s="6">
        <v>1071</v>
      </c>
      <c r="F97" s="17">
        <v>50700592</v>
      </c>
      <c r="G97" s="7">
        <f t="shared" si="5"/>
        <v>47339.488328664796</v>
      </c>
      <c r="H97" s="6">
        <v>0</v>
      </c>
      <c r="I97" s="6">
        <f t="shared" si="6"/>
        <v>0</v>
      </c>
      <c r="J97" s="17">
        <v>81044378</v>
      </c>
      <c r="K97" s="7">
        <f t="shared" si="7"/>
        <v>75671.688141923441</v>
      </c>
      <c r="L97" s="25">
        <f t="shared" si="8"/>
        <v>131744970</v>
      </c>
      <c r="M97" s="7">
        <f t="shared" si="9"/>
        <v>123011.17647058824</v>
      </c>
    </row>
    <row r="98" spans="2:13" x14ac:dyDescent="0.4">
      <c r="B98" s="4" t="s">
        <v>2</v>
      </c>
      <c r="C98" s="5">
        <v>95</v>
      </c>
      <c r="D98" s="15" t="s">
        <v>97</v>
      </c>
      <c r="E98" s="6">
        <v>841</v>
      </c>
      <c r="F98" s="17">
        <v>104281154</v>
      </c>
      <c r="G98" s="7">
        <f t="shared" si="5"/>
        <v>123996.6159334126</v>
      </c>
      <c r="H98" s="6">
        <v>0</v>
      </c>
      <c r="I98" s="6">
        <f t="shared" si="6"/>
        <v>0</v>
      </c>
      <c r="J98" s="17">
        <v>116214429</v>
      </c>
      <c r="K98" s="7">
        <f t="shared" si="7"/>
        <v>138186.00356718194</v>
      </c>
      <c r="L98" s="25">
        <f t="shared" si="8"/>
        <v>220495583</v>
      </c>
      <c r="M98" s="7">
        <f t="shared" si="9"/>
        <v>262182.6195005945</v>
      </c>
    </row>
    <row r="99" spans="2:13" x14ac:dyDescent="0.4">
      <c r="B99" s="4" t="s">
        <v>2</v>
      </c>
      <c r="C99" s="5">
        <v>96</v>
      </c>
      <c r="D99" s="15" t="s">
        <v>98</v>
      </c>
      <c r="E99" s="6">
        <v>486</v>
      </c>
      <c r="F99" s="17">
        <v>19425661</v>
      </c>
      <c r="G99" s="7">
        <f t="shared" si="5"/>
        <v>39970.495884773663</v>
      </c>
      <c r="H99" s="6">
        <v>0</v>
      </c>
      <c r="I99" s="6">
        <f t="shared" si="6"/>
        <v>0</v>
      </c>
      <c r="J99" s="17">
        <v>80325</v>
      </c>
      <c r="K99" s="7">
        <f t="shared" si="7"/>
        <v>165.27777777777777</v>
      </c>
      <c r="L99" s="25">
        <f t="shared" si="8"/>
        <v>19505986</v>
      </c>
      <c r="M99" s="7">
        <f t="shared" si="9"/>
        <v>40135.773662551437</v>
      </c>
    </row>
    <row r="100" spans="2:13" x14ac:dyDescent="0.4">
      <c r="B100" s="4" t="s">
        <v>2</v>
      </c>
      <c r="C100" s="5">
        <v>97</v>
      </c>
      <c r="D100" s="15" t="s">
        <v>99</v>
      </c>
      <c r="E100" s="6">
        <v>686</v>
      </c>
      <c r="F100" s="17">
        <v>4153107</v>
      </c>
      <c r="G100" s="7">
        <f t="shared" si="5"/>
        <v>6054.091836734694</v>
      </c>
      <c r="H100" s="6">
        <v>0</v>
      </c>
      <c r="I100" s="6">
        <f t="shared" si="6"/>
        <v>0</v>
      </c>
      <c r="J100" s="17">
        <v>38534145</v>
      </c>
      <c r="K100" s="7">
        <f t="shared" si="7"/>
        <v>56172.223032069967</v>
      </c>
      <c r="L100" s="25">
        <f t="shared" si="8"/>
        <v>42687252</v>
      </c>
      <c r="M100" s="7">
        <f t="shared" si="9"/>
        <v>62226.314868804664</v>
      </c>
    </row>
    <row r="101" spans="2:13" x14ac:dyDescent="0.4">
      <c r="B101" s="4" t="s">
        <v>2</v>
      </c>
      <c r="C101" s="5">
        <v>98</v>
      </c>
      <c r="D101" s="15" t="s">
        <v>100</v>
      </c>
      <c r="E101" s="6">
        <v>2169</v>
      </c>
      <c r="F101" s="17">
        <v>17333276</v>
      </c>
      <c r="G101" s="7">
        <f t="shared" si="5"/>
        <v>7991.3674504379896</v>
      </c>
      <c r="H101" s="6">
        <v>4949299</v>
      </c>
      <c r="I101" s="6">
        <f t="shared" si="6"/>
        <v>2281.8344859382205</v>
      </c>
      <c r="J101" s="17">
        <v>42018174</v>
      </c>
      <c r="K101" s="7">
        <f t="shared" si="7"/>
        <v>19372.141078838173</v>
      </c>
      <c r="L101" s="25">
        <f t="shared" si="8"/>
        <v>59351450</v>
      </c>
      <c r="M101" s="7">
        <f t="shared" si="9"/>
        <v>27363.508529276165</v>
      </c>
    </row>
    <row r="102" spans="2:13" x14ac:dyDescent="0.4">
      <c r="B102" s="4" t="s">
        <v>2</v>
      </c>
      <c r="C102" s="5">
        <v>99</v>
      </c>
      <c r="D102" s="15" t="s">
        <v>101</v>
      </c>
      <c r="E102" s="6">
        <v>4325</v>
      </c>
      <c r="F102" s="17">
        <v>21514474</v>
      </c>
      <c r="G102" s="7">
        <f t="shared" si="5"/>
        <v>4974.4448554913297</v>
      </c>
      <c r="H102" s="6">
        <v>3874612</v>
      </c>
      <c r="I102" s="6">
        <f t="shared" si="6"/>
        <v>895.86404624277452</v>
      </c>
      <c r="J102" s="17">
        <v>208628030</v>
      </c>
      <c r="K102" s="7">
        <f t="shared" si="7"/>
        <v>48237.694797687858</v>
      </c>
      <c r="L102" s="25">
        <f t="shared" si="8"/>
        <v>230142504</v>
      </c>
      <c r="M102" s="7">
        <f t="shared" si="9"/>
        <v>53212.139653179191</v>
      </c>
    </row>
    <row r="103" spans="2:13" x14ac:dyDescent="0.4">
      <c r="B103" s="4" t="s">
        <v>2</v>
      </c>
      <c r="C103" s="5">
        <v>100</v>
      </c>
      <c r="D103" s="15" t="s">
        <v>102</v>
      </c>
      <c r="E103" s="6">
        <v>1093</v>
      </c>
      <c r="F103" s="17">
        <v>590976</v>
      </c>
      <c r="G103" s="7">
        <f t="shared" si="5"/>
        <v>540.69167429094239</v>
      </c>
      <c r="H103" s="6">
        <v>2417000</v>
      </c>
      <c r="I103" s="6">
        <f t="shared" si="6"/>
        <v>2211.3449222323879</v>
      </c>
      <c r="J103" s="17">
        <v>88414582</v>
      </c>
      <c r="K103" s="7">
        <f t="shared" si="7"/>
        <v>80891.657822506866</v>
      </c>
      <c r="L103" s="25">
        <f t="shared" si="8"/>
        <v>89005558</v>
      </c>
      <c r="M103" s="7">
        <f t="shared" si="9"/>
        <v>81432.349496797804</v>
      </c>
    </row>
    <row r="104" spans="2:13" x14ac:dyDescent="0.4">
      <c r="B104" s="4" t="s">
        <v>2</v>
      </c>
      <c r="C104" s="5">
        <v>101</v>
      </c>
      <c r="D104" s="15" t="s">
        <v>103</v>
      </c>
      <c r="E104" s="6">
        <v>3444</v>
      </c>
      <c r="F104" s="17">
        <v>7327717</v>
      </c>
      <c r="G104" s="7">
        <f t="shared" si="5"/>
        <v>2127.6762485482</v>
      </c>
      <c r="H104" s="6">
        <v>0</v>
      </c>
      <c r="I104" s="6">
        <f t="shared" si="6"/>
        <v>0</v>
      </c>
      <c r="J104" s="17">
        <v>126601596</v>
      </c>
      <c r="K104" s="7">
        <f t="shared" si="7"/>
        <v>36760.045296167249</v>
      </c>
      <c r="L104" s="25">
        <f t="shared" si="8"/>
        <v>133929313</v>
      </c>
      <c r="M104" s="7">
        <f t="shared" si="9"/>
        <v>38887.721544715445</v>
      </c>
    </row>
    <row r="105" spans="2:13" x14ac:dyDescent="0.4">
      <c r="B105" s="4" t="s">
        <v>2</v>
      </c>
      <c r="C105" s="5">
        <v>102</v>
      </c>
      <c r="D105" s="15" t="s">
        <v>104</v>
      </c>
      <c r="E105" s="6">
        <v>1322</v>
      </c>
      <c r="F105" s="17">
        <v>7491688</v>
      </c>
      <c r="G105" s="7">
        <f t="shared" si="5"/>
        <v>5666.9349470499246</v>
      </c>
      <c r="H105" s="6">
        <v>0</v>
      </c>
      <c r="I105" s="6">
        <f t="shared" si="6"/>
        <v>0</v>
      </c>
      <c r="J105" s="17">
        <v>39491928</v>
      </c>
      <c r="K105" s="7">
        <f t="shared" si="7"/>
        <v>29872.865355521935</v>
      </c>
      <c r="L105" s="25">
        <f t="shared" si="8"/>
        <v>46983616</v>
      </c>
      <c r="M105" s="7">
        <f t="shared" si="9"/>
        <v>35539.800302571864</v>
      </c>
    </row>
    <row r="106" spans="2:13" x14ac:dyDescent="0.4">
      <c r="B106" s="4" t="s">
        <v>2</v>
      </c>
      <c r="C106" s="5">
        <v>103</v>
      </c>
      <c r="D106" s="15" t="s">
        <v>105</v>
      </c>
      <c r="E106" s="6">
        <v>1542</v>
      </c>
      <c r="F106" s="17">
        <v>21259052</v>
      </c>
      <c r="G106" s="7">
        <f t="shared" si="5"/>
        <v>13786.674448767833</v>
      </c>
      <c r="H106" s="6">
        <v>729840</v>
      </c>
      <c r="I106" s="6">
        <f t="shared" si="6"/>
        <v>473.30739299610894</v>
      </c>
      <c r="J106" s="17">
        <v>25128105</v>
      </c>
      <c r="K106" s="7">
        <f t="shared" si="7"/>
        <v>16295.787937743191</v>
      </c>
      <c r="L106" s="25">
        <f t="shared" si="8"/>
        <v>46387157</v>
      </c>
      <c r="M106" s="7">
        <f t="shared" si="9"/>
        <v>30082.462386511026</v>
      </c>
    </row>
    <row r="107" spans="2:13" x14ac:dyDescent="0.4">
      <c r="B107" s="4" t="s">
        <v>2</v>
      </c>
      <c r="C107" s="5">
        <v>104</v>
      </c>
      <c r="D107" s="15" t="s">
        <v>106</v>
      </c>
      <c r="E107" s="6">
        <v>1672</v>
      </c>
      <c r="F107" s="17">
        <v>7488857</v>
      </c>
      <c r="G107" s="7">
        <f t="shared" si="5"/>
        <v>4478.9814593301435</v>
      </c>
      <c r="H107" s="6">
        <v>0</v>
      </c>
      <c r="I107" s="6">
        <f t="shared" si="6"/>
        <v>0</v>
      </c>
      <c r="J107" s="17">
        <v>71995000</v>
      </c>
      <c r="K107" s="7">
        <f t="shared" si="7"/>
        <v>43059.210526315786</v>
      </c>
      <c r="L107" s="25">
        <f t="shared" si="8"/>
        <v>79483857</v>
      </c>
      <c r="M107" s="7">
        <f t="shared" si="9"/>
        <v>47538.191985645935</v>
      </c>
    </row>
    <row r="108" spans="2:13" x14ac:dyDescent="0.4">
      <c r="B108" s="4" t="s">
        <v>2</v>
      </c>
      <c r="C108" s="5">
        <v>105</v>
      </c>
      <c r="D108" s="15" t="s">
        <v>107</v>
      </c>
      <c r="E108" s="6">
        <v>828</v>
      </c>
      <c r="F108" s="17">
        <v>2844970</v>
      </c>
      <c r="G108" s="7">
        <f t="shared" si="5"/>
        <v>3435.9541062801932</v>
      </c>
      <c r="H108" s="6">
        <v>0</v>
      </c>
      <c r="I108" s="6">
        <f t="shared" si="6"/>
        <v>0</v>
      </c>
      <c r="J108" s="17">
        <v>101550146</v>
      </c>
      <c r="K108" s="7">
        <f t="shared" si="7"/>
        <v>122645.10386473429</v>
      </c>
      <c r="L108" s="25">
        <f t="shared" si="8"/>
        <v>104395116</v>
      </c>
      <c r="M108" s="7">
        <f t="shared" si="9"/>
        <v>126081.0579710145</v>
      </c>
    </row>
    <row r="109" spans="2:13" x14ac:dyDescent="0.4">
      <c r="B109" s="4" t="s">
        <v>2</v>
      </c>
      <c r="C109" s="5">
        <v>106</v>
      </c>
      <c r="D109" s="15" t="s">
        <v>108</v>
      </c>
      <c r="E109" s="6">
        <v>1513</v>
      </c>
      <c r="F109" s="17">
        <v>9526363</v>
      </c>
      <c r="G109" s="7">
        <f t="shared" si="5"/>
        <v>6296.340383344349</v>
      </c>
      <c r="H109" s="6">
        <v>0</v>
      </c>
      <c r="I109" s="6">
        <f t="shared" si="6"/>
        <v>0</v>
      </c>
      <c r="J109" s="17">
        <v>4106430</v>
      </c>
      <c r="K109" s="7">
        <f t="shared" si="7"/>
        <v>2714.0978189028419</v>
      </c>
      <c r="L109" s="25">
        <f t="shared" si="8"/>
        <v>13632793</v>
      </c>
      <c r="M109" s="7">
        <f t="shared" si="9"/>
        <v>9010.4382022471909</v>
      </c>
    </row>
    <row r="110" spans="2:13" x14ac:dyDescent="0.4">
      <c r="B110" s="4" t="s">
        <v>2</v>
      </c>
      <c r="C110" s="5">
        <v>107</v>
      </c>
      <c r="D110" s="15" t="s">
        <v>109</v>
      </c>
      <c r="E110" s="6">
        <v>3844</v>
      </c>
      <c r="F110" s="17">
        <v>10012298</v>
      </c>
      <c r="G110" s="7">
        <f t="shared" si="5"/>
        <v>2604.6560874089491</v>
      </c>
      <c r="H110" s="6">
        <v>49996000</v>
      </c>
      <c r="I110" s="6">
        <f t="shared" si="6"/>
        <v>13006.24349635796</v>
      </c>
      <c r="J110" s="17">
        <v>0</v>
      </c>
      <c r="K110" s="7">
        <f t="shared" si="7"/>
        <v>0</v>
      </c>
      <c r="L110" s="25">
        <f t="shared" si="8"/>
        <v>10012298</v>
      </c>
      <c r="M110" s="7">
        <f t="shared" si="9"/>
        <v>2604.6560874089491</v>
      </c>
    </row>
    <row r="111" spans="2:13" x14ac:dyDescent="0.4">
      <c r="B111" s="4" t="s">
        <v>2</v>
      </c>
      <c r="C111" s="5">
        <v>108</v>
      </c>
      <c r="D111" s="15" t="s">
        <v>110</v>
      </c>
      <c r="E111" s="6">
        <v>2768</v>
      </c>
      <c r="F111" s="17">
        <v>1606372</v>
      </c>
      <c r="G111" s="7">
        <f t="shared" si="5"/>
        <v>580.33670520231215</v>
      </c>
      <c r="H111" s="6">
        <v>0</v>
      </c>
      <c r="I111" s="6">
        <f t="shared" si="6"/>
        <v>0</v>
      </c>
      <c r="J111" s="17">
        <v>135620254</v>
      </c>
      <c r="K111" s="7">
        <f t="shared" si="7"/>
        <v>48995.756502890174</v>
      </c>
      <c r="L111" s="25">
        <f t="shared" si="8"/>
        <v>137226626</v>
      </c>
      <c r="M111" s="7">
        <f t="shared" si="9"/>
        <v>49576.093208092483</v>
      </c>
    </row>
    <row r="112" spans="2:13" x14ac:dyDescent="0.4">
      <c r="B112" s="4" t="s">
        <v>2</v>
      </c>
      <c r="C112" s="5">
        <v>109</v>
      </c>
      <c r="D112" s="15" t="s">
        <v>111</v>
      </c>
      <c r="E112" s="6">
        <v>539</v>
      </c>
      <c r="F112" s="17">
        <v>26844342</v>
      </c>
      <c r="G112" s="7">
        <f t="shared" si="5"/>
        <v>49803.974025974028</v>
      </c>
      <c r="H112" s="6">
        <v>0</v>
      </c>
      <c r="I112" s="6">
        <f t="shared" si="6"/>
        <v>0</v>
      </c>
      <c r="J112" s="17">
        <v>3000000</v>
      </c>
      <c r="K112" s="7">
        <f t="shared" si="7"/>
        <v>5565.862708719852</v>
      </c>
      <c r="L112" s="25">
        <f t="shared" si="8"/>
        <v>29844342</v>
      </c>
      <c r="M112" s="7">
        <f t="shared" si="9"/>
        <v>55369.836734693876</v>
      </c>
    </row>
    <row r="113" spans="2:13" x14ac:dyDescent="0.4">
      <c r="B113" s="4" t="s">
        <v>2</v>
      </c>
      <c r="C113" s="5">
        <v>110</v>
      </c>
      <c r="D113" s="15" t="s">
        <v>112</v>
      </c>
      <c r="E113" s="6">
        <v>1083</v>
      </c>
      <c r="F113" s="17">
        <v>20122340</v>
      </c>
      <c r="G113" s="7">
        <f t="shared" si="5"/>
        <v>18580.184672206833</v>
      </c>
      <c r="H113" s="6">
        <v>9936349</v>
      </c>
      <c r="I113" s="6">
        <f t="shared" si="6"/>
        <v>9174.8374884579862</v>
      </c>
      <c r="J113" s="17">
        <v>3845932</v>
      </c>
      <c r="K113" s="7">
        <f t="shared" si="7"/>
        <v>3551.1837488457986</v>
      </c>
      <c r="L113" s="25">
        <f t="shared" si="8"/>
        <v>23968272</v>
      </c>
      <c r="M113" s="7">
        <f t="shared" si="9"/>
        <v>22131.36842105263</v>
      </c>
    </row>
    <row r="114" spans="2:13" x14ac:dyDescent="0.4">
      <c r="B114" s="4" t="s">
        <v>2</v>
      </c>
      <c r="C114" s="5">
        <v>111</v>
      </c>
      <c r="D114" s="15" t="s">
        <v>113</v>
      </c>
      <c r="E114" s="6">
        <v>201</v>
      </c>
      <c r="F114" s="17">
        <v>55812</v>
      </c>
      <c r="G114" s="7">
        <f t="shared" si="5"/>
        <v>277.67164179104475</v>
      </c>
      <c r="H114" s="6">
        <v>2198713</v>
      </c>
      <c r="I114" s="6">
        <f t="shared" si="6"/>
        <v>10938.870646766169</v>
      </c>
      <c r="J114" s="17">
        <v>36443891</v>
      </c>
      <c r="K114" s="7">
        <f t="shared" si="7"/>
        <v>181312.89054726367</v>
      </c>
      <c r="L114" s="25">
        <f t="shared" si="8"/>
        <v>36499703</v>
      </c>
      <c r="M114" s="7">
        <f t="shared" si="9"/>
        <v>181590.56218905473</v>
      </c>
    </row>
    <row r="115" spans="2:13" x14ac:dyDescent="0.4">
      <c r="B115" s="4" t="s">
        <v>2</v>
      </c>
      <c r="C115" s="5">
        <v>112</v>
      </c>
      <c r="D115" s="15" t="s">
        <v>114</v>
      </c>
      <c r="E115" s="6">
        <v>1377</v>
      </c>
      <c r="F115" s="17">
        <v>8152998</v>
      </c>
      <c r="G115" s="7">
        <f t="shared" si="5"/>
        <v>5920.8409586056641</v>
      </c>
      <c r="H115" s="6">
        <v>7526000</v>
      </c>
      <c r="I115" s="6">
        <f t="shared" si="6"/>
        <v>5465.5047204066814</v>
      </c>
      <c r="J115" s="17">
        <v>75730255</v>
      </c>
      <c r="K115" s="7">
        <f t="shared" si="7"/>
        <v>54996.554103122733</v>
      </c>
      <c r="L115" s="25">
        <f t="shared" si="8"/>
        <v>83883253</v>
      </c>
      <c r="M115" s="7">
        <f t="shared" si="9"/>
        <v>60917.395061728392</v>
      </c>
    </row>
    <row r="116" spans="2:13" x14ac:dyDescent="0.4">
      <c r="B116" s="4" t="s">
        <v>2</v>
      </c>
      <c r="C116" s="5">
        <v>113</v>
      </c>
      <c r="D116" s="15" t="s">
        <v>115</v>
      </c>
      <c r="E116" s="6">
        <v>1121</v>
      </c>
      <c r="F116" s="17">
        <v>301100</v>
      </c>
      <c r="G116" s="7">
        <f t="shared" si="5"/>
        <v>268.59946476360392</v>
      </c>
      <c r="H116" s="6">
        <v>39670894</v>
      </c>
      <c r="I116" s="6">
        <f t="shared" si="6"/>
        <v>35388.84388938448</v>
      </c>
      <c r="J116" s="17">
        <v>301100</v>
      </c>
      <c r="K116" s="7">
        <f t="shared" si="7"/>
        <v>268.59946476360392</v>
      </c>
      <c r="L116" s="25">
        <f t="shared" si="8"/>
        <v>602200</v>
      </c>
      <c r="M116" s="7">
        <f t="shared" si="9"/>
        <v>537.19892952720784</v>
      </c>
    </row>
    <row r="117" spans="2:13" x14ac:dyDescent="0.4">
      <c r="B117" s="4" t="s">
        <v>2</v>
      </c>
      <c r="C117" s="5">
        <v>114</v>
      </c>
      <c r="D117" s="15" t="s">
        <v>116</v>
      </c>
      <c r="E117" s="6">
        <v>2093</v>
      </c>
      <c r="F117" s="17">
        <v>7991693</v>
      </c>
      <c r="G117" s="7">
        <f t="shared" si="5"/>
        <v>3818.2957477305304</v>
      </c>
      <c r="H117" s="6">
        <v>26387466</v>
      </c>
      <c r="I117" s="6">
        <f t="shared" si="6"/>
        <v>12607.484949832777</v>
      </c>
      <c r="J117" s="17">
        <v>30107351</v>
      </c>
      <c r="K117" s="7">
        <f t="shared" si="7"/>
        <v>14384.783086478739</v>
      </c>
      <c r="L117" s="25">
        <f t="shared" si="8"/>
        <v>38099044</v>
      </c>
      <c r="M117" s="7">
        <f t="shared" si="9"/>
        <v>18203.078834209267</v>
      </c>
    </row>
    <row r="118" spans="2:13" x14ac:dyDescent="0.4">
      <c r="B118" s="4" t="s">
        <v>2</v>
      </c>
      <c r="C118" s="5">
        <v>115</v>
      </c>
      <c r="D118" s="15" t="s">
        <v>117</v>
      </c>
      <c r="E118" s="6">
        <v>623</v>
      </c>
      <c r="F118" s="17">
        <v>9827104</v>
      </c>
      <c r="G118" s="7">
        <f t="shared" si="5"/>
        <v>15773.842696629214</v>
      </c>
      <c r="H118" s="6">
        <v>0</v>
      </c>
      <c r="I118" s="6">
        <f t="shared" si="6"/>
        <v>0</v>
      </c>
      <c r="J118" s="17">
        <v>55777011</v>
      </c>
      <c r="K118" s="7">
        <f t="shared" si="7"/>
        <v>89529.712680577853</v>
      </c>
      <c r="L118" s="25">
        <f t="shared" si="8"/>
        <v>65604115</v>
      </c>
      <c r="M118" s="7">
        <f t="shared" si="9"/>
        <v>105303.55537720706</v>
      </c>
    </row>
    <row r="119" spans="2:13" x14ac:dyDescent="0.4">
      <c r="B119" s="4" t="s">
        <v>2</v>
      </c>
      <c r="C119" s="5">
        <v>116</v>
      </c>
      <c r="D119" s="15" t="s">
        <v>118</v>
      </c>
      <c r="E119" s="6">
        <v>3988</v>
      </c>
      <c r="F119" s="17">
        <v>60763539</v>
      </c>
      <c r="G119" s="7">
        <f t="shared" si="5"/>
        <v>15236.594533600803</v>
      </c>
      <c r="H119" s="6">
        <v>22348000</v>
      </c>
      <c r="I119" s="6">
        <f t="shared" si="6"/>
        <v>5603.8114343029083</v>
      </c>
      <c r="J119" s="17">
        <v>83487680</v>
      </c>
      <c r="K119" s="7">
        <f t="shared" si="7"/>
        <v>20934.724172517552</v>
      </c>
      <c r="L119" s="25">
        <f t="shared" si="8"/>
        <v>144251219</v>
      </c>
      <c r="M119" s="7">
        <f t="shared" si="9"/>
        <v>36171.318706118356</v>
      </c>
    </row>
    <row r="120" spans="2:13" x14ac:dyDescent="0.4">
      <c r="B120" s="4" t="s">
        <v>2</v>
      </c>
      <c r="C120" s="5">
        <v>117</v>
      </c>
      <c r="D120" s="15" t="s">
        <v>119</v>
      </c>
      <c r="E120" s="6">
        <v>1665</v>
      </c>
      <c r="F120" s="17">
        <v>13384872</v>
      </c>
      <c r="G120" s="7">
        <f t="shared" si="5"/>
        <v>8038.9621621621618</v>
      </c>
      <c r="H120" s="6">
        <v>1903186</v>
      </c>
      <c r="I120" s="6">
        <f t="shared" si="6"/>
        <v>1143.0546546546545</v>
      </c>
      <c r="J120" s="17">
        <v>248691191</v>
      </c>
      <c r="K120" s="7">
        <f t="shared" si="7"/>
        <v>149364.07867867869</v>
      </c>
      <c r="L120" s="25">
        <f t="shared" si="8"/>
        <v>262076063</v>
      </c>
      <c r="M120" s="7">
        <f t="shared" si="9"/>
        <v>157403.04084084084</v>
      </c>
    </row>
    <row r="121" spans="2:13" x14ac:dyDescent="0.4">
      <c r="B121" s="4" t="s">
        <v>2</v>
      </c>
      <c r="C121" s="5">
        <v>118</v>
      </c>
      <c r="D121" s="15" t="s">
        <v>120</v>
      </c>
      <c r="E121" s="6">
        <v>1120</v>
      </c>
      <c r="F121" s="17">
        <v>448732</v>
      </c>
      <c r="G121" s="7">
        <f t="shared" si="5"/>
        <v>400.65357142857141</v>
      </c>
      <c r="H121" s="6">
        <v>1854629</v>
      </c>
      <c r="I121" s="6">
        <f t="shared" si="6"/>
        <v>1655.91875</v>
      </c>
      <c r="J121" s="17">
        <v>36685471</v>
      </c>
      <c r="K121" s="7">
        <f t="shared" si="7"/>
        <v>32754.884821428572</v>
      </c>
      <c r="L121" s="25">
        <f t="shared" si="8"/>
        <v>37134203</v>
      </c>
      <c r="M121" s="7">
        <f t="shared" si="9"/>
        <v>33155.538392857146</v>
      </c>
    </row>
    <row r="122" spans="2:13" x14ac:dyDescent="0.4">
      <c r="B122" s="4" t="s">
        <v>2</v>
      </c>
      <c r="C122" s="5">
        <v>119</v>
      </c>
      <c r="D122" s="15" t="s">
        <v>121</v>
      </c>
      <c r="E122" s="6">
        <v>2145</v>
      </c>
      <c r="F122" s="17">
        <v>7640144</v>
      </c>
      <c r="G122" s="7">
        <f t="shared" si="5"/>
        <v>3561.8386946386945</v>
      </c>
      <c r="H122" s="6">
        <v>15714943</v>
      </c>
      <c r="I122" s="6">
        <f t="shared" si="6"/>
        <v>7326.313752913753</v>
      </c>
      <c r="J122" s="17">
        <v>58045839</v>
      </c>
      <c r="K122" s="7">
        <f t="shared" si="7"/>
        <v>27060.997202797203</v>
      </c>
      <c r="L122" s="25">
        <f t="shared" si="8"/>
        <v>65685983</v>
      </c>
      <c r="M122" s="7">
        <f t="shared" si="9"/>
        <v>30622.835897435896</v>
      </c>
    </row>
    <row r="123" spans="2:13" x14ac:dyDescent="0.4">
      <c r="B123" s="4" t="s">
        <v>2</v>
      </c>
      <c r="C123" s="5">
        <v>120</v>
      </c>
      <c r="D123" s="15" t="s">
        <v>122</v>
      </c>
      <c r="E123" s="6">
        <v>1309</v>
      </c>
      <c r="F123" s="17">
        <v>4079295</v>
      </c>
      <c r="G123" s="7">
        <f t="shared" si="5"/>
        <v>3116.3445378151259</v>
      </c>
      <c r="H123" s="6">
        <v>0</v>
      </c>
      <c r="I123" s="6">
        <f t="shared" si="6"/>
        <v>0</v>
      </c>
      <c r="J123" s="17">
        <v>43464170</v>
      </c>
      <c r="K123" s="7">
        <f t="shared" si="7"/>
        <v>33204.102368220018</v>
      </c>
      <c r="L123" s="25">
        <f t="shared" si="8"/>
        <v>47543465</v>
      </c>
      <c r="M123" s="7">
        <f t="shared" si="9"/>
        <v>36320.44690603514</v>
      </c>
    </row>
    <row r="124" spans="2:13" x14ac:dyDescent="0.4">
      <c r="B124" s="4" t="s">
        <v>2</v>
      </c>
      <c r="C124" s="5">
        <v>121</v>
      </c>
      <c r="D124" s="15" t="s">
        <v>123</v>
      </c>
      <c r="E124" s="6">
        <v>2939</v>
      </c>
      <c r="F124" s="17">
        <v>9154670</v>
      </c>
      <c r="G124" s="7">
        <f t="shared" si="5"/>
        <v>3114.8928206873088</v>
      </c>
      <c r="H124" s="6">
        <v>812000</v>
      </c>
      <c r="I124" s="6">
        <f t="shared" si="6"/>
        <v>276.28445049336511</v>
      </c>
      <c r="J124" s="17">
        <v>0</v>
      </c>
      <c r="K124" s="7">
        <f t="shared" si="7"/>
        <v>0</v>
      </c>
      <c r="L124" s="25">
        <f t="shared" si="8"/>
        <v>9154670</v>
      </c>
      <c r="M124" s="7">
        <f t="shared" si="9"/>
        <v>3114.8928206873088</v>
      </c>
    </row>
    <row r="125" spans="2:13" x14ac:dyDescent="0.4">
      <c r="B125" s="4" t="s">
        <v>2</v>
      </c>
      <c r="C125" s="5">
        <v>122</v>
      </c>
      <c r="D125" s="15" t="s">
        <v>124</v>
      </c>
      <c r="E125" s="6">
        <v>1404</v>
      </c>
      <c r="F125" s="17">
        <v>3425665</v>
      </c>
      <c r="G125" s="7">
        <f t="shared" si="5"/>
        <v>2439.9323361823363</v>
      </c>
      <c r="H125" s="6">
        <v>0</v>
      </c>
      <c r="I125" s="6">
        <f t="shared" si="6"/>
        <v>0</v>
      </c>
      <c r="J125" s="17">
        <v>95000000</v>
      </c>
      <c r="K125" s="7">
        <f t="shared" si="7"/>
        <v>67663.817663817666</v>
      </c>
      <c r="L125" s="25">
        <f t="shared" si="8"/>
        <v>98425665</v>
      </c>
      <c r="M125" s="7">
        <f t="shared" si="9"/>
        <v>70103.75</v>
      </c>
    </row>
    <row r="126" spans="2:13" x14ac:dyDescent="0.4">
      <c r="B126" s="4" t="s">
        <v>2</v>
      </c>
      <c r="C126" s="5">
        <v>123</v>
      </c>
      <c r="D126" s="15" t="s">
        <v>125</v>
      </c>
      <c r="E126" s="6">
        <v>5058</v>
      </c>
      <c r="F126" s="17">
        <v>4947504</v>
      </c>
      <c r="G126" s="7">
        <f t="shared" si="5"/>
        <v>978.15421115065249</v>
      </c>
      <c r="H126" s="6">
        <v>3600000</v>
      </c>
      <c r="I126" s="6">
        <f t="shared" si="6"/>
        <v>711.74377224199293</v>
      </c>
      <c r="J126" s="17">
        <v>7969002</v>
      </c>
      <c r="K126" s="7">
        <f t="shared" si="7"/>
        <v>1575.5243179122183</v>
      </c>
      <c r="L126" s="25">
        <f t="shared" si="8"/>
        <v>12916506</v>
      </c>
      <c r="M126" s="7">
        <f t="shared" si="9"/>
        <v>2553.6785290628709</v>
      </c>
    </row>
    <row r="127" spans="2:13" x14ac:dyDescent="0.4">
      <c r="B127" s="4" t="s">
        <v>2</v>
      </c>
      <c r="C127" s="5">
        <v>124</v>
      </c>
      <c r="D127" s="15" t="s">
        <v>126</v>
      </c>
      <c r="E127" s="6">
        <v>2678</v>
      </c>
      <c r="F127" s="17">
        <v>9235959</v>
      </c>
      <c r="G127" s="7">
        <f t="shared" si="5"/>
        <v>3448.8271097834204</v>
      </c>
      <c r="H127" s="6">
        <v>0</v>
      </c>
      <c r="I127" s="6">
        <f t="shared" si="6"/>
        <v>0</v>
      </c>
      <c r="J127" s="17">
        <v>27799000</v>
      </c>
      <c r="K127" s="7">
        <f t="shared" si="7"/>
        <v>10380.50784167289</v>
      </c>
      <c r="L127" s="25">
        <f t="shared" si="8"/>
        <v>37034959</v>
      </c>
      <c r="M127" s="7">
        <f t="shared" si="9"/>
        <v>13829.334951456311</v>
      </c>
    </row>
    <row r="128" spans="2:13" x14ac:dyDescent="0.4">
      <c r="B128" s="4" t="s">
        <v>2</v>
      </c>
      <c r="C128" s="5">
        <v>125</v>
      </c>
      <c r="D128" s="15" t="s">
        <v>127</v>
      </c>
      <c r="E128" s="6">
        <v>1068</v>
      </c>
      <c r="F128" s="17">
        <v>16343689</v>
      </c>
      <c r="G128" s="7">
        <f t="shared" si="5"/>
        <v>15303.079588014982</v>
      </c>
      <c r="H128" s="6">
        <v>0</v>
      </c>
      <c r="I128" s="6">
        <f t="shared" si="6"/>
        <v>0</v>
      </c>
      <c r="J128" s="17">
        <v>79938000</v>
      </c>
      <c r="K128" s="7">
        <f t="shared" si="7"/>
        <v>74848.31460674158</v>
      </c>
      <c r="L128" s="25">
        <f t="shared" si="8"/>
        <v>96281689</v>
      </c>
      <c r="M128" s="7">
        <f t="shared" si="9"/>
        <v>90151.394194756547</v>
      </c>
    </row>
    <row r="129" spans="2:13" x14ac:dyDescent="0.4">
      <c r="B129" s="4" t="s">
        <v>2</v>
      </c>
      <c r="C129" s="5">
        <v>126</v>
      </c>
      <c r="D129" s="15" t="s">
        <v>128</v>
      </c>
      <c r="E129" s="6">
        <v>1718</v>
      </c>
      <c r="F129" s="17">
        <v>3618376</v>
      </c>
      <c r="G129" s="7">
        <f t="shared" si="5"/>
        <v>2106.1559953434225</v>
      </c>
      <c r="H129" s="6">
        <v>5666541</v>
      </c>
      <c r="I129" s="6">
        <f t="shared" si="6"/>
        <v>3298.3358556461003</v>
      </c>
      <c r="J129" s="17">
        <v>70568000</v>
      </c>
      <c r="K129" s="7">
        <f t="shared" si="7"/>
        <v>41075.669383003493</v>
      </c>
      <c r="L129" s="25">
        <f t="shared" si="8"/>
        <v>74186376</v>
      </c>
      <c r="M129" s="7">
        <f t="shared" si="9"/>
        <v>43181.825378346912</v>
      </c>
    </row>
    <row r="130" spans="2:13" x14ac:dyDescent="0.4">
      <c r="B130" s="4" t="s">
        <v>2</v>
      </c>
      <c r="C130" s="5">
        <v>127</v>
      </c>
      <c r="D130" s="15" t="s">
        <v>129</v>
      </c>
      <c r="E130" s="6">
        <v>9011</v>
      </c>
      <c r="F130" s="17">
        <v>92687457</v>
      </c>
      <c r="G130" s="7">
        <f t="shared" si="5"/>
        <v>10286.034513372544</v>
      </c>
      <c r="H130" s="6">
        <v>33842761</v>
      </c>
      <c r="I130" s="6">
        <f t="shared" si="6"/>
        <v>3755.7164576628566</v>
      </c>
      <c r="J130" s="17">
        <v>485815675</v>
      </c>
      <c r="K130" s="7">
        <f t="shared" si="7"/>
        <v>53913.625013871933</v>
      </c>
      <c r="L130" s="25">
        <f t="shared" si="8"/>
        <v>578503132</v>
      </c>
      <c r="M130" s="7">
        <f t="shared" si="9"/>
        <v>64199.659527244476</v>
      </c>
    </row>
    <row r="131" spans="2:13" x14ac:dyDescent="0.4">
      <c r="B131" s="4" t="s">
        <v>2</v>
      </c>
      <c r="C131" s="5">
        <v>128</v>
      </c>
      <c r="D131" s="15" t="s">
        <v>130</v>
      </c>
      <c r="E131" s="6">
        <v>1997</v>
      </c>
      <c r="F131" s="17">
        <v>18737167</v>
      </c>
      <c r="G131" s="7">
        <f t="shared" si="5"/>
        <v>9382.6574862293437</v>
      </c>
      <c r="H131" s="6">
        <v>0</v>
      </c>
      <c r="I131" s="6">
        <f t="shared" si="6"/>
        <v>0</v>
      </c>
      <c r="J131" s="17">
        <v>133614688</v>
      </c>
      <c r="K131" s="7">
        <f t="shared" si="7"/>
        <v>66907.705558337504</v>
      </c>
      <c r="L131" s="25">
        <f t="shared" si="8"/>
        <v>152351855</v>
      </c>
      <c r="M131" s="7">
        <f t="shared" si="9"/>
        <v>76290.363044566853</v>
      </c>
    </row>
    <row r="132" spans="2:13" x14ac:dyDescent="0.4">
      <c r="B132" s="4" t="s">
        <v>2</v>
      </c>
      <c r="C132" s="5">
        <v>129</v>
      </c>
      <c r="D132" s="15" t="s">
        <v>131</v>
      </c>
      <c r="E132" s="6">
        <v>1259</v>
      </c>
      <c r="F132" s="17">
        <v>696371</v>
      </c>
      <c r="G132" s="7">
        <f t="shared" si="5"/>
        <v>553.11437648927722</v>
      </c>
      <c r="H132" s="6">
        <v>2835000</v>
      </c>
      <c r="I132" s="6">
        <f t="shared" si="6"/>
        <v>2251.7871326449563</v>
      </c>
      <c r="J132" s="17">
        <v>33639714</v>
      </c>
      <c r="K132" s="7">
        <f t="shared" si="7"/>
        <v>26719.39158061954</v>
      </c>
      <c r="L132" s="25">
        <f t="shared" si="8"/>
        <v>34336085</v>
      </c>
      <c r="M132" s="7">
        <f t="shared" si="9"/>
        <v>27272.505957108817</v>
      </c>
    </row>
    <row r="133" spans="2:13" x14ac:dyDescent="0.4">
      <c r="B133" s="4" t="s">
        <v>2</v>
      </c>
      <c r="C133" s="5">
        <v>130</v>
      </c>
      <c r="D133" s="15" t="s">
        <v>132</v>
      </c>
      <c r="E133" s="6">
        <v>1398</v>
      </c>
      <c r="F133" s="17">
        <v>267569</v>
      </c>
      <c r="G133" s="7">
        <f t="shared" ref="G133:G197" si="10">F133/E133</f>
        <v>191.39413447782547</v>
      </c>
      <c r="H133" s="6">
        <v>18021000</v>
      </c>
      <c r="I133" s="6">
        <f t="shared" ref="I133:I197" si="11">H133/E133</f>
        <v>12890.557939914162</v>
      </c>
      <c r="J133" s="17">
        <v>20913733</v>
      </c>
      <c r="K133" s="7">
        <f t="shared" ref="K133:K197" si="12">J133/E133</f>
        <v>14959.751788268955</v>
      </c>
      <c r="L133" s="25">
        <f t="shared" ref="L133:L196" si="13">F133+J133</f>
        <v>21181302</v>
      </c>
      <c r="M133" s="7">
        <f t="shared" ref="M133:M196" si="14">L133/E133</f>
        <v>15151.14592274678</v>
      </c>
    </row>
    <row r="134" spans="2:13" x14ac:dyDescent="0.4">
      <c r="B134" s="4" t="s">
        <v>2</v>
      </c>
      <c r="C134" s="5">
        <v>131</v>
      </c>
      <c r="D134" s="15" t="s">
        <v>133</v>
      </c>
      <c r="E134" s="6">
        <v>1211</v>
      </c>
      <c r="F134" s="17">
        <v>263478</v>
      </c>
      <c r="G134" s="7">
        <f t="shared" si="10"/>
        <v>217.57060280759703</v>
      </c>
      <c r="H134" s="6">
        <v>6797607</v>
      </c>
      <c r="I134" s="6">
        <f t="shared" si="11"/>
        <v>5613.2180016515276</v>
      </c>
      <c r="J134" s="17">
        <v>70595843</v>
      </c>
      <c r="K134" s="7">
        <f t="shared" si="12"/>
        <v>58295.493806771265</v>
      </c>
      <c r="L134" s="25">
        <f t="shared" si="13"/>
        <v>70859321</v>
      </c>
      <c r="M134" s="7">
        <f t="shared" si="14"/>
        <v>58513.064409578859</v>
      </c>
    </row>
    <row r="135" spans="2:13" x14ac:dyDescent="0.4">
      <c r="B135" s="4" t="s">
        <v>2</v>
      </c>
      <c r="C135" s="5">
        <v>132</v>
      </c>
      <c r="D135" s="15" t="s">
        <v>134</v>
      </c>
      <c r="E135" s="6">
        <v>2509</v>
      </c>
      <c r="F135" s="17">
        <v>7193009</v>
      </c>
      <c r="G135" s="7">
        <f t="shared" si="10"/>
        <v>2866.882821841371</v>
      </c>
      <c r="H135" s="6">
        <v>0</v>
      </c>
      <c r="I135" s="6">
        <f t="shared" si="11"/>
        <v>0</v>
      </c>
      <c r="J135" s="17">
        <v>28823933</v>
      </c>
      <c r="K135" s="7">
        <f t="shared" si="12"/>
        <v>11488.215623754484</v>
      </c>
      <c r="L135" s="25">
        <f t="shared" si="13"/>
        <v>36016942</v>
      </c>
      <c r="M135" s="7">
        <f t="shared" si="14"/>
        <v>14355.098445595855</v>
      </c>
    </row>
    <row r="136" spans="2:13" x14ac:dyDescent="0.4">
      <c r="B136" s="4" t="s">
        <v>2</v>
      </c>
      <c r="C136" s="5">
        <v>133</v>
      </c>
      <c r="D136" s="15" t="s">
        <v>135</v>
      </c>
      <c r="E136" s="6">
        <v>4595</v>
      </c>
      <c r="F136" s="17">
        <v>312340310</v>
      </c>
      <c r="G136" s="7">
        <f t="shared" si="10"/>
        <v>67973.952121871596</v>
      </c>
      <c r="H136" s="6">
        <v>13804531</v>
      </c>
      <c r="I136" s="6">
        <f t="shared" si="11"/>
        <v>3004.250489662677</v>
      </c>
      <c r="J136" s="17">
        <v>0</v>
      </c>
      <c r="K136" s="7">
        <f t="shared" si="12"/>
        <v>0</v>
      </c>
      <c r="L136" s="25">
        <f t="shared" si="13"/>
        <v>312340310</v>
      </c>
      <c r="M136" s="7">
        <f t="shared" si="14"/>
        <v>67973.952121871596</v>
      </c>
    </row>
    <row r="137" spans="2:13" x14ac:dyDescent="0.4">
      <c r="B137" s="4" t="s">
        <v>2</v>
      </c>
      <c r="C137" s="5">
        <v>134</v>
      </c>
      <c r="D137" s="15" t="s">
        <v>136</v>
      </c>
      <c r="E137" s="6">
        <v>938</v>
      </c>
      <c r="F137" s="17">
        <v>4211689</v>
      </c>
      <c r="G137" s="7">
        <f t="shared" si="10"/>
        <v>4490.0735607675906</v>
      </c>
      <c r="H137" s="6">
        <v>6366000</v>
      </c>
      <c r="I137" s="6">
        <f t="shared" si="11"/>
        <v>6786.7803837953088</v>
      </c>
      <c r="J137" s="17">
        <v>119065120</v>
      </c>
      <c r="K137" s="7">
        <f t="shared" si="12"/>
        <v>126935.09594882729</v>
      </c>
      <c r="L137" s="25">
        <f t="shared" si="13"/>
        <v>123276809</v>
      </c>
      <c r="M137" s="7">
        <f t="shared" si="14"/>
        <v>131425.16950959488</v>
      </c>
    </row>
    <row r="138" spans="2:13" x14ac:dyDescent="0.4">
      <c r="B138" s="4" t="s">
        <v>2</v>
      </c>
      <c r="C138" s="5">
        <v>135</v>
      </c>
      <c r="D138" s="15" t="s">
        <v>137</v>
      </c>
      <c r="E138" s="6">
        <v>1194</v>
      </c>
      <c r="F138" s="17">
        <v>8532538</v>
      </c>
      <c r="G138" s="7">
        <f t="shared" si="10"/>
        <v>7146.1792294807374</v>
      </c>
      <c r="H138" s="6">
        <v>0</v>
      </c>
      <c r="I138" s="6">
        <f t="shared" si="11"/>
        <v>0</v>
      </c>
      <c r="J138" s="17">
        <v>131445258</v>
      </c>
      <c r="K138" s="7">
        <f t="shared" si="12"/>
        <v>110088.15577889448</v>
      </c>
      <c r="L138" s="25">
        <f t="shared" si="13"/>
        <v>139977796</v>
      </c>
      <c r="M138" s="7">
        <f t="shared" si="14"/>
        <v>117234.33500837522</v>
      </c>
    </row>
    <row r="139" spans="2:13" x14ac:dyDescent="0.4">
      <c r="B139" s="4" t="s">
        <v>2</v>
      </c>
      <c r="C139" s="5">
        <v>136</v>
      </c>
      <c r="D139" s="15" t="s">
        <v>138</v>
      </c>
      <c r="E139" s="6">
        <v>1317</v>
      </c>
      <c r="F139" s="17">
        <v>7757229</v>
      </c>
      <c r="G139" s="7">
        <f t="shared" si="10"/>
        <v>5890.0751708428243</v>
      </c>
      <c r="H139" s="6">
        <v>50919000</v>
      </c>
      <c r="I139" s="6">
        <f t="shared" si="11"/>
        <v>38662.870159453305</v>
      </c>
      <c r="J139" s="17">
        <v>38252645</v>
      </c>
      <c r="K139" s="7">
        <f t="shared" si="12"/>
        <v>29045.288534548217</v>
      </c>
      <c r="L139" s="25">
        <f t="shared" si="13"/>
        <v>46009874</v>
      </c>
      <c r="M139" s="7">
        <f t="shared" si="14"/>
        <v>34935.363705391042</v>
      </c>
    </row>
    <row r="140" spans="2:13" x14ac:dyDescent="0.4">
      <c r="B140" s="4" t="s">
        <v>2</v>
      </c>
      <c r="C140" s="5">
        <v>137</v>
      </c>
      <c r="D140" s="15" t="s">
        <v>139</v>
      </c>
      <c r="E140" s="6">
        <v>1625</v>
      </c>
      <c r="F140" s="17">
        <v>2799200</v>
      </c>
      <c r="G140" s="7">
        <f t="shared" si="10"/>
        <v>1722.5846153846153</v>
      </c>
      <c r="H140" s="6">
        <v>24865459</v>
      </c>
      <c r="I140" s="6">
        <f t="shared" si="11"/>
        <v>15301.820923076923</v>
      </c>
      <c r="J140" s="17">
        <v>72067054</v>
      </c>
      <c r="K140" s="7">
        <f t="shared" si="12"/>
        <v>44348.956307692308</v>
      </c>
      <c r="L140" s="25">
        <f t="shared" si="13"/>
        <v>74866254</v>
      </c>
      <c r="M140" s="7">
        <f t="shared" si="14"/>
        <v>46071.540923076922</v>
      </c>
    </row>
    <row r="141" spans="2:13" x14ac:dyDescent="0.4">
      <c r="B141" s="4" t="s">
        <v>2</v>
      </c>
      <c r="C141" s="5">
        <v>138</v>
      </c>
      <c r="D141" s="15" t="s">
        <v>140</v>
      </c>
      <c r="E141" s="6">
        <v>5763</v>
      </c>
      <c r="F141" s="17">
        <v>41492785</v>
      </c>
      <c r="G141" s="7">
        <f t="shared" si="10"/>
        <v>7199.8585806003821</v>
      </c>
      <c r="H141" s="6">
        <v>0</v>
      </c>
      <c r="I141" s="6">
        <f t="shared" si="11"/>
        <v>0</v>
      </c>
      <c r="J141" s="17">
        <v>286513833</v>
      </c>
      <c r="K141" s="7">
        <f t="shared" si="12"/>
        <v>49716.091098386256</v>
      </c>
      <c r="L141" s="25">
        <f t="shared" si="13"/>
        <v>328006618</v>
      </c>
      <c r="M141" s="7">
        <f t="shared" si="14"/>
        <v>56915.949678986639</v>
      </c>
    </row>
    <row r="142" spans="2:13" x14ac:dyDescent="0.4">
      <c r="B142" s="4" t="s">
        <v>2</v>
      </c>
      <c r="C142" s="5">
        <v>139</v>
      </c>
      <c r="D142" s="15" t="s">
        <v>141</v>
      </c>
      <c r="E142" s="6">
        <v>1754</v>
      </c>
      <c r="F142" s="17">
        <v>889469</v>
      </c>
      <c r="G142" s="7">
        <f t="shared" si="10"/>
        <v>507.10889395667044</v>
      </c>
      <c r="H142" s="6">
        <v>0</v>
      </c>
      <c r="I142" s="6">
        <f t="shared" si="11"/>
        <v>0</v>
      </c>
      <c r="J142" s="17">
        <v>97551795</v>
      </c>
      <c r="K142" s="7">
        <f t="shared" si="12"/>
        <v>55616.758836944129</v>
      </c>
      <c r="L142" s="25">
        <f t="shared" si="13"/>
        <v>98441264</v>
      </c>
      <c r="M142" s="7">
        <f t="shared" si="14"/>
        <v>56123.867730900798</v>
      </c>
    </row>
    <row r="143" spans="2:13" x14ac:dyDescent="0.4">
      <c r="B143" s="4" t="s">
        <v>2</v>
      </c>
      <c r="C143" s="5">
        <v>140</v>
      </c>
      <c r="D143" s="15" t="s">
        <v>142</v>
      </c>
      <c r="E143" s="6">
        <v>1025</v>
      </c>
      <c r="F143" s="17">
        <v>6139501</v>
      </c>
      <c r="G143" s="7">
        <f t="shared" si="10"/>
        <v>5989.7570731707319</v>
      </c>
      <c r="H143" s="6">
        <v>493280</v>
      </c>
      <c r="I143" s="6">
        <f t="shared" si="11"/>
        <v>481.24878048780488</v>
      </c>
      <c r="J143" s="17">
        <v>98331833</v>
      </c>
      <c r="K143" s="7">
        <f t="shared" si="12"/>
        <v>95933.495609756093</v>
      </c>
      <c r="L143" s="25">
        <f t="shared" si="13"/>
        <v>104471334</v>
      </c>
      <c r="M143" s="7">
        <f t="shared" si="14"/>
        <v>101923.25268292683</v>
      </c>
    </row>
    <row r="144" spans="2:13" x14ac:dyDescent="0.4">
      <c r="B144" s="4" t="s">
        <v>2</v>
      </c>
      <c r="C144" s="5">
        <v>141</v>
      </c>
      <c r="D144" s="15" t="s">
        <v>143</v>
      </c>
      <c r="E144" s="6">
        <v>1750</v>
      </c>
      <c r="F144" s="17">
        <v>16360943</v>
      </c>
      <c r="G144" s="7">
        <f t="shared" si="10"/>
        <v>9349.1102857142851</v>
      </c>
      <c r="H144" s="6">
        <v>36847000</v>
      </c>
      <c r="I144" s="6">
        <f t="shared" si="11"/>
        <v>21055.428571428572</v>
      </c>
      <c r="J144" s="17">
        <v>94057133</v>
      </c>
      <c r="K144" s="7">
        <f t="shared" si="12"/>
        <v>53746.933142857146</v>
      </c>
      <c r="L144" s="25">
        <f t="shared" si="13"/>
        <v>110418076</v>
      </c>
      <c r="M144" s="7">
        <f t="shared" si="14"/>
        <v>63096.043428571429</v>
      </c>
    </row>
    <row r="145" spans="2:13" x14ac:dyDescent="0.4">
      <c r="B145" s="4" t="s">
        <v>2</v>
      </c>
      <c r="C145" s="5">
        <v>142</v>
      </c>
      <c r="D145" s="15" t="s">
        <v>144</v>
      </c>
      <c r="E145" s="6">
        <v>1695</v>
      </c>
      <c r="F145" s="17">
        <v>0</v>
      </c>
      <c r="G145" s="7">
        <f t="shared" si="10"/>
        <v>0</v>
      </c>
      <c r="H145" s="6">
        <v>0</v>
      </c>
      <c r="I145" s="6">
        <f t="shared" si="11"/>
        <v>0</v>
      </c>
      <c r="J145" s="17">
        <v>70843981</v>
      </c>
      <c r="K145" s="7">
        <f t="shared" si="12"/>
        <v>41795.858997050149</v>
      </c>
      <c r="L145" s="25">
        <f t="shared" si="13"/>
        <v>70843981</v>
      </c>
      <c r="M145" s="7">
        <f t="shared" si="14"/>
        <v>41795.858997050149</v>
      </c>
    </row>
    <row r="146" spans="2:13" x14ac:dyDescent="0.4">
      <c r="B146" s="4" t="s">
        <v>2</v>
      </c>
      <c r="C146" s="5">
        <v>143</v>
      </c>
      <c r="D146" s="15" t="s">
        <v>145</v>
      </c>
      <c r="E146" s="6">
        <v>551</v>
      </c>
      <c r="F146" s="17">
        <v>424704</v>
      </c>
      <c r="G146" s="7">
        <f t="shared" si="10"/>
        <v>770.78765880217782</v>
      </c>
      <c r="H146" s="6">
        <v>756000</v>
      </c>
      <c r="I146" s="6">
        <f t="shared" si="11"/>
        <v>1372.0508166969148</v>
      </c>
      <c r="J146" s="17">
        <v>15220933</v>
      </c>
      <c r="K146" s="7">
        <f t="shared" si="12"/>
        <v>27624.197822141559</v>
      </c>
      <c r="L146" s="25">
        <f t="shared" si="13"/>
        <v>15645637</v>
      </c>
      <c r="M146" s="7">
        <f t="shared" si="14"/>
        <v>28394.985480943738</v>
      </c>
    </row>
    <row r="147" spans="2:13" x14ac:dyDescent="0.4">
      <c r="B147" s="4" t="s">
        <v>2</v>
      </c>
      <c r="C147" s="5">
        <v>144</v>
      </c>
      <c r="D147" s="15" t="s">
        <v>146</v>
      </c>
      <c r="E147" s="6">
        <v>1326</v>
      </c>
      <c r="F147" s="17">
        <v>12311986</v>
      </c>
      <c r="G147" s="7">
        <f t="shared" si="10"/>
        <v>9285.0573152337856</v>
      </c>
      <c r="H147" s="6">
        <v>0</v>
      </c>
      <c r="I147" s="6">
        <f t="shared" si="11"/>
        <v>0</v>
      </c>
      <c r="J147" s="17">
        <v>129690960</v>
      </c>
      <c r="K147" s="7">
        <f t="shared" si="12"/>
        <v>97806.153846153844</v>
      </c>
      <c r="L147" s="25">
        <f t="shared" si="13"/>
        <v>142002946</v>
      </c>
      <c r="M147" s="7">
        <f t="shared" si="14"/>
        <v>107091.21116138763</v>
      </c>
    </row>
    <row r="148" spans="2:13" x14ac:dyDescent="0.4">
      <c r="B148" s="4" t="s">
        <v>2</v>
      </c>
      <c r="C148" s="5">
        <v>145</v>
      </c>
      <c r="D148" s="15" t="s">
        <v>147</v>
      </c>
      <c r="E148" s="6">
        <v>4114</v>
      </c>
      <c r="F148" s="17">
        <v>887361</v>
      </c>
      <c r="G148" s="7">
        <f t="shared" si="10"/>
        <v>215.69299951385514</v>
      </c>
      <c r="H148" s="6">
        <v>0</v>
      </c>
      <c r="I148" s="6">
        <f t="shared" si="11"/>
        <v>0</v>
      </c>
      <c r="J148" s="17">
        <v>123670689</v>
      </c>
      <c r="K148" s="7">
        <f t="shared" si="12"/>
        <v>30060.935585804571</v>
      </c>
      <c r="L148" s="25">
        <f t="shared" si="13"/>
        <v>124558050</v>
      </c>
      <c r="M148" s="7">
        <f t="shared" si="14"/>
        <v>30276.628585318424</v>
      </c>
    </row>
    <row r="149" spans="2:13" x14ac:dyDescent="0.4">
      <c r="B149" s="4" t="s">
        <v>2</v>
      </c>
      <c r="C149" s="5">
        <v>146</v>
      </c>
      <c r="D149" s="15" t="s">
        <v>148</v>
      </c>
      <c r="E149" s="6">
        <v>2478</v>
      </c>
      <c r="F149" s="17">
        <v>12925890</v>
      </c>
      <c r="G149" s="7">
        <f t="shared" si="10"/>
        <v>5216.2590799031477</v>
      </c>
      <c r="H149" s="6">
        <v>0</v>
      </c>
      <c r="I149" s="6">
        <f t="shared" si="11"/>
        <v>0</v>
      </c>
      <c r="J149" s="17">
        <v>84549092</v>
      </c>
      <c r="K149" s="7">
        <f t="shared" si="12"/>
        <v>34119.891848264728</v>
      </c>
      <c r="L149" s="25">
        <f t="shared" si="13"/>
        <v>97474982</v>
      </c>
      <c r="M149" s="7">
        <f t="shared" si="14"/>
        <v>39336.150928167881</v>
      </c>
    </row>
    <row r="150" spans="2:13" x14ac:dyDescent="0.4">
      <c r="B150" s="4" t="s">
        <v>2</v>
      </c>
      <c r="C150" s="5">
        <v>147</v>
      </c>
      <c r="D150" s="15" t="s">
        <v>149</v>
      </c>
      <c r="E150" s="6">
        <v>2183</v>
      </c>
      <c r="F150" s="17">
        <v>8018793</v>
      </c>
      <c r="G150" s="7">
        <f t="shared" si="10"/>
        <v>3673.2904260192395</v>
      </c>
      <c r="H150" s="6">
        <v>5220000</v>
      </c>
      <c r="I150" s="6">
        <f t="shared" si="11"/>
        <v>2391.2047640861201</v>
      </c>
      <c r="J150" s="17">
        <v>98477000</v>
      </c>
      <c r="K150" s="7">
        <f t="shared" si="12"/>
        <v>45110.856619331193</v>
      </c>
      <c r="L150" s="25">
        <f t="shared" si="13"/>
        <v>106495793</v>
      </c>
      <c r="M150" s="7">
        <f t="shared" si="14"/>
        <v>48784.147045350437</v>
      </c>
    </row>
    <row r="151" spans="2:13" x14ac:dyDescent="0.4">
      <c r="B151" s="4" t="s">
        <v>2</v>
      </c>
      <c r="C151" s="5">
        <v>148</v>
      </c>
      <c r="D151" s="15" t="s">
        <v>150</v>
      </c>
      <c r="E151" s="6">
        <v>2250</v>
      </c>
      <c r="F151" s="17">
        <v>1784659</v>
      </c>
      <c r="G151" s="7">
        <f t="shared" si="10"/>
        <v>793.18177777777782</v>
      </c>
      <c r="H151" s="6">
        <v>34924221</v>
      </c>
      <c r="I151" s="6">
        <f t="shared" si="11"/>
        <v>15521.876</v>
      </c>
      <c r="J151" s="17">
        <v>100399</v>
      </c>
      <c r="K151" s="7">
        <f t="shared" si="12"/>
        <v>44.62177777777778</v>
      </c>
      <c r="L151" s="25">
        <f t="shared" si="13"/>
        <v>1885058</v>
      </c>
      <c r="M151" s="7">
        <f t="shared" si="14"/>
        <v>837.80355555555559</v>
      </c>
    </row>
    <row r="152" spans="2:13" x14ac:dyDescent="0.4">
      <c r="B152" s="4" t="s">
        <v>2</v>
      </c>
      <c r="C152" s="5">
        <v>149</v>
      </c>
      <c r="D152" s="15" t="s">
        <v>151</v>
      </c>
      <c r="E152" s="6">
        <v>1660</v>
      </c>
      <c r="F152" s="17">
        <v>16132311</v>
      </c>
      <c r="G152" s="7">
        <f t="shared" si="10"/>
        <v>9718.2596385542165</v>
      </c>
      <c r="H152" s="6">
        <v>7810001</v>
      </c>
      <c r="I152" s="6">
        <f t="shared" si="11"/>
        <v>4704.8198795180724</v>
      </c>
      <c r="J152" s="17">
        <v>9211000</v>
      </c>
      <c r="K152" s="7">
        <f t="shared" si="12"/>
        <v>5548.7951807228919</v>
      </c>
      <c r="L152" s="25">
        <f t="shared" si="13"/>
        <v>25343311</v>
      </c>
      <c r="M152" s="7">
        <f t="shared" si="14"/>
        <v>15267.054819277108</v>
      </c>
    </row>
    <row r="153" spans="2:13" x14ac:dyDescent="0.4">
      <c r="B153" s="4" t="s">
        <v>2</v>
      </c>
      <c r="C153" s="5">
        <v>150</v>
      </c>
      <c r="D153" s="15" t="s">
        <v>152</v>
      </c>
      <c r="E153" s="6">
        <v>703</v>
      </c>
      <c r="F153" s="17">
        <v>25989712</v>
      </c>
      <c r="G153" s="7">
        <f t="shared" si="10"/>
        <v>36969.718349928873</v>
      </c>
      <c r="H153" s="6">
        <v>10714000</v>
      </c>
      <c r="I153" s="6">
        <f t="shared" si="11"/>
        <v>15240.398293029872</v>
      </c>
      <c r="J153" s="17">
        <v>0</v>
      </c>
      <c r="K153" s="7">
        <f t="shared" si="12"/>
        <v>0</v>
      </c>
      <c r="L153" s="25">
        <f t="shared" si="13"/>
        <v>25989712</v>
      </c>
      <c r="M153" s="7">
        <f t="shared" si="14"/>
        <v>36969.718349928873</v>
      </c>
    </row>
    <row r="154" spans="2:13" x14ac:dyDescent="0.4">
      <c r="B154" s="4" t="s">
        <v>2</v>
      </c>
      <c r="C154" s="5">
        <v>151</v>
      </c>
      <c r="D154" s="15" t="s">
        <v>153</v>
      </c>
      <c r="E154" s="6">
        <v>1758</v>
      </c>
      <c r="F154" s="17">
        <v>9198609</v>
      </c>
      <c r="G154" s="7">
        <f t="shared" si="10"/>
        <v>5232.4283276450515</v>
      </c>
      <c r="H154" s="6">
        <v>7953875</v>
      </c>
      <c r="I154" s="6">
        <f t="shared" si="11"/>
        <v>4524.3885096700797</v>
      </c>
      <c r="J154" s="17">
        <v>105000418</v>
      </c>
      <c r="K154" s="7">
        <f t="shared" si="12"/>
        <v>59727.200227531284</v>
      </c>
      <c r="L154" s="25">
        <f t="shared" si="13"/>
        <v>114199027</v>
      </c>
      <c r="M154" s="7">
        <f t="shared" si="14"/>
        <v>64959.628555176336</v>
      </c>
    </row>
    <row r="155" spans="2:13" x14ac:dyDescent="0.4">
      <c r="B155" s="4" t="s">
        <v>2</v>
      </c>
      <c r="C155" s="5">
        <v>152</v>
      </c>
      <c r="D155" s="15" t="s">
        <v>154</v>
      </c>
      <c r="E155" s="6">
        <v>5243</v>
      </c>
      <c r="F155" s="17">
        <v>4073210</v>
      </c>
      <c r="G155" s="7">
        <f t="shared" si="10"/>
        <v>776.88537097081826</v>
      </c>
      <c r="H155" s="6">
        <v>10898603</v>
      </c>
      <c r="I155" s="6">
        <f t="shared" si="11"/>
        <v>2078.6959755864964</v>
      </c>
      <c r="J155" s="17">
        <v>236102199</v>
      </c>
      <c r="K155" s="7">
        <f t="shared" si="12"/>
        <v>45031.889948502765</v>
      </c>
      <c r="L155" s="25">
        <f t="shared" si="13"/>
        <v>240175409</v>
      </c>
      <c r="M155" s="7">
        <f t="shared" si="14"/>
        <v>45808.775319473585</v>
      </c>
    </row>
    <row r="156" spans="2:13" x14ac:dyDescent="0.4">
      <c r="B156" s="4" t="s">
        <v>2</v>
      </c>
      <c r="C156" s="5">
        <v>153</v>
      </c>
      <c r="D156" s="15" t="s">
        <v>155</v>
      </c>
      <c r="E156" s="6">
        <v>5017</v>
      </c>
      <c r="F156" s="17">
        <v>36975308</v>
      </c>
      <c r="G156" s="7">
        <f t="shared" si="10"/>
        <v>7370.0035878014751</v>
      </c>
      <c r="H156" s="6">
        <v>0</v>
      </c>
      <c r="I156" s="6">
        <f t="shared" si="11"/>
        <v>0</v>
      </c>
      <c r="J156" s="17">
        <v>375940820</v>
      </c>
      <c r="K156" s="7">
        <f t="shared" si="12"/>
        <v>74933.390472393861</v>
      </c>
      <c r="L156" s="25">
        <f t="shared" si="13"/>
        <v>412916128</v>
      </c>
      <c r="M156" s="7">
        <f t="shared" si="14"/>
        <v>82303.394060195336</v>
      </c>
    </row>
    <row r="157" spans="2:13" x14ac:dyDescent="0.4">
      <c r="B157" s="4" t="s">
        <v>2</v>
      </c>
      <c r="C157" s="5">
        <v>154</v>
      </c>
      <c r="D157" s="15" t="s">
        <v>156</v>
      </c>
      <c r="E157" s="6">
        <v>1670</v>
      </c>
      <c r="F157" s="17">
        <v>29269325</v>
      </c>
      <c r="G157" s="7">
        <f t="shared" si="10"/>
        <v>17526.541916167665</v>
      </c>
      <c r="H157" s="6">
        <v>7103706</v>
      </c>
      <c r="I157" s="6">
        <f t="shared" si="11"/>
        <v>4253.716167664671</v>
      </c>
      <c r="J157" s="17">
        <v>31500681</v>
      </c>
      <c r="K157" s="7">
        <f t="shared" si="12"/>
        <v>18862.683233532935</v>
      </c>
      <c r="L157" s="25">
        <f t="shared" si="13"/>
        <v>60770006</v>
      </c>
      <c r="M157" s="7">
        <f t="shared" si="14"/>
        <v>36389.2251497006</v>
      </c>
    </row>
    <row r="158" spans="2:13" x14ac:dyDescent="0.4">
      <c r="B158" s="4" t="s">
        <v>2</v>
      </c>
      <c r="C158" s="5">
        <v>155</v>
      </c>
      <c r="D158" s="15" t="s">
        <v>157</v>
      </c>
      <c r="E158" s="6">
        <v>1797</v>
      </c>
      <c r="F158" s="17">
        <v>8144328</v>
      </c>
      <c r="G158" s="7">
        <f t="shared" si="10"/>
        <v>4532.1803005008351</v>
      </c>
      <c r="H158" s="6">
        <v>509400</v>
      </c>
      <c r="I158" s="6">
        <f t="shared" si="11"/>
        <v>283.47245409015022</v>
      </c>
      <c r="J158" s="17">
        <v>129742650</v>
      </c>
      <c r="K158" s="7">
        <f t="shared" si="12"/>
        <v>72199.582637729545</v>
      </c>
      <c r="L158" s="25">
        <f t="shared" si="13"/>
        <v>137886978</v>
      </c>
      <c r="M158" s="7">
        <f t="shared" si="14"/>
        <v>76731.762938230386</v>
      </c>
    </row>
    <row r="159" spans="2:13" x14ac:dyDescent="0.4">
      <c r="B159" s="4" t="s">
        <v>2</v>
      </c>
      <c r="C159" s="5">
        <v>156</v>
      </c>
      <c r="D159" s="15" t="s">
        <v>158</v>
      </c>
      <c r="E159" s="6">
        <v>6769</v>
      </c>
      <c r="F159" s="17">
        <v>107489464</v>
      </c>
      <c r="G159" s="7">
        <f t="shared" si="10"/>
        <v>15879.666715910769</v>
      </c>
      <c r="H159" s="6">
        <v>21924000</v>
      </c>
      <c r="I159" s="6">
        <f t="shared" si="11"/>
        <v>3238.8831437435365</v>
      </c>
      <c r="J159" s="17">
        <v>109439077</v>
      </c>
      <c r="K159" s="7">
        <f t="shared" si="12"/>
        <v>16167.687546166346</v>
      </c>
      <c r="L159" s="25">
        <f t="shared" si="13"/>
        <v>216928541</v>
      </c>
      <c r="M159" s="7">
        <f t="shared" si="14"/>
        <v>32047.354262077115</v>
      </c>
    </row>
    <row r="160" spans="2:13" ht="19.5" thickBot="1" x14ac:dyDescent="0.45">
      <c r="B160" s="4" t="s">
        <v>2</v>
      </c>
      <c r="C160" s="5">
        <v>157</v>
      </c>
      <c r="D160" s="15" t="s">
        <v>159</v>
      </c>
      <c r="E160" s="6">
        <v>13474</v>
      </c>
      <c r="F160" s="17">
        <v>127790141</v>
      </c>
      <c r="G160" s="7">
        <f t="shared" si="10"/>
        <v>9484.2022413537179</v>
      </c>
      <c r="H160" s="6">
        <v>45381760</v>
      </c>
      <c r="I160" s="6">
        <f t="shared" si="11"/>
        <v>3368.0985601899956</v>
      </c>
      <c r="J160" s="17">
        <v>0</v>
      </c>
      <c r="K160" s="7">
        <f t="shared" si="12"/>
        <v>0</v>
      </c>
      <c r="L160" s="25">
        <f t="shared" si="13"/>
        <v>127790141</v>
      </c>
      <c r="M160" s="7">
        <f t="shared" si="14"/>
        <v>9484.2022413537179</v>
      </c>
    </row>
    <row r="161" spans="2:13" ht="19.5" thickBot="1" x14ac:dyDescent="0.45">
      <c r="B161" s="19" t="s">
        <v>1741</v>
      </c>
      <c r="C161" s="20"/>
      <c r="D161" s="21"/>
      <c r="E161" s="22">
        <f>SUM(E4:E160)</f>
        <v>1010018</v>
      </c>
      <c r="F161" s="23">
        <f t="shared" ref="F161:J161" si="15">SUM(F4:F160)</f>
        <v>4487327286</v>
      </c>
      <c r="G161" s="24">
        <f t="shared" si="10"/>
        <v>4442.819124015612</v>
      </c>
      <c r="H161" s="22">
        <f t="shared" si="15"/>
        <v>3006914802</v>
      </c>
      <c r="I161" s="22">
        <f t="shared" si="11"/>
        <v>2977.0903112617793</v>
      </c>
      <c r="J161" s="23">
        <f t="shared" si="15"/>
        <v>32436604501</v>
      </c>
      <c r="K161" s="24">
        <f t="shared" si="12"/>
        <v>32114.877656635821</v>
      </c>
      <c r="L161" s="26">
        <f t="shared" si="13"/>
        <v>36923931787</v>
      </c>
      <c r="M161" s="24">
        <f t="shared" si="14"/>
        <v>36557.696780651437</v>
      </c>
    </row>
    <row r="162" spans="2:13" x14ac:dyDescent="0.4">
      <c r="B162" s="4" t="s">
        <v>160</v>
      </c>
      <c r="C162" s="5">
        <v>1</v>
      </c>
      <c r="D162" s="15" t="s">
        <v>161</v>
      </c>
      <c r="E162" s="6">
        <v>53677</v>
      </c>
      <c r="F162" s="17">
        <v>23972657</v>
      </c>
      <c r="G162" s="7">
        <f t="shared" si="10"/>
        <v>446.60947892020789</v>
      </c>
      <c r="H162" s="6">
        <v>2425020</v>
      </c>
      <c r="I162" s="6">
        <f t="shared" si="11"/>
        <v>45.178009203196901</v>
      </c>
      <c r="J162" s="17">
        <v>552255015</v>
      </c>
      <c r="K162" s="7">
        <f t="shared" si="12"/>
        <v>10288.485105352385</v>
      </c>
      <c r="L162" s="25">
        <f t="shared" si="13"/>
        <v>576227672</v>
      </c>
      <c r="M162" s="7">
        <f t="shared" si="14"/>
        <v>10735.094584272594</v>
      </c>
    </row>
    <row r="163" spans="2:13" x14ac:dyDescent="0.4">
      <c r="B163" s="4" t="s">
        <v>160</v>
      </c>
      <c r="C163" s="5">
        <v>2</v>
      </c>
      <c r="D163" s="15" t="s">
        <v>162</v>
      </c>
      <c r="E163" s="6">
        <v>37329</v>
      </c>
      <c r="F163" s="17">
        <v>644211551</v>
      </c>
      <c r="G163" s="7">
        <f t="shared" si="10"/>
        <v>17257.669667014921</v>
      </c>
      <c r="H163" s="6">
        <v>0</v>
      </c>
      <c r="I163" s="6">
        <f t="shared" si="11"/>
        <v>0</v>
      </c>
      <c r="J163" s="17">
        <v>2573195353</v>
      </c>
      <c r="K163" s="7">
        <f t="shared" si="12"/>
        <v>68932.876664255673</v>
      </c>
      <c r="L163" s="25">
        <f t="shared" si="13"/>
        <v>3217406904</v>
      </c>
      <c r="M163" s="7">
        <f t="shared" si="14"/>
        <v>86190.546331270598</v>
      </c>
    </row>
    <row r="164" spans="2:13" x14ac:dyDescent="0.4">
      <c r="B164" s="4" t="s">
        <v>160</v>
      </c>
      <c r="C164" s="5">
        <v>3</v>
      </c>
      <c r="D164" s="15" t="s">
        <v>163</v>
      </c>
      <c r="E164" s="6">
        <v>43170</v>
      </c>
      <c r="F164" s="17">
        <v>564088448</v>
      </c>
      <c r="G164" s="7">
        <f t="shared" si="10"/>
        <v>13066.677044243688</v>
      </c>
      <c r="H164" s="6">
        <v>90542531</v>
      </c>
      <c r="I164" s="6">
        <f t="shared" si="11"/>
        <v>2097.348413249942</v>
      </c>
      <c r="J164" s="17">
        <v>1404658106</v>
      </c>
      <c r="K164" s="7">
        <f t="shared" si="12"/>
        <v>32537.829650220061</v>
      </c>
      <c r="L164" s="25">
        <f t="shared" si="13"/>
        <v>1968746554</v>
      </c>
      <c r="M164" s="7">
        <f t="shared" si="14"/>
        <v>45604.506694463751</v>
      </c>
    </row>
    <row r="165" spans="2:13" x14ac:dyDescent="0.4">
      <c r="B165" s="4" t="s">
        <v>160</v>
      </c>
      <c r="C165" s="5">
        <v>4</v>
      </c>
      <c r="D165" s="15" t="s">
        <v>164</v>
      </c>
      <c r="E165" s="6">
        <v>7593</v>
      </c>
      <c r="F165" s="17">
        <v>115319934</v>
      </c>
      <c r="G165" s="7">
        <f t="shared" si="10"/>
        <v>15187.664164361911</v>
      </c>
      <c r="H165" s="6">
        <v>0</v>
      </c>
      <c r="I165" s="6">
        <f t="shared" si="11"/>
        <v>0</v>
      </c>
      <c r="J165" s="17">
        <v>810133773</v>
      </c>
      <c r="K165" s="7">
        <f t="shared" si="12"/>
        <v>106694.82062425918</v>
      </c>
      <c r="L165" s="25">
        <f t="shared" si="13"/>
        <v>925453707</v>
      </c>
      <c r="M165" s="7">
        <f t="shared" si="14"/>
        <v>121882.48478862109</v>
      </c>
    </row>
    <row r="166" spans="2:13" x14ac:dyDescent="0.4">
      <c r="B166" s="4" t="s">
        <v>160</v>
      </c>
      <c r="C166" s="5">
        <v>5</v>
      </c>
      <c r="D166" s="15" t="s">
        <v>165</v>
      </c>
      <c r="E166" s="6">
        <v>12736</v>
      </c>
      <c r="F166" s="17">
        <v>129898441</v>
      </c>
      <c r="G166" s="7">
        <f t="shared" si="10"/>
        <v>10199.312264447237</v>
      </c>
      <c r="H166" s="6">
        <v>0</v>
      </c>
      <c r="I166" s="6">
        <f t="shared" si="11"/>
        <v>0</v>
      </c>
      <c r="J166" s="17">
        <v>1322003911</v>
      </c>
      <c r="K166" s="7">
        <f t="shared" si="12"/>
        <v>103800.55833856783</v>
      </c>
      <c r="L166" s="25">
        <f t="shared" si="13"/>
        <v>1451902352</v>
      </c>
      <c r="M166" s="7">
        <f t="shared" si="14"/>
        <v>113999.87060301508</v>
      </c>
    </row>
    <row r="167" spans="2:13" x14ac:dyDescent="0.4">
      <c r="B167" s="4" t="s">
        <v>160</v>
      </c>
      <c r="C167" s="5">
        <v>6</v>
      </c>
      <c r="D167" s="15" t="s">
        <v>166</v>
      </c>
      <c r="E167" s="6">
        <v>12530</v>
      </c>
      <c r="F167" s="17">
        <v>139241706</v>
      </c>
      <c r="G167" s="7">
        <f t="shared" si="10"/>
        <v>11112.666081404628</v>
      </c>
      <c r="H167" s="6">
        <v>0</v>
      </c>
      <c r="I167" s="6">
        <f t="shared" si="11"/>
        <v>0</v>
      </c>
      <c r="J167" s="17">
        <v>1116900556</v>
      </c>
      <c r="K167" s="7">
        <f t="shared" si="12"/>
        <v>89138.113008778935</v>
      </c>
      <c r="L167" s="25">
        <f t="shared" si="13"/>
        <v>1256142262</v>
      </c>
      <c r="M167" s="7">
        <f t="shared" si="14"/>
        <v>100250.77909018355</v>
      </c>
    </row>
    <row r="168" spans="2:13" x14ac:dyDescent="0.4">
      <c r="B168" s="4" t="s">
        <v>160</v>
      </c>
      <c r="C168" s="5">
        <v>7</v>
      </c>
      <c r="D168" s="15" t="s">
        <v>167</v>
      </c>
      <c r="E168" s="6">
        <v>7375</v>
      </c>
      <c r="F168" s="17">
        <v>136426517</v>
      </c>
      <c r="G168" s="7">
        <f t="shared" si="10"/>
        <v>18498.510779661017</v>
      </c>
      <c r="H168" s="6">
        <v>0</v>
      </c>
      <c r="I168" s="6">
        <f t="shared" si="11"/>
        <v>0</v>
      </c>
      <c r="J168" s="17">
        <v>696107723</v>
      </c>
      <c r="K168" s="7">
        <f t="shared" si="12"/>
        <v>94387.487864406779</v>
      </c>
      <c r="L168" s="25">
        <f t="shared" si="13"/>
        <v>832534240</v>
      </c>
      <c r="M168" s="7">
        <f t="shared" si="14"/>
        <v>112885.99864406779</v>
      </c>
    </row>
    <row r="169" spans="2:13" x14ac:dyDescent="0.4">
      <c r="B169" s="4" t="s">
        <v>160</v>
      </c>
      <c r="C169" s="5">
        <v>8</v>
      </c>
      <c r="D169" s="15" t="s">
        <v>168</v>
      </c>
      <c r="E169" s="6">
        <v>11361</v>
      </c>
      <c r="F169" s="17">
        <v>213327979</v>
      </c>
      <c r="G169" s="7">
        <f t="shared" si="10"/>
        <v>18777.21846668427</v>
      </c>
      <c r="H169" s="6">
        <v>0</v>
      </c>
      <c r="I169" s="6">
        <f t="shared" si="11"/>
        <v>0</v>
      </c>
      <c r="J169" s="17">
        <v>1026313086</v>
      </c>
      <c r="K169" s="7">
        <f t="shared" si="12"/>
        <v>90336.509638236064</v>
      </c>
      <c r="L169" s="25">
        <f t="shared" si="13"/>
        <v>1239641065</v>
      </c>
      <c r="M169" s="7">
        <f t="shared" si="14"/>
        <v>109113.72810492034</v>
      </c>
    </row>
    <row r="170" spans="2:13" x14ac:dyDescent="0.4">
      <c r="B170" s="4" t="s">
        <v>160</v>
      </c>
      <c r="C170" s="5">
        <v>9</v>
      </c>
      <c r="D170" s="15" t="s">
        <v>169</v>
      </c>
      <c r="E170" s="6">
        <v>3263</v>
      </c>
      <c r="F170" s="17">
        <v>26521453</v>
      </c>
      <c r="G170" s="7">
        <f t="shared" si="10"/>
        <v>8127.9353355807543</v>
      </c>
      <c r="H170" s="6">
        <v>15439000</v>
      </c>
      <c r="I170" s="6">
        <f t="shared" si="11"/>
        <v>4731.5353968740419</v>
      </c>
      <c r="J170" s="17">
        <v>291240259</v>
      </c>
      <c r="K170" s="7">
        <f t="shared" si="12"/>
        <v>89255.365920931654</v>
      </c>
      <c r="L170" s="25">
        <f t="shared" si="13"/>
        <v>317761712</v>
      </c>
      <c r="M170" s="7">
        <f t="shared" si="14"/>
        <v>97383.301256512408</v>
      </c>
    </row>
    <row r="171" spans="2:13" x14ac:dyDescent="0.4">
      <c r="B171" s="4" t="s">
        <v>160</v>
      </c>
      <c r="C171" s="5">
        <v>10</v>
      </c>
      <c r="D171" s="15" t="s">
        <v>170</v>
      </c>
      <c r="E171" s="6">
        <v>638</v>
      </c>
      <c r="F171" s="17">
        <v>22669371</v>
      </c>
      <c r="G171" s="7">
        <f t="shared" si="10"/>
        <v>35531.929467084643</v>
      </c>
      <c r="H171" s="6">
        <v>43000</v>
      </c>
      <c r="I171" s="6">
        <f t="shared" si="11"/>
        <v>67.398119122257057</v>
      </c>
      <c r="J171" s="17">
        <v>143770518</v>
      </c>
      <c r="K171" s="7">
        <f t="shared" si="12"/>
        <v>225345.6394984326</v>
      </c>
      <c r="L171" s="25">
        <f t="shared" si="13"/>
        <v>166439889</v>
      </c>
      <c r="M171" s="7">
        <f t="shared" si="14"/>
        <v>260877.56896551725</v>
      </c>
    </row>
    <row r="172" spans="2:13" x14ac:dyDescent="0.4">
      <c r="B172" s="4" t="s">
        <v>160</v>
      </c>
      <c r="C172" s="5">
        <v>11</v>
      </c>
      <c r="D172" s="15" t="s">
        <v>171</v>
      </c>
      <c r="E172" s="6">
        <v>769</v>
      </c>
      <c r="F172" s="17">
        <v>1027231</v>
      </c>
      <c r="G172" s="7">
        <f t="shared" si="10"/>
        <v>1335.8010403120936</v>
      </c>
      <c r="H172" s="6">
        <v>0</v>
      </c>
      <c r="I172" s="6">
        <f t="shared" si="11"/>
        <v>0</v>
      </c>
      <c r="J172" s="17">
        <v>54282282</v>
      </c>
      <c r="K172" s="7">
        <f t="shared" si="12"/>
        <v>70588.143042912867</v>
      </c>
      <c r="L172" s="25">
        <f t="shared" si="13"/>
        <v>55309513</v>
      </c>
      <c r="M172" s="7">
        <f t="shared" si="14"/>
        <v>71923.944083224967</v>
      </c>
    </row>
    <row r="173" spans="2:13" x14ac:dyDescent="0.4">
      <c r="B173" s="4" t="s">
        <v>160</v>
      </c>
      <c r="C173" s="5">
        <v>12</v>
      </c>
      <c r="D173" s="15" t="s">
        <v>172</v>
      </c>
      <c r="E173" s="6">
        <v>2853</v>
      </c>
      <c r="F173" s="17">
        <v>85044129</v>
      </c>
      <c r="G173" s="7">
        <f t="shared" si="10"/>
        <v>29808.667718191376</v>
      </c>
      <c r="H173" s="6">
        <v>0</v>
      </c>
      <c r="I173" s="6">
        <f t="shared" si="11"/>
        <v>0</v>
      </c>
      <c r="J173" s="17">
        <v>321553705</v>
      </c>
      <c r="K173" s="7">
        <f t="shared" si="12"/>
        <v>112707.22222222222</v>
      </c>
      <c r="L173" s="25">
        <f t="shared" si="13"/>
        <v>406597834</v>
      </c>
      <c r="M173" s="7">
        <f t="shared" si="14"/>
        <v>142515.88994041359</v>
      </c>
    </row>
    <row r="174" spans="2:13" x14ac:dyDescent="0.4">
      <c r="B174" s="4" t="s">
        <v>160</v>
      </c>
      <c r="C174" s="5">
        <v>13</v>
      </c>
      <c r="D174" s="15" t="s">
        <v>173</v>
      </c>
      <c r="E174" s="6">
        <v>2124</v>
      </c>
      <c r="F174" s="17">
        <v>32669435</v>
      </c>
      <c r="G174" s="7">
        <f t="shared" si="10"/>
        <v>15381.089924670434</v>
      </c>
      <c r="H174" s="6">
        <v>0</v>
      </c>
      <c r="I174" s="6">
        <f t="shared" si="11"/>
        <v>0</v>
      </c>
      <c r="J174" s="17">
        <v>105000000</v>
      </c>
      <c r="K174" s="7">
        <f t="shared" si="12"/>
        <v>49435.028248587572</v>
      </c>
      <c r="L174" s="25">
        <f t="shared" si="13"/>
        <v>137669435</v>
      </c>
      <c r="M174" s="7">
        <f t="shared" si="14"/>
        <v>64816.118173258001</v>
      </c>
    </row>
    <row r="175" spans="2:13" x14ac:dyDescent="0.4">
      <c r="B175" s="4" t="s">
        <v>160</v>
      </c>
      <c r="C175" s="5">
        <v>14</v>
      </c>
      <c r="D175" s="15" t="s">
        <v>174</v>
      </c>
      <c r="E175" s="6">
        <v>294</v>
      </c>
      <c r="F175" s="17">
        <v>2299237</v>
      </c>
      <c r="G175" s="7">
        <f t="shared" si="10"/>
        <v>7820.5340136054419</v>
      </c>
      <c r="H175" s="6">
        <v>517000</v>
      </c>
      <c r="I175" s="6">
        <f t="shared" si="11"/>
        <v>1758.5034013605443</v>
      </c>
      <c r="J175" s="17">
        <v>15135722</v>
      </c>
      <c r="K175" s="7">
        <f t="shared" si="12"/>
        <v>51482.047619047618</v>
      </c>
      <c r="L175" s="25">
        <f t="shared" si="13"/>
        <v>17434959</v>
      </c>
      <c r="M175" s="7">
        <f t="shared" si="14"/>
        <v>59302.581632653062</v>
      </c>
    </row>
    <row r="176" spans="2:13" x14ac:dyDescent="0.4">
      <c r="B176" s="4" t="s">
        <v>160</v>
      </c>
      <c r="C176" s="5">
        <v>15</v>
      </c>
      <c r="D176" s="15" t="s">
        <v>175</v>
      </c>
      <c r="E176" s="6">
        <v>3596</v>
      </c>
      <c r="F176" s="17">
        <v>60994267</v>
      </c>
      <c r="G176" s="7">
        <f t="shared" si="10"/>
        <v>16961.698275862069</v>
      </c>
      <c r="H176" s="6">
        <v>0</v>
      </c>
      <c r="I176" s="6">
        <f t="shared" si="11"/>
        <v>0</v>
      </c>
      <c r="J176" s="17">
        <v>267628000</v>
      </c>
      <c r="K176" s="7">
        <f t="shared" si="12"/>
        <v>74423.804226918801</v>
      </c>
      <c r="L176" s="25">
        <f t="shared" si="13"/>
        <v>328622267</v>
      </c>
      <c r="M176" s="7">
        <f t="shared" si="14"/>
        <v>91385.502502780873</v>
      </c>
    </row>
    <row r="177" spans="2:13" x14ac:dyDescent="0.4">
      <c r="B177" s="4" t="s">
        <v>160</v>
      </c>
      <c r="C177" s="5">
        <v>16</v>
      </c>
      <c r="D177" s="15" t="s">
        <v>176</v>
      </c>
      <c r="E177" s="6">
        <v>2223</v>
      </c>
      <c r="F177" s="17">
        <v>39544085</v>
      </c>
      <c r="G177" s="7">
        <f t="shared" si="10"/>
        <v>17788.612235717497</v>
      </c>
      <c r="H177" s="6">
        <v>0</v>
      </c>
      <c r="I177" s="6">
        <f t="shared" si="11"/>
        <v>0</v>
      </c>
      <c r="J177" s="17">
        <v>206142036</v>
      </c>
      <c r="K177" s="7">
        <f t="shared" si="12"/>
        <v>92731.460188933866</v>
      </c>
      <c r="L177" s="25">
        <f t="shared" si="13"/>
        <v>245686121</v>
      </c>
      <c r="M177" s="7">
        <f t="shared" si="14"/>
        <v>110520.07242465137</v>
      </c>
    </row>
    <row r="178" spans="2:13" x14ac:dyDescent="0.4">
      <c r="B178" s="4" t="s">
        <v>160</v>
      </c>
      <c r="C178" s="5">
        <v>17</v>
      </c>
      <c r="D178" s="15" t="s">
        <v>177</v>
      </c>
      <c r="E178" s="6">
        <v>1722</v>
      </c>
      <c r="F178" s="17">
        <v>21454767</v>
      </c>
      <c r="G178" s="7">
        <f t="shared" si="10"/>
        <v>12459.214285714286</v>
      </c>
      <c r="H178" s="6">
        <v>1445972</v>
      </c>
      <c r="I178" s="6">
        <f t="shared" si="11"/>
        <v>839.70499419279906</v>
      </c>
      <c r="J178" s="17">
        <v>206132772</v>
      </c>
      <c r="K178" s="7">
        <f t="shared" si="12"/>
        <v>119705.4425087108</v>
      </c>
      <c r="L178" s="25">
        <f t="shared" si="13"/>
        <v>227587539</v>
      </c>
      <c r="M178" s="7">
        <f t="shared" si="14"/>
        <v>132164.6567944251</v>
      </c>
    </row>
    <row r="179" spans="2:13" x14ac:dyDescent="0.4">
      <c r="B179" s="4" t="s">
        <v>160</v>
      </c>
      <c r="C179" s="5">
        <v>18</v>
      </c>
      <c r="D179" s="15" t="s">
        <v>178</v>
      </c>
      <c r="E179" s="6">
        <v>3938</v>
      </c>
      <c r="F179" s="17">
        <v>236050873</v>
      </c>
      <c r="G179" s="7">
        <f t="shared" si="10"/>
        <v>59941.816404266123</v>
      </c>
      <c r="H179" s="6">
        <v>0</v>
      </c>
      <c r="I179" s="6">
        <f t="shared" si="11"/>
        <v>0</v>
      </c>
      <c r="J179" s="17">
        <v>666665215</v>
      </c>
      <c r="K179" s="7">
        <f t="shared" si="12"/>
        <v>169290.30345352972</v>
      </c>
      <c r="L179" s="25">
        <f t="shared" si="13"/>
        <v>902716088</v>
      </c>
      <c r="M179" s="7">
        <f t="shared" si="14"/>
        <v>229232.11985779583</v>
      </c>
    </row>
    <row r="180" spans="2:13" x14ac:dyDescent="0.4">
      <c r="B180" s="4" t="s">
        <v>160</v>
      </c>
      <c r="C180" s="5">
        <v>19</v>
      </c>
      <c r="D180" s="15" t="s">
        <v>179</v>
      </c>
      <c r="E180" s="6">
        <v>2818</v>
      </c>
      <c r="F180" s="17">
        <v>28282302</v>
      </c>
      <c r="G180" s="7">
        <f t="shared" si="10"/>
        <v>10036.303051809795</v>
      </c>
      <c r="H180" s="6">
        <v>0</v>
      </c>
      <c r="I180" s="6">
        <f t="shared" si="11"/>
        <v>0</v>
      </c>
      <c r="J180" s="17">
        <v>637496361</v>
      </c>
      <c r="K180" s="7">
        <f t="shared" si="12"/>
        <v>226222.98119233499</v>
      </c>
      <c r="L180" s="25">
        <f t="shared" si="13"/>
        <v>665778663</v>
      </c>
      <c r="M180" s="7">
        <f t="shared" si="14"/>
        <v>236259.28424414477</v>
      </c>
    </row>
    <row r="181" spans="2:13" x14ac:dyDescent="0.4">
      <c r="B181" s="4" t="s">
        <v>160</v>
      </c>
      <c r="C181" s="5">
        <v>20</v>
      </c>
      <c r="D181" s="15" t="s">
        <v>180</v>
      </c>
      <c r="E181" s="6">
        <v>3632</v>
      </c>
      <c r="F181" s="17">
        <v>93896422</v>
      </c>
      <c r="G181" s="7">
        <f t="shared" si="10"/>
        <v>25852.539096916298</v>
      </c>
      <c r="H181" s="6">
        <v>0</v>
      </c>
      <c r="I181" s="6">
        <f t="shared" si="11"/>
        <v>0</v>
      </c>
      <c r="J181" s="17">
        <v>700355647</v>
      </c>
      <c r="K181" s="7">
        <f t="shared" si="12"/>
        <v>192829.19796255507</v>
      </c>
      <c r="L181" s="25">
        <f t="shared" si="13"/>
        <v>794252069</v>
      </c>
      <c r="M181" s="7">
        <f t="shared" si="14"/>
        <v>218681.73705947137</v>
      </c>
    </row>
    <row r="182" spans="2:13" x14ac:dyDescent="0.4">
      <c r="B182" s="4" t="s">
        <v>160</v>
      </c>
      <c r="C182" s="5">
        <v>21</v>
      </c>
      <c r="D182" s="15" t="s">
        <v>181</v>
      </c>
      <c r="E182" s="6">
        <v>2742</v>
      </c>
      <c r="F182" s="17">
        <v>82497018</v>
      </c>
      <c r="G182" s="7">
        <f t="shared" si="10"/>
        <v>30086.439824945297</v>
      </c>
      <c r="H182" s="6">
        <v>7549000</v>
      </c>
      <c r="I182" s="6">
        <f t="shared" si="11"/>
        <v>2753.0999270605398</v>
      </c>
      <c r="J182" s="17">
        <v>37339000</v>
      </c>
      <c r="K182" s="7">
        <f t="shared" si="12"/>
        <v>13617.432530999271</v>
      </c>
      <c r="L182" s="25">
        <f t="shared" si="13"/>
        <v>119836018</v>
      </c>
      <c r="M182" s="7">
        <f t="shared" si="14"/>
        <v>43703.872355944564</v>
      </c>
    </row>
    <row r="183" spans="2:13" x14ac:dyDescent="0.4">
      <c r="B183" s="4" t="s">
        <v>160</v>
      </c>
      <c r="C183" s="5">
        <v>22</v>
      </c>
      <c r="D183" s="15" t="s">
        <v>182</v>
      </c>
      <c r="E183" s="6">
        <v>3319</v>
      </c>
      <c r="F183" s="17">
        <v>76678747</v>
      </c>
      <c r="G183" s="7">
        <f t="shared" si="10"/>
        <v>23102.966857487194</v>
      </c>
      <c r="H183" s="6">
        <v>5178341</v>
      </c>
      <c r="I183" s="6">
        <f t="shared" si="11"/>
        <v>1560.2112081952396</v>
      </c>
      <c r="J183" s="17">
        <v>164324048</v>
      </c>
      <c r="K183" s="7">
        <f t="shared" si="12"/>
        <v>49510.107863814403</v>
      </c>
      <c r="L183" s="25">
        <f t="shared" si="13"/>
        <v>241002795</v>
      </c>
      <c r="M183" s="7">
        <f t="shared" si="14"/>
        <v>72613.0747213016</v>
      </c>
    </row>
    <row r="184" spans="2:13" x14ac:dyDescent="0.4">
      <c r="B184" s="4" t="s">
        <v>160</v>
      </c>
      <c r="C184" s="5">
        <v>23</v>
      </c>
      <c r="D184" s="15" t="s">
        <v>183</v>
      </c>
      <c r="E184" s="6">
        <v>2474</v>
      </c>
      <c r="F184" s="17">
        <v>34253109</v>
      </c>
      <c r="G184" s="7">
        <f t="shared" si="10"/>
        <v>13845.234033953113</v>
      </c>
      <c r="H184" s="6">
        <v>774412</v>
      </c>
      <c r="I184" s="6">
        <f t="shared" si="11"/>
        <v>313.02021018593371</v>
      </c>
      <c r="J184" s="17">
        <v>157483650</v>
      </c>
      <c r="K184" s="7">
        <f t="shared" si="12"/>
        <v>63655.476960388034</v>
      </c>
      <c r="L184" s="25">
        <f t="shared" si="13"/>
        <v>191736759</v>
      </c>
      <c r="M184" s="7">
        <f t="shared" si="14"/>
        <v>77500.710994341149</v>
      </c>
    </row>
    <row r="185" spans="2:13" x14ac:dyDescent="0.4">
      <c r="B185" s="4" t="s">
        <v>160</v>
      </c>
      <c r="C185" s="5">
        <v>24</v>
      </c>
      <c r="D185" s="15" t="s">
        <v>184</v>
      </c>
      <c r="E185" s="6">
        <v>1180</v>
      </c>
      <c r="F185" s="17">
        <v>5377991</v>
      </c>
      <c r="G185" s="7">
        <f t="shared" si="10"/>
        <v>4557.6194915254237</v>
      </c>
      <c r="H185" s="6">
        <v>17000</v>
      </c>
      <c r="I185" s="6">
        <f t="shared" si="11"/>
        <v>14.40677966101695</v>
      </c>
      <c r="J185" s="17">
        <v>69689589</v>
      </c>
      <c r="K185" s="7">
        <f t="shared" si="12"/>
        <v>59058.973728813558</v>
      </c>
      <c r="L185" s="25">
        <f t="shared" si="13"/>
        <v>75067580</v>
      </c>
      <c r="M185" s="7">
        <f t="shared" si="14"/>
        <v>63616.593220338982</v>
      </c>
    </row>
    <row r="186" spans="2:13" x14ac:dyDescent="0.4">
      <c r="B186" s="4" t="s">
        <v>160</v>
      </c>
      <c r="C186" s="5">
        <v>25</v>
      </c>
      <c r="D186" s="15" t="s">
        <v>185</v>
      </c>
      <c r="E186" s="6">
        <v>3964</v>
      </c>
      <c r="F186" s="17">
        <v>19723107</v>
      </c>
      <c r="G186" s="7">
        <f t="shared" si="10"/>
        <v>4975.5567608476285</v>
      </c>
      <c r="H186" s="6">
        <v>0</v>
      </c>
      <c r="I186" s="6">
        <f t="shared" si="11"/>
        <v>0</v>
      </c>
      <c r="J186" s="17">
        <v>172081073</v>
      </c>
      <c r="K186" s="7">
        <f t="shared" si="12"/>
        <v>43410.966952573159</v>
      </c>
      <c r="L186" s="25">
        <f t="shared" si="13"/>
        <v>191804180</v>
      </c>
      <c r="M186" s="7">
        <f t="shared" si="14"/>
        <v>48386.523713420785</v>
      </c>
    </row>
    <row r="187" spans="2:13" x14ac:dyDescent="0.4">
      <c r="B187" s="4" t="s">
        <v>160</v>
      </c>
      <c r="C187" s="5">
        <v>26</v>
      </c>
      <c r="D187" s="15" t="s">
        <v>186</v>
      </c>
      <c r="E187" s="6">
        <v>1667</v>
      </c>
      <c r="F187" s="17">
        <v>11272677</v>
      </c>
      <c r="G187" s="7">
        <f t="shared" si="10"/>
        <v>6762.2537492501497</v>
      </c>
      <c r="H187" s="6">
        <v>10080451</v>
      </c>
      <c r="I187" s="6">
        <f t="shared" si="11"/>
        <v>6047.0611877624478</v>
      </c>
      <c r="J187" s="17">
        <v>94464262</v>
      </c>
      <c r="K187" s="7">
        <f t="shared" si="12"/>
        <v>56667.223755248953</v>
      </c>
      <c r="L187" s="25">
        <f t="shared" si="13"/>
        <v>105736939</v>
      </c>
      <c r="M187" s="7">
        <f t="shared" si="14"/>
        <v>63429.477504499104</v>
      </c>
    </row>
    <row r="188" spans="2:13" x14ac:dyDescent="0.4">
      <c r="B188" s="4" t="s">
        <v>160</v>
      </c>
      <c r="C188" s="5">
        <v>27</v>
      </c>
      <c r="D188" s="15" t="s">
        <v>187</v>
      </c>
      <c r="E188" s="6">
        <v>1510</v>
      </c>
      <c r="F188" s="17">
        <v>13041983</v>
      </c>
      <c r="G188" s="7">
        <f t="shared" si="10"/>
        <v>8637.0748344370859</v>
      </c>
      <c r="H188" s="6">
        <v>3031992</v>
      </c>
      <c r="I188" s="6">
        <f t="shared" si="11"/>
        <v>2007.9417218543047</v>
      </c>
      <c r="J188" s="17">
        <v>290115675</v>
      </c>
      <c r="K188" s="7">
        <f t="shared" si="12"/>
        <v>192129.58609271524</v>
      </c>
      <c r="L188" s="25">
        <f t="shared" si="13"/>
        <v>303157658</v>
      </c>
      <c r="M188" s="7">
        <f t="shared" si="14"/>
        <v>200766.66092715232</v>
      </c>
    </row>
    <row r="189" spans="2:13" x14ac:dyDescent="0.4">
      <c r="B189" s="4" t="s">
        <v>160</v>
      </c>
      <c r="C189" s="5">
        <v>28</v>
      </c>
      <c r="D189" s="15" t="s">
        <v>188</v>
      </c>
      <c r="E189" s="6">
        <v>1576</v>
      </c>
      <c r="F189" s="17">
        <v>15726105</v>
      </c>
      <c r="G189" s="7">
        <f t="shared" si="10"/>
        <v>9978.4930203045678</v>
      </c>
      <c r="H189" s="6">
        <v>0</v>
      </c>
      <c r="I189" s="6">
        <f t="shared" si="11"/>
        <v>0</v>
      </c>
      <c r="J189" s="17">
        <v>142461053</v>
      </c>
      <c r="K189" s="7">
        <f t="shared" si="12"/>
        <v>90394.069162436543</v>
      </c>
      <c r="L189" s="25">
        <f t="shared" si="13"/>
        <v>158187158</v>
      </c>
      <c r="M189" s="7">
        <f t="shared" si="14"/>
        <v>100372.56218274112</v>
      </c>
    </row>
    <row r="190" spans="2:13" x14ac:dyDescent="0.4">
      <c r="B190" s="4" t="s">
        <v>160</v>
      </c>
      <c r="C190" s="5">
        <v>29</v>
      </c>
      <c r="D190" s="15" t="s">
        <v>189</v>
      </c>
      <c r="E190" s="6">
        <v>476</v>
      </c>
      <c r="F190" s="17">
        <v>7113458</v>
      </c>
      <c r="G190" s="7">
        <f t="shared" si="10"/>
        <v>14944.23949579832</v>
      </c>
      <c r="H190" s="6">
        <v>0</v>
      </c>
      <c r="I190" s="6">
        <f t="shared" si="11"/>
        <v>0</v>
      </c>
      <c r="J190" s="17">
        <v>61120799</v>
      </c>
      <c r="K190" s="7">
        <f t="shared" si="12"/>
        <v>128405.03991596638</v>
      </c>
      <c r="L190" s="25">
        <f t="shared" si="13"/>
        <v>68234257</v>
      </c>
      <c r="M190" s="7">
        <f t="shared" si="14"/>
        <v>143349.2794117647</v>
      </c>
    </row>
    <row r="191" spans="2:13" x14ac:dyDescent="0.4">
      <c r="B191" s="4" t="s">
        <v>160</v>
      </c>
      <c r="C191" s="5">
        <v>30</v>
      </c>
      <c r="D191" s="15" t="s">
        <v>190</v>
      </c>
      <c r="E191" s="6">
        <v>523</v>
      </c>
      <c r="F191" s="17">
        <v>12401517</v>
      </c>
      <c r="G191" s="7">
        <f t="shared" si="10"/>
        <v>23712.269598470364</v>
      </c>
      <c r="H191" s="6">
        <v>2004947</v>
      </c>
      <c r="I191" s="6">
        <f t="shared" si="11"/>
        <v>3833.5506692160611</v>
      </c>
      <c r="J191" s="17">
        <v>43259520</v>
      </c>
      <c r="K191" s="7">
        <f t="shared" si="12"/>
        <v>82714.187380497126</v>
      </c>
      <c r="L191" s="25">
        <f t="shared" si="13"/>
        <v>55661037</v>
      </c>
      <c r="M191" s="7">
        <f t="shared" si="14"/>
        <v>106426.4569789675</v>
      </c>
    </row>
    <row r="192" spans="2:13" x14ac:dyDescent="0.4">
      <c r="B192" s="4" t="s">
        <v>160</v>
      </c>
      <c r="C192" s="5">
        <v>31</v>
      </c>
      <c r="D192" s="15" t="s">
        <v>191</v>
      </c>
      <c r="E192" s="6">
        <v>2465</v>
      </c>
      <c r="F192" s="17">
        <v>18904472</v>
      </c>
      <c r="G192" s="7">
        <f t="shared" si="10"/>
        <v>7669.1569979716023</v>
      </c>
      <c r="H192" s="6">
        <v>0</v>
      </c>
      <c r="I192" s="6">
        <f t="shared" si="11"/>
        <v>0</v>
      </c>
      <c r="J192" s="17">
        <v>189797352</v>
      </c>
      <c r="K192" s="7">
        <f t="shared" si="12"/>
        <v>76996.897363083161</v>
      </c>
      <c r="L192" s="25">
        <f t="shared" si="13"/>
        <v>208701824</v>
      </c>
      <c r="M192" s="7">
        <f t="shared" si="14"/>
        <v>84666.054361054761</v>
      </c>
    </row>
    <row r="193" spans="2:13" x14ac:dyDescent="0.4">
      <c r="B193" s="4" t="s">
        <v>160</v>
      </c>
      <c r="C193" s="5">
        <v>32</v>
      </c>
      <c r="D193" s="15" t="s">
        <v>192</v>
      </c>
      <c r="E193" s="6">
        <v>3862</v>
      </c>
      <c r="F193" s="17">
        <v>17354148</v>
      </c>
      <c r="G193" s="7">
        <f t="shared" si="10"/>
        <v>4493.5649922320044</v>
      </c>
      <c r="H193" s="6">
        <v>0</v>
      </c>
      <c r="I193" s="6">
        <f t="shared" si="11"/>
        <v>0</v>
      </c>
      <c r="J193" s="17">
        <v>441286371</v>
      </c>
      <c r="K193" s="7">
        <f t="shared" si="12"/>
        <v>114263.69005696531</v>
      </c>
      <c r="L193" s="25">
        <f t="shared" si="13"/>
        <v>458640519</v>
      </c>
      <c r="M193" s="7">
        <f t="shared" si="14"/>
        <v>118757.25504919731</v>
      </c>
    </row>
    <row r="194" spans="2:13" x14ac:dyDescent="0.4">
      <c r="B194" s="4" t="s">
        <v>160</v>
      </c>
      <c r="C194" s="5">
        <v>33</v>
      </c>
      <c r="D194" s="15" t="s">
        <v>193</v>
      </c>
      <c r="E194" s="6">
        <v>1363</v>
      </c>
      <c r="F194" s="17">
        <v>25323322</v>
      </c>
      <c r="G194" s="7">
        <f t="shared" si="10"/>
        <v>18579.106382978724</v>
      </c>
      <c r="H194" s="6">
        <v>25528677</v>
      </c>
      <c r="I194" s="6">
        <f t="shared" si="11"/>
        <v>18729.770359501101</v>
      </c>
      <c r="J194" s="17">
        <v>165013817</v>
      </c>
      <c r="K194" s="7">
        <f t="shared" si="12"/>
        <v>121066.63022743947</v>
      </c>
      <c r="L194" s="25">
        <f t="shared" si="13"/>
        <v>190337139</v>
      </c>
      <c r="M194" s="7">
        <f t="shared" si="14"/>
        <v>139645.73661041819</v>
      </c>
    </row>
    <row r="195" spans="2:13" x14ac:dyDescent="0.4">
      <c r="B195" s="4" t="s">
        <v>160</v>
      </c>
      <c r="C195" s="5">
        <v>34</v>
      </c>
      <c r="D195" s="15" t="s">
        <v>194</v>
      </c>
      <c r="E195" s="6">
        <v>4193</v>
      </c>
      <c r="F195" s="17">
        <v>1563120</v>
      </c>
      <c r="G195" s="7">
        <f t="shared" si="10"/>
        <v>372.79274982113043</v>
      </c>
      <c r="H195" s="6">
        <v>0</v>
      </c>
      <c r="I195" s="6">
        <f t="shared" si="11"/>
        <v>0</v>
      </c>
      <c r="J195" s="17">
        <v>336730731</v>
      </c>
      <c r="K195" s="7">
        <f t="shared" si="12"/>
        <v>80307.829954686385</v>
      </c>
      <c r="L195" s="25">
        <f t="shared" si="13"/>
        <v>338293851</v>
      </c>
      <c r="M195" s="7">
        <f t="shared" si="14"/>
        <v>80680.622704507507</v>
      </c>
    </row>
    <row r="196" spans="2:13" x14ac:dyDescent="0.4">
      <c r="B196" s="4" t="s">
        <v>160</v>
      </c>
      <c r="C196" s="5">
        <v>35</v>
      </c>
      <c r="D196" s="15" t="s">
        <v>195</v>
      </c>
      <c r="E196" s="6">
        <v>2897</v>
      </c>
      <c r="F196" s="17">
        <v>69227268</v>
      </c>
      <c r="G196" s="7">
        <f t="shared" si="10"/>
        <v>23896.191922678634</v>
      </c>
      <c r="H196" s="6">
        <v>0</v>
      </c>
      <c r="I196" s="6">
        <f t="shared" si="11"/>
        <v>0</v>
      </c>
      <c r="J196" s="17">
        <v>331201355</v>
      </c>
      <c r="K196" s="7">
        <f t="shared" si="12"/>
        <v>114325.63168795305</v>
      </c>
      <c r="L196" s="25">
        <f t="shared" si="13"/>
        <v>400428623</v>
      </c>
      <c r="M196" s="7">
        <f t="shared" si="14"/>
        <v>138221.82361063169</v>
      </c>
    </row>
    <row r="197" spans="2:13" x14ac:dyDescent="0.4">
      <c r="B197" s="4" t="s">
        <v>160</v>
      </c>
      <c r="C197" s="5">
        <v>36</v>
      </c>
      <c r="D197" s="15" t="s">
        <v>196</v>
      </c>
      <c r="E197" s="6">
        <v>655</v>
      </c>
      <c r="F197" s="17">
        <v>5028868</v>
      </c>
      <c r="G197" s="7">
        <f t="shared" si="10"/>
        <v>7677.6610687022903</v>
      </c>
      <c r="H197" s="6">
        <v>0</v>
      </c>
      <c r="I197" s="6">
        <f t="shared" si="11"/>
        <v>0</v>
      </c>
      <c r="J197" s="17">
        <v>28792568</v>
      </c>
      <c r="K197" s="7">
        <f t="shared" si="12"/>
        <v>43958.119083969468</v>
      </c>
      <c r="L197" s="25">
        <f t="shared" ref="L197:L260" si="16">F197+J197</f>
        <v>33821436</v>
      </c>
      <c r="M197" s="7">
        <f t="shared" ref="M197:M260" si="17">L197/E197</f>
        <v>51635.780152671752</v>
      </c>
    </row>
    <row r="198" spans="2:13" x14ac:dyDescent="0.4">
      <c r="B198" s="4" t="s">
        <v>160</v>
      </c>
      <c r="C198" s="5">
        <v>37</v>
      </c>
      <c r="D198" s="15" t="s">
        <v>197</v>
      </c>
      <c r="E198" s="6">
        <v>8759</v>
      </c>
      <c r="F198" s="17">
        <v>32845734</v>
      </c>
      <c r="G198" s="7">
        <f t="shared" ref="G198:G263" si="18">F198/E198</f>
        <v>3749.9410891654297</v>
      </c>
      <c r="H198" s="6">
        <v>3026000</v>
      </c>
      <c r="I198" s="6">
        <f t="shared" ref="I198:I263" si="19">H198/E198</f>
        <v>345.47322753739013</v>
      </c>
      <c r="J198" s="17">
        <v>1339756521</v>
      </c>
      <c r="K198" s="7">
        <f t="shared" ref="K198:K263" si="20">J198/E198</f>
        <v>152957.70304829319</v>
      </c>
      <c r="L198" s="25">
        <f t="shared" si="16"/>
        <v>1372602255</v>
      </c>
      <c r="M198" s="7">
        <f t="shared" si="17"/>
        <v>156707.64413745861</v>
      </c>
    </row>
    <row r="199" spans="2:13" x14ac:dyDescent="0.4">
      <c r="B199" s="4" t="s">
        <v>160</v>
      </c>
      <c r="C199" s="5">
        <v>38</v>
      </c>
      <c r="D199" s="15" t="s">
        <v>198</v>
      </c>
      <c r="E199" s="6">
        <v>1634</v>
      </c>
      <c r="F199" s="17">
        <v>5410577</v>
      </c>
      <c r="G199" s="7">
        <f t="shared" si="18"/>
        <v>3311.2466340269279</v>
      </c>
      <c r="H199" s="6">
        <v>1375206</v>
      </c>
      <c r="I199" s="6">
        <f t="shared" si="19"/>
        <v>841.61933904528769</v>
      </c>
      <c r="J199" s="17">
        <v>122956915</v>
      </c>
      <c r="K199" s="7">
        <f t="shared" si="20"/>
        <v>75249.029987760092</v>
      </c>
      <c r="L199" s="25">
        <f t="shared" si="16"/>
        <v>128367492</v>
      </c>
      <c r="M199" s="7">
        <f t="shared" si="17"/>
        <v>78560.276621787023</v>
      </c>
    </row>
    <row r="200" spans="2:13" x14ac:dyDescent="0.4">
      <c r="B200" s="4" t="s">
        <v>160</v>
      </c>
      <c r="C200" s="5">
        <v>39</v>
      </c>
      <c r="D200" s="15" t="s">
        <v>199</v>
      </c>
      <c r="E200" s="6">
        <v>7264</v>
      </c>
      <c r="F200" s="17">
        <v>83396072</v>
      </c>
      <c r="G200" s="7">
        <f t="shared" si="18"/>
        <v>11480.736784140969</v>
      </c>
      <c r="H200" s="6">
        <v>0</v>
      </c>
      <c r="I200" s="6">
        <f t="shared" si="19"/>
        <v>0</v>
      </c>
      <c r="J200" s="17">
        <v>709761318</v>
      </c>
      <c r="K200" s="7">
        <f t="shared" si="20"/>
        <v>97709.432544052863</v>
      </c>
      <c r="L200" s="25">
        <f t="shared" si="16"/>
        <v>793157390</v>
      </c>
      <c r="M200" s="7">
        <f t="shared" si="17"/>
        <v>109190.16932819384</v>
      </c>
    </row>
    <row r="201" spans="2:13" ht="19.5" thickBot="1" x14ac:dyDescent="0.45">
      <c r="B201" s="4" t="s">
        <v>160</v>
      </c>
      <c r="C201" s="5">
        <v>40</v>
      </c>
      <c r="D201" s="15" t="s">
        <v>200</v>
      </c>
      <c r="E201" s="6">
        <v>4916</v>
      </c>
      <c r="F201" s="17">
        <v>45602432</v>
      </c>
      <c r="G201" s="7">
        <f t="shared" si="18"/>
        <v>9276.3287225386484</v>
      </c>
      <c r="H201" s="6">
        <v>2451000</v>
      </c>
      <c r="I201" s="6">
        <f t="shared" si="19"/>
        <v>498.57607811228644</v>
      </c>
      <c r="J201" s="17">
        <v>385815632</v>
      </c>
      <c r="K201" s="7">
        <f t="shared" si="20"/>
        <v>78481.617575264449</v>
      </c>
      <c r="L201" s="25">
        <f t="shared" si="16"/>
        <v>431418064</v>
      </c>
      <c r="M201" s="7">
        <f t="shared" si="17"/>
        <v>87757.946297803093</v>
      </c>
    </row>
    <row r="202" spans="2:13" ht="19.5" thickBot="1" x14ac:dyDescent="0.45">
      <c r="B202" s="19" t="s">
        <v>1742</v>
      </c>
      <c r="C202" s="20"/>
      <c r="D202" s="21"/>
      <c r="E202" s="22">
        <f>SUM(E162:E201)</f>
        <v>271080</v>
      </c>
      <c r="F202" s="23">
        <f t="shared" ref="F202:J202" si="21">SUM(F162:F201)</f>
        <v>3199682530</v>
      </c>
      <c r="G202" s="24">
        <f t="shared" si="18"/>
        <v>11803.462188283902</v>
      </c>
      <c r="H202" s="22">
        <f t="shared" si="21"/>
        <v>171429549</v>
      </c>
      <c r="I202" s="22">
        <f t="shared" si="19"/>
        <v>632.39467684816293</v>
      </c>
      <c r="J202" s="23">
        <f t="shared" si="21"/>
        <v>18400421289</v>
      </c>
      <c r="K202" s="24">
        <f t="shared" si="20"/>
        <v>67878.19569499779</v>
      </c>
      <c r="L202" s="26">
        <f t="shared" si="16"/>
        <v>21600103819</v>
      </c>
      <c r="M202" s="24">
        <f t="shared" si="17"/>
        <v>79681.657883281689</v>
      </c>
    </row>
    <row r="203" spans="2:13" x14ac:dyDescent="0.4">
      <c r="B203" s="4" t="s">
        <v>201</v>
      </c>
      <c r="C203" s="5">
        <v>1</v>
      </c>
      <c r="D203" s="15" t="s">
        <v>202</v>
      </c>
      <c r="E203" s="6">
        <v>49314</v>
      </c>
      <c r="F203" s="17">
        <v>131293249</v>
      </c>
      <c r="G203" s="7">
        <f t="shared" si="18"/>
        <v>2662.3930121263738</v>
      </c>
      <c r="H203" s="6">
        <v>0</v>
      </c>
      <c r="I203" s="6">
        <f t="shared" si="19"/>
        <v>0</v>
      </c>
      <c r="J203" s="17">
        <v>1205273258</v>
      </c>
      <c r="K203" s="7">
        <f t="shared" si="20"/>
        <v>24440.792837733705</v>
      </c>
      <c r="L203" s="25">
        <f t="shared" si="16"/>
        <v>1336566507</v>
      </c>
      <c r="M203" s="7">
        <f t="shared" si="17"/>
        <v>27103.185849860081</v>
      </c>
    </row>
    <row r="204" spans="2:13" x14ac:dyDescent="0.4">
      <c r="B204" s="4" t="s">
        <v>201</v>
      </c>
      <c r="C204" s="5">
        <v>2</v>
      </c>
      <c r="D204" s="15" t="s">
        <v>203</v>
      </c>
      <c r="E204" s="6">
        <v>10984</v>
      </c>
      <c r="F204" s="17">
        <v>12198750</v>
      </c>
      <c r="G204" s="7">
        <f t="shared" si="18"/>
        <v>1110.5926802621996</v>
      </c>
      <c r="H204" s="6">
        <v>14616299</v>
      </c>
      <c r="I204" s="6">
        <f t="shared" si="19"/>
        <v>1330.6900036416605</v>
      </c>
      <c r="J204" s="17">
        <v>217378410</v>
      </c>
      <c r="K204" s="7">
        <f t="shared" si="20"/>
        <v>19790.459759650399</v>
      </c>
      <c r="L204" s="25">
        <f t="shared" si="16"/>
        <v>229577160</v>
      </c>
      <c r="M204" s="7">
        <f t="shared" si="17"/>
        <v>20901.052439912601</v>
      </c>
    </row>
    <row r="205" spans="2:13" x14ac:dyDescent="0.4">
      <c r="B205" s="4" t="s">
        <v>201</v>
      </c>
      <c r="C205" s="5">
        <v>3</v>
      </c>
      <c r="D205" s="15" t="s">
        <v>204</v>
      </c>
      <c r="E205" s="6">
        <v>7534</v>
      </c>
      <c r="F205" s="17">
        <v>35367220</v>
      </c>
      <c r="G205" s="7">
        <f t="shared" si="18"/>
        <v>4694.3482877621445</v>
      </c>
      <c r="H205" s="6">
        <v>450562</v>
      </c>
      <c r="I205" s="6">
        <f t="shared" si="19"/>
        <v>59.80382267056013</v>
      </c>
      <c r="J205" s="17">
        <v>112450029</v>
      </c>
      <c r="K205" s="7">
        <f t="shared" si="20"/>
        <v>14925.674143881073</v>
      </c>
      <c r="L205" s="25">
        <f t="shared" si="16"/>
        <v>147817249</v>
      </c>
      <c r="M205" s="7">
        <f t="shared" si="17"/>
        <v>19620.022431643218</v>
      </c>
    </row>
    <row r="206" spans="2:13" x14ac:dyDescent="0.4">
      <c r="B206" s="4" t="s">
        <v>201</v>
      </c>
      <c r="C206" s="5">
        <v>4</v>
      </c>
      <c r="D206" s="15" t="s">
        <v>205</v>
      </c>
      <c r="E206" s="6">
        <v>21713</v>
      </c>
      <c r="F206" s="17">
        <v>110755318</v>
      </c>
      <c r="G206" s="7">
        <f t="shared" si="18"/>
        <v>5100.8758808087323</v>
      </c>
      <c r="H206" s="6">
        <v>0</v>
      </c>
      <c r="I206" s="6">
        <f t="shared" si="19"/>
        <v>0</v>
      </c>
      <c r="J206" s="17">
        <v>1557739456</v>
      </c>
      <c r="K206" s="7">
        <f t="shared" si="20"/>
        <v>71742.2491594897</v>
      </c>
      <c r="L206" s="25">
        <f t="shared" si="16"/>
        <v>1668494774</v>
      </c>
      <c r="M206" s="7">
        <f t="shared" si="17"/>
        <v>76843.125040298444</v>
      </c>
    </row>
    <row r="207" spans="2:13" x14ac:dyDescent="0.4">
      <c r="B207" s="4" t="s">
        <v>201</v>
      </c>
      <c r="C207" s="5">
        <v>5</v>
      </c>
      <c r="D207" s="15" t="s">
        <v>206</v>
      </c>
      <c r="E207" s="6">
        <v>17215</v>
      </c>
      <c r="F207" s="17">
        <v>568686</v>
      </c>
      <c r="G207" s="7">
        <f t="shared" si="18"/>
        <v>33.034330525704327</v>
      </c>
      <c r="H207" s="6">
        <v>0</v>
      </c>
      <c r="I207" s="6">
        <f t="shared" si="19"/>
        <v>0</v>
      </c>
      <c r="J207" s="17">
        <v>940904529</v>
      </c>
      <c r="K207" s="7">
        <f t="shared" si="20"/>
        <v>54656.086494336334</v>
      </c>
      <c r="L207" s="25">
        <f t="shared" si="16"/>
        <v>941473215</v>
      </c>
      <c r="M207" s="7">
        <f t="shared" si="17"/>
        <v>54689.120824862039</v>
      </c>
    </row>
    <row r="208" spans="2:13" x14ac:dyDescent="0.4">
      <c r="B208" s="4" t="s">
        <v>201</v>
      </c>
      <c r="C208" s="5">
        <v>6</v>
      </c>
      <c r="D208" s="15" t="s">
        <v>207</v>
      </c>
      <c r="E208" s="6">
        <v>15178</v>
      </c>
      <c r="F208" s="17">
        <v>7785388</v>
      </c>
      <c r="G208" s="7">
        <f t="shared" si="18"/>
        <v>512.93899064435368</v>
      </c>
      <c r="H208" s="6">
        <v>0</v>
      </c>
      <c r="I208" s="6">
        <f t="shared" si="19"/>
        <v>0</v>
      </c>
      <c r="J208" s="17">
        <v>1047573176</v>
      </c>
      <c r="K208" s="7">
        <f t="shared" si="20"/>
        <v>69019.184082224267</v>
      </c>
      <c r="L208" s="25">
        <f t="shared" si="16"/>
        <v>1055358564</v>
      </c>
      <c r="M208" s="7">
        <f t="shared" si="17"/>
        <v>69532.123072868621</v>
      </c>
    </row>
    <row r="209" spans="2:13" x14ac:dyDescent="0.4">
      <c r="B209" s="4" t="s">
        <v>201</v>
      </c>
      <c r="C209" s="5">
        <v>7</v>
      </c>
      <c r="D209" s="15" t="s">
        <v>208</v>
      </c>
      <c r="E209" s="6">
        <v>7347</v>
      </c>
      <c r="F209" s="17">
        <v>133188763</v>
      </c>
      <c r="G209" s="7">
        <f t="shared" si="18"/>
        <v>18128.319450115694</v>
      </c>
      <c r="H209" s="6">
        <v>0</v>
      </c>
      <c r="I209" s="6">
        <f t="shared" si="19"/>
        <v>0</v>
      </c>
      <c r="J209" s="17">
        <v>329508089</v>
      </c>
      <c r="K209" s="7">
        <f t="shared" si="20"/>
        <v>44849.338369402474</v>
      </c>
      <c r="L209" s="25">
        <f t="shared" si="16"/>
        <v>462696852</v>
      </c>
      <c r="M209" s="7">
        <f t="shared" si="17"/>
        <v>62977.657819518172</v>
      </c>
    </row>
    <row r="210" spans="2:13" x14ac:dyDescent="0.4">
      <c r="B210" s="4" t="s">
        <v>201</v>
      </c>
      <c r="C210" s="5">
        <v>8</v>
      </c>
      <c r="D210" s="15" t="s">
        <v>209</v>
      </c>
      <c r="E210" s="6">
        <v>5460</v>
      </c>
      <c r="F210" s="17">
        <v>80931335</v>
      </c>
      <c r="G210" s="7">
        <f t="shared" si="18"/>
        <v>14822.588827838828</v>
      </c>
      <c r="H210" s="6">
        <v>0</v>
      </c>
      <c r="I210" s="6">
        <f t="shared" si="19"/>
        <v>0</v>
      </c>
      <c r="J210" s="17">
        <v>92817255</v>
      </c>
      <c r="K210" s="7">
        <f t="shared" si="20"/>
        <v>16999.497252747253</v>
      </c>
      <c r="L210" s="25">
        <f t="shared" si="16"/>
        <v>173748590</v>
      </c>
      <c r="M210" s="7">
        <f t="shared" si="17"/>
        <v>31822.086080586079</v>
      </c>
    </row>
    <row r="211" spans="2:13" x14ac:dyDescent="0.4">
      <c r="B211" s="4" t="s">
        <v>201</v>
      </c>
      <c r="C211" s="5">
        <v>9</v>
      </c>
      <c r="D211" s="15" t="s">
        <v>210</v>
      </c>
      <c r="E211" s="6">
        <v>23452</v>
      </c>
      <c r="F211" s="17">
        <v>111337271</v>
      </c>
      <c r="G211" s="7">
        <f t="shared" si="18"/>
        <v>4747.4531383250896</v>
      </c>
      <c r="H211" s="6">
        <v>0</v>
      </c>
      <c r="I211" s="6">
        <f t="shared" si="19"/>
        <v>0</v>
      </c>
      <c r="J211" s="17">
        <v>919185785</v>
      </c>
      <c r="K211" s="7">
        <f t="shared" si="20"/>
        <v>39194.345258400135</v>
      </c>
      <c r="L211" s="25">
        <f t="shared" si="16"/>
        <v>1030523056</v>
      </c>
      <c r="M211" s="7">
        <f t="shared" si="17"/>
        <v>43941.798396725229</v>
      </c>
    </row>
    <row r="212" spans="2:13" x14ac:dyDescent="0.4">
      <c r="B212" s="4" t="s">
        <v>201</v>
      </c>
      <c r="C212" s="5">
        <v>10</v>
      </c>
      <c r="D212" s="15" t="s">
        <v>211</v>
      </c>
      <c r="E212" s="6">
        <v>4269</v>
      </c>
      <c r="F212" s="17">
        <v>19004681</v>
      </c>
      <c r="G212" s="7">
        <f t="shared" si="18"/>
        <v>4451.7875380651203</v>
      </c>
      <c r="H212" s="6">
        <v>0</v>
      </c>
      <c r="I212" s="6">
        <f t="shared" si="19"/>
        <v>0</v>
      </c>
      <c r="J212" s="17">
        <v>283692116</v>
      </c>
      <c r="K212" s="7">
        <f t="shared" si="20"/>
        <v>66453.997657531043</v>
      </c>
      <c r="L212" s="25">
        <f t="shared" si="16"/>
        <v>302696797</v>
      </c>
      <c r="M212" s="7">
        <f t="shared" si="17"/>
        <v>70905.785195596152</v>
      </c>
    </row>
    <row r="213" spans="2:13" x14ac:dyDescent="0.4">
      <c r="B213" s="4" t="s">
        <v>201</v>
      </c>
      <c r="C213" s="5">
        <v>11</v>
      </c>
      <c r="D213" s="15" t="s">
        <v>212</v>
      </c>
      <c r="E213" s="6">
        <v>6494</v>
      </c>
      <c r="F213" s="17">
        <v>85848123</v>
      </c>
      <c r="G213" s="7">
        <f t="shared" si="18"/>
        <v>13219.606251924853</v>
      </c>
      <c r="H213" s="6">
        <v>2358000</v>
      </c>
      <c r="I213" s="6">
        <f t="shared" si="19"/>
        <v>363.10440406529102</v>
      </c>
      <c r="J213" s="17">
        <v>450072678</v>
      </c>
      <c r="K213" s="7">
        <f t="shared" si="20"/>
        <v>69305.925161687715</v>
      </c>
      <c r="L213" s="25">
        <f t="shared" si="16"/>
        <v>535920801</v>
      </c>
      <c r="M213" s="7">
        <f t="shared" si="17"/>
        <v>82525.531413612567</v>
      </c>
    </row>
    <row r="214" spans="2:13" x14ac:dyDescent="0.4">
      <c r="B214" s="4" t="s">
        <v>201</v>
      </c>
      <c r="C214" s="5">
        <v>12</v>
      </c>
      <c r="D214" s="15" t="s">
        <v>213</v>
      </c>
      <c r="E214" s="6">
        <v>5758</v>
      </c>
      <c r="F214" s="17">
        <v>9765822</v>
      </c>
      <c r="G214" s="7">
        <f t="shared" si="18"/>
        <v>1696.044112539076</v>
      </c>
      <c r="H214" s="6">
        <v>0</v>
      </c>
      <c r="I214" s="6">
        <f t="shared" si="19"/>
        <v>0</v>
      </c>
      <c r="J214" s="17">
        <v>138412266</v>
      </c>
      <c r="K214" s="7">
        <f t="shared" si="20"/>
        <v>24038.25390760681</v>
      </c>
      <c r="L214" s="25">
        <f t="shared" si="16"/>
        <v>148178088</v>
      </c>
      <c r="M214" s="7">
        <f t="shared" si="17"/>
        <v>25734.298020145885</v>
      </c>
    </row>
    <row r="215" spans="2:13" x14ac:dyDescent="0.4">
      <c r="B215" s="4" t="s">
        <v>201</v>
      </c>
      <c r="C215" s="5">
        <v>13</v>
      </c>
      <c r="D215" s="15" t="s">
        <v>214</v>
      </c>
      <c r="E215" s="6">
        <v>3446</v>
      </c>
      <c r="F215" s="17">
        <v>18460295</v>
      </c>
      <c r="G215" s="7">
        <f t="shared" si="18"/>
        <v>5357.0211839814274</v>
      </c>
      <c r="H215" s="6">
        <v>20135000</v>
      </c>
      <c r="I215" s="6">
        <f t="shared" si="19"/>
        <v>5843.0063842135805</v>
      </c>
      <c r="J215" s="17">
        <v>13158741</v>
      </c>
      <c r="K215" s="7">
        <f t="shared" si="20"/>
        <v>3818.5551363900172</v>
      </c>
      <c r="L215" s="25">
        <f t="shared" si="16"/>
        <v>31619036</v>
      </c>
      <c r="M215" s="7">
        <f t="shared" si="17"/>
        <v>9175.576320371445</v>
      </c>
    </row>
    <row r="216" spans="2:13" x14ac:dyDescent="0.4">
      <c r="B216" s="4" t="s">
        <v>201</v>
      </c>
      <c r="C216" s="5">
        <v>14</v>
      </c>
      <c r="D216" s="15" t="s">
        <v>215</v>
      </c>
      <c r="E216" s="6">
        <v>1685</v>
      </c>
      <c r="F216" s="17">
        <v>10971383</v>
      </c>
      <c r="G216" s="7">
        <f t="shared" si="18"/>
        <v>6511.2065281899113</v>
      </c>
      <c r="H216" s="6">
        <v>15579152</v>
      </c>
      <c r="I216" s="6">
        <f t="shared" si="19"/>
        <v>9245.7875370919883</v>
      </c>
      <c r="J216" s="17">
        <v>56795948</v>
      </c>
      <c r="K216" s="7">
        <f t="shared" si="20"/>
        <v>33706.794065281902</v>
      </c>
      <c r="L216" s="25">
        <f t="shared" si="16"/>
        <v>67767331</v>
      </c>
      <c r="M216" s="7">
        <f t="shared" si="17"/>
        <v>40218.000593471806</v>
      </c>
    </row>
    <row r="217" spans="2:13" x14ac:dyDescent="0.4">
      <c r="B217" s="4" t="s">
        <v>201</v>
      </c>
      <c r="C217" s="5">
        <v>15</v>
      </c>
      <c r="D217" s="15" t="s">
        <v>216</v>
      </c>
      <c r="E217" s="6">
        <v>3100</v>
      </c>
      <c r="F217" s="17">
        <v>9277722</v>
      </c>
      <c r="G217" s="7">
        <f t="shared" si="18"/>
        <v>2992.8135483870969</v>
      </c>
      <c r="H217" s="6">
        <v>0</v>
      </c>
      <c r="I217" s="6">
        <f t="shared" si="19"/>
        <v>0</v>
      </c>
      <c r="J217" s="17">
        <v>16020000</v>
      </c>
      <c r="K217" s="7">
        <f t="shared" si="20"/>
        <v>5167.7419354838712</v>
      </c>
      <c r="L217" s="25">
        <f t="shared" si="16"/>
        <v>25297722</v>
      </c>
      <c r="M217" s="7">
        <f t="shared" si="17"/>
        <v>8160.5554838709677</v>
      </c>
    </row>
    <row r="218" spans="2:13" x14ac:dyDescent="0.4">
      <c r="B218" s="4" t="s">
        <v>201</v>
      </c>
      <c r="C218" s="5">
        <v>16</v>
      </c>
      <c r="D218" s="15" t="s">
        <v>217</v>
      </c>
      <c r="E218" s="6">
        <v>5795</v>
      </c>
      <c r="F218" s="17">
        <v>4255082</v>
      </c>
      <c r="G218" s="7">
        <f t="shared" si="18"/>
        <v>734.26781708369288</v>
      </c>
      <c r="H218" s="6">
        <v>0</v>
      </c>
      <c r="I218" s="6">
        <f t="shared" si="19"/>
        <v>0</v>
      </c>
      <c r="J218" s="17">
        <v>349171886</v>
      </c>
      <c r="K218" s="7">
        <f t="shared" si="20"/>
        <v>60253.992407247628</v>
      </c>
      <c r="L218" s="25">
        <f t="shared" si="16"/>
        <v>353426968</v>
      </c>
      <c r="M218" s="7">
        <f t="shared" si="17"/>
        <v>60988.260224331323</v>
      </c>
    </row>
    <row r="219" spans="2:13" x14ac:dyDescent="0.4">
      <c r="B219" s="4" t="s">
        <v>201</v>
      </c>
      <c r="C219" s="5">
        <v>17</v>
      </c>
      <c r="D219" s="15" t="s">
        <v>218</v>
      </c>
      <c r="E219" s="6">
        <v>9479</v>
      </c>
      <c r="F219" s="17">
        <v>72417829</v>
      </c>
      <c r="G219" s="7">
        <f t="shared" si="18"/>
        <v>7639.8173858001901</v>
      </c>
      <c r="H219" s="6">
        <v>0</v>
      </c>
      <c r="I219" s="6">
        <f t="shared" si="19"/>
        <v>0</v>
      </c>
      <c r="J219" s="17">
        <v>788334000</v>
      </c>
      <c r="K219" s="7">
        <f t="shared" si="20"/>
        <v>83166.367760312263</v>
      </c>
      <c r="L219" s="25">
        <f t="shared" si="16"/>
        <v>860751829</v>
      </c>
      <c r="M219" s="7">
        <f t="shared" si="17"/>
        <v>90806.185146112461</v>
      </c>
    </row>
    <row r="220" spans="2:13" x14ac:dyDescent="0.4">
      <c r="B220" s="4" t="s">
        <v>201</v>
      </c>
      <c r="C220" s="5">
        <v>18</v>
      </c>
      <c r="D220" s="15" t="s">
        <v>219</v>
      </c>
      <c r="E220" s="6">
        <v>6328</v>
      </c>
      <c r="F220" s="17">
        <v>75958688</v>
      </c>
      <c r="G220" s="7">
        <f t="shared" si="18"/>
        <v>12003.585335018963</v>
      </c>
      <c r="H220" s="6">
        <v>0</v>
      </c>
      <c r="I220" s="6">
        <f t="shared" si="19"/>
        <v>0</v>
      </c>
      <c r="J220" s="17">
        <v>175197253</v>
      </c>
      <c r="K220" s="7">
        <f t="shared" si="20"/>
        <v>27686.038716814161</v>
      </c>
      <c r="L220" s="25">
        <f t="shared" si="16"/>
        <v>251155941</v>
      </c>
      <c r="M220" s="7">
        <f t="shared" si="17"/>
        <v>39689.624051833125</v>
      </c>
    </row>
    <row r="221" spans="2:13" x14ac:dyDescent="0.4">
      <c r="B221" s="4" t="s">
        <v>201</v>
      </c>
      <c r="C221" s="5">
        <v>19</v>
      </c>
      <c r="D221" s="15" t="s">
        <v>220</v>
      </c>
      <c r="E221" s="6">
        <v>4596</v>
      </c>
      <c r="F221" s="17">
        <v>22154929</v>
      </c>
      <c r="G221" s="7">
        <f t="shared" si="18"/>
        <v>4820.4806353350741</v>
      </c>
      <c r="H221" s="6">
        <v>0</v>
      </c>
      <c r="I221" s="6">
        <f t="shared" si="19"/>
        <v>0</v>
      </c>
      <c r="J221" s="17">
        <v>136169000</v>
      </c>
      <c r="K221" s="7">
        <f t="shared" si="20"/>
        <v>29627.719756309834</v>
      </c>
      <c r="L221" s="25">
        <f t="shared" si="16"/>
        <v>158323929</v>
      </c>
      <c r="M221" s="7">
        <f t="shared" si="17"/>
        <v>34448.20039164491</v>
      </c>
    </row>
    <row r="222" spans="2:13" x14ac:dyDescent="0.4">
      <c r="B222" s="4" t="s">
        <v>201</v>
      </c>
      <c r="C222" s="5">
        <v>20</v>
      </c>
      <c r="D222" s="15" t="s">
        <v>221</v>
      </c>
      <c r="E222" s="6">
        <v>988</v>
      </c>
      <c r="F222" s="17">
        <v>23052747</v>
      </c>
      <c r="G222" s="7">
        <f t="shared" si="18"/>
        <v>23332.73987854251</v>
      </c>
      <c r="H222" s="6">
        <v>0</v>
      </c>
      <c r="I222" s="6">
        <f t="shared" si="19"/>
        <v>0</v>
      </c>
      <c r="J222" s="17">
        <v>297415000</v>
      </c>
      <c r="K222" s="7">
        <f t="shared" si="20"/>
        <v>301027.32793522265</v>
      </c>
      <c r="L222" s="25">
        <f t="shared" si="16"/>
        <v>320467747</v>
      </c>
      <c r="M222" s="7">
        <f t="shared" si="17"/>
        <v>324360.0678137652</v>
      </c>
    </row>
    <row r="223" spans="2:13" x14ac:dyDescent="0.4">
      <c r="B223" s="4" t="s">
        <v>201</v>
      </c>
      <c r="C223" s="5">
        <v>21</v>
      </c>
      <c r="D223" s="15" t="s">
        <v>222</v>
      </c>
      <c r="E223" s="6">
        <v>2676</v>
      </c>
      <c r="F223" s="17">
        <v>33292808</v>
      </c>
      <c r="G223" s="7">
        <f t="shared" si="18"/>
        <v>12441.258594917788</v>
      </c>
      <c r="H223" s="6">
        <v>0</v>
      </c>
      <c r="I223" s="6">
        <f t="shared" si="19"/>
        <v>0</v>
      </c>
      <c r="J223" s="17">
        <v>282344792</v>
      </c>
      <c r="K223" s="7">
        <f t="shared" si="20"/>
        <v>105510.01195814648</v>
      </c>
      <c r="L223" s="25">
        <f t="shared" si="16"/>
        <v>315637600</v>
      </c>
      <c r="M223" s="7">
        <f t="shared" si="17"/>
        <v>117951.27055306427</v>
      </c>
    </row>
    <row r="224" spans="2:13" x14ac:dyDescent="0.4">
      <c r="B224" s="4" t="s">
        <v>201</v>
      </c>
      <c r="C224" s="5">
        <v>22</v>
      </c>
      <c r="D224" s="15" t="s">
        <v>223</v>
      </c>
      <c r="E224" s="6">
        <v>1581</v>
      </c>
      <c r="F224" s="17">
        <v>17401681</v>
      </c>
      <c r="G224" s="7">
        <f t="shared" si="18"/>
        <v>11006.755850727388</v>
      </c>
      <c r="H224" s="6">
        <v>0</v>
      </c>
      <c r="I224" s="6">
        <f t="shared" si="19"/>
        <v>0</v>
      </c>
      <c r="J224" s="17">
        <v>194437556</v>
      </c>
      <c r="K224" s="7">
        <f t="shared" si="20"/>
        <v>122983.90638836179</v>
      </c>
      <c r="L224" s="25">
        <f t="shared" si="16"/>
        <v>211839237</v>
      </c>
      <c r="M224" s="7">
        <f t="shared" si="17"/>
        <v>133990.66223908917</v>
      </c>
    </row>
    <row r="225" spans="2:13" x14ac:dyDescent="0.4">
      <c r="B225" s="4" t="s">
        <v>201</v>
      </c>
      <c r="C225" s="5">
        <v>23</v>
      </c>
      <c r="D225" s="15" t="s">
        <v>224</v>
      </c>
      <c r="E225" s="6">
        <v>1130</v>
      </c>
      <c r="F225" s="17">
        <v>74511522</v>
      </c>
      <c r="G225" s="7">
        <f t="shared" si="18"/>
        <v>65939.399999999994</v>
      </c>
      <c r="H225" s="6">
        <v>0</v>
      </c>
      <c r="I225" s="6">
        <f t="shared" si="19"/>
        <v>0</v>
      </c>
      <c r="J225" s="17">
        <v>60563829</v>
      </c>
      <c r="K225" s="7">
        <f t="shared" si="20"/>
        <v>53596.308849557521</v>
      </c>
      <c r="L225" s="25">
        <f t="shared" si="16"/>
        <v>135075351</v>
      </c>
      <c r="M225" s="7">
        <f t="shared" si="17"/>
        <v>119535.70884955752</v>
      </c>
    </row>
    <row r="226" spans="2:13" x14ac:dyDescent="0.4">
      <c r="B226" s="4" t="s">
        <v>201</v>
      </c>
      <c r="C226" s="5">
        <v>24</v>
      </c>
      <c r="D226" s="15" t="s">
        <v>225</v>
      </c>
      <c r="E226" s="6">
        <v>2652</v>
      </c>
      <c r="F226" s="17">
        <v>260981738</v>
      </c>
      <c r="G226" s="7">
        <f t="shared" si="18"/>
        <v>98409.403469079945</v>
      </c>
      <c r="H226" s="6">
        <v>0</v>
      </c>
      <c r="I226" s="6">
        <f t="shared" si="19"/>
        <v>0</v>
      </c>
      <c r="J226" s="17">
        <v>272565974</v>
      </c>
      <c r="K226" s="7">
        <f t="shared" si="20"/>
        <v>102777.51659125189</v>
      </c>
      <c r="L226" s="25">
        <f t="shared" si="16"/>
        <v>533547712</v>
      </c>
      <c r="M226" s="7">
        <f t="shared" si="17"/>
        <v>201186.92006033182</v>
      </c>
    </row>
    <row r="227" spans="2:13" x14ac:dyDescent="0.4">
      <c r="B227" s="4" t="s">
        <v>201</v>
      </c>
      <c r="C227" s="5">
        <v>25</v>
      </c>
      <c r="D227" s="15" t="s">
        <v>226</v>
      </c>
      <c r="E227" s="6">
        <v>3925</v>
      </c>
      <c r="F227" s="17">
        <v>196877952</v>
      </c>
      <c r="G227" s="7">
        <f t="shared" si="18"/>
        <v>50159.987770700638</v>
      </c>
      <c r="H227" s="6">
        <v>0</v>
      </c>
      <c r="I227" s="6">
        <f t="shared" si="19"/>
        <v>0</v>
      </c>
      <c r="J227" s="17">
        <v>50000000</v>
      </c>
      <c r="K227" s="7">
        <f t="shared" si="20"/>
        <v>12738.853503184713</v>
      </c>
      <c r="L227" s="25">
        <f t="shared" si="16"/>
        <v>246877952</v>
      </c>
      <c r="M227" s="7">
        <f t="shared" si="17"/>
        <v>62898.841273885351</v>
      </c>
    </row>
    <row r="228" spans="2:13" x14ac:dyDescent="0.4">
      <c r="B228" s="4" t="s">
        <v>201</v>
      </c>
      <c r="C228" s="5">
        <v>26</v>
      </c>
      <c r="D228" s="15" t="s">
        <v>227</v>
      </c>
      <c r="E228" s="6">
        <v>2107</v>
      </c>
      <c r="F228" s="17">
        <v>29309546</v>
      </c>
      <c r="G228" s="7">
        <f t="shared" si="18"/>
        <v>13910.558139534884</v>
      </c>
      <c r="H228" s="6">
        <v>6553000</v>
      </c>
      <c r="I228" s="6">
        <f t="shared" si="19"/>
        <v>3110.109159943047</v>
      </c>
      <c r="J228" s="17">
        <v>27746080</v>
      </c>
      <c r="K228" s="7">
        <f t="shared" si="20"/>
        <v>13168.523967726625</v>
      </c>
      <c r="L228" s="25">
        <f t="shared" si="16"/>
        <v>57055626</v>
      </c>
      <c r="M228" s="7">
        <f t="shared" si="17"/>
        <v>27079.082107261511</v>
      </c>
    </row>
    <row r="229" spans="2:13" x14ac:dyDescent="0.4">
      <c r="B229" s="4" t="s">
        <v>201</v>
      </c>
      <c r="C229" s="5">
        <v>27</v>
      </c>
      <c r="D229" s="15" t="s">
        <v>228</v>
      </c>
      <c r="E229" s="6">
        <v>825</v>
      </c>
      <c r="F229" s="17">
        <v>72692259</v>
      </c>
      <c r="G229" s="7">
        <f t="shared" si="18"/>
        <v>88111.829090909087</v>
      </c>
      <c r="H229" s="6">
        <v>10414217</v>
      </c>
      <c r="I229" s="6">
        <f t="shared" si="19"/>
        <v>12623.293333333333</v>
      </c>
      <c r="J229" s="17">
        <v>80186671</v>
      </c>
      <c r="K229" s="7">
        <f t="shared" si="20"/>
        <v>97195.964848484844</v>
      </c>
      <c r="L229" s="25">
        <f t="shared" si="16"/>
        <v>152878930</v>
      </c>
      <c r="M229" s="7">
        <f t="shared" si="17"/>
        <v>185307.79393939395</v>
      </c>
    </row>
    <row r="230" spans="2:13" x14ac:dyDescent="0.4">
      <c r="B230" s="4" t="s">
        <v>201</v>
      </c>
      <c r="C230" s="5">
        <v>28</v>
      </c>
      <c r="D230" s="15" t="s">
        <v>229</v>
      </c>
      <c r="E230" s="6">
        <v>734</v>
      </c>
      <c r="F230" s="17">
        <v>675683</v>
      </c>
      <c r="G230" s="7">
        <f t="shared" si="18"/>
        <v>920.54904632152591</v>
      </c>
      <c r="H230" s="6">
        <v>103125</v>
      </c>
      <c r="I230" s="6">
        <f t="shared" si="19"/>
        <v>140.49727520435968</v>
      </c>
      <c r="J230" s="17">
        <v>19912000</v>
      </c>
      <c r="K230" s="7">
        <f t="shared" si="20"/>
        <v>27128.065395095367</v>
      </c>
      <c r="L230" s="25">
        <f t="shared" si="16"/>
        <v>20587683</v>
      </c>
      <c r="M230" s="7">
        <f t="shared" si="17"/>
        <v>28048.614441416892</v>
      </c>
    </row>
    <row r="231" spans="2:13" x14ac:dyDescent="0.4">
      <c r="B231" s="4" t="s">
        <v>201</v>
      </c>
      <c r="C231" s="5">
        <v>29</v>
      </c>
      <c r="D231" s="15" t="s">
        <v>230</v>
      </c>
      <c r="E231" s="6">
        <v>2276</v>
      </c>
      <c r="F231" s="17">
        <v>7452954</v>
      </c>
      <c r="G231" s="7">
        <f t="shared" si="18"/>
        <v>3274.5843585237258</v>
      </c>
      <c r="H231" s="6">
        <v>0</v>
      </c>
      <c r="I231" s="6">
        <f t="shared" si="19"/>
        <v>0</v>
      </c>
      <c r="J231" s="17">
        <v>39610046</v>
      </c>
      <c r="K231" s="7">
        <f t="shared" si="20"/>
        <v>17403.359402460457</v>
      </c>
      <c r="L231" s="25">
        <f t="shared" si="16"/>
        <v>47063000</v>
      </c>
      <c r="M231" s="7">
        <f t="shared" si="17"/>
        <v>20677.943760984184</v>
      </c>
    </row>
    <row r="232" spans="2:13" x14ac:dyDescent="0.4">
      <c r="B232" s="4" t="s">
        <v>201</v>
      </c>
      <c r="C232" s="5">
        <v>30</v>
      </c>
      <c r="D232" s="15" t="s">
        <v>231</v>
      </c>
      <c r="E232" s="6">
        <v>4270</v>
      </c>
      <c r="F232" s="17">
        <v>47045932</v>
      </c>
      <c r="G232" s="7">
        <f t="shared" si="18"/>
        <v>11017.782669789227</v>
      </c>
      <c r="H232" s="6">
        <v>0</v>
      </c>
      <c r="I232" s="6">
        <f t="shared" si="19"/>
        <v>0</v>
      </c>
      <c r="J232" s="17">
        <v>40065000</v>
      </c>
      <c r="K232" s="7">
        <f t="shared" si="20"/>
        <v>9382.903981264637</v>
      </c>
      <c r="L232" s="25">
        <f t="shared" si="16"/>
        <v>87110932</v>
      </c>
      <c r="M232" s="7">
        <f t="shared" si="17"/>
        <v>20400.686651053864</v>
      </c>
    </row>
    <row r="233" spans="2:13" x14ac:dyDescent="0.4">
      <c r="B233" s="4" t="s">
        <v>201</v>
      </c>
      <c r="C233" s="5">
        <v>31</v>
      </c>
      <c r="D233" s="15" t="s">
        <v>232</v>
      </c>
      <c r="E233" s="6">
        <v>1049</v>
      </c>
      <c r="F233" s="17">
        <v>6286184</v>
      </c>
      <c r="G233" s="7">
        <f t="shared" si="18"/>
        <v>5992.5490943755958</v>
      </c>
      <c r="H233" s="6">
        <v>0</v>
      </c>
      <c r="I233" s="6">
        <f t="shared" si="19"/>
        <v>0</v>
      </c>
      <c r="J233" s="17">
        <v>61735860</v>
      </c>
      <c r="K233" s="7">
        <f t="shared" si="20"/>
        <v>58852.106768350808</v>
      </c>
      <c r="L233" s="25">
        <f t="shared" si="16"/>
        <v>68022044</v>
      </c>
      <c r="M233" s="7">
        <f t="shared" si="17"/>
        <v>64844.655862726409</v>
      </c>
    </row>
    <row r="234" spans="2:13" x14ac:dyDescent="0.4">
      <c r="B234" s="4" t="s">
        <v>201</v>
      </c>
      <c r="C234" s="5">
        <v>32</v>
      </c>
      <c r="D234" s="15" t="s">
        <v>233</v>
      </c>
      <c r="E234" s="6">
        <v>1444</v>
      </c>
      <c r="F234" s="17">
        <v>96585</v>
      </c>
      <c r="G234" s="7">
        <f t="shared" si="18"/>
        <v>66.887119113573405</v>
      </c>
      <c r="H234" s="6">
        <v>15873108</v>
      </c>
      <c r="I234" s="6">
        <f t="shared" si="19"/>
        <v>10992.45706371191</v>
      </c>
      <c r="J234" s="17">
        <v>0</v>
      </c>
      <c r="K234" s="7">
        <f t="shared" si="20"/>
        <v>0</v>
      </c>
      <c r="L234" s="25">
        <f t="shared" si="16"/>
        <v>96585</v>
      </c>
      <c r="M234" s="7">
        <f t="shared" si="17"/>
        <v>66.887119113573405</v>
      </c>
    </row>
    <row r="235" spans="2:13" ht="19.5" thickBot="1" x14ac:dyDescent="0.45">
      <c r="B235" s="4" t="s">
        <v>201</v>
      </c>
      <c r="C235" s="5">
        <v>33</v>
      </c>
      <c r="D235" s="15" t="s">
        <v>234</v>
      </c>
      <c r="E235" s="6">
        <v>2818</v>
      </c>
      <c r="F235" s="17">
        <v>49324030</v>
      </c>
      <c r="G235" s="7">
        <f t="shared" si="18"/>
        <v>17503.204400283888</v>
      </c>
      <c r="H235" s="6">
        <v>0</v>
      </c>
      <c r="I235" s="6">
        <f t="shared" si="19"/>
        <v>0</v>
      </c>
      <c r="J235" s="17">
        <v>23741000</v>
      </c>
      <c r="K235" s="7">
        <f t="shared" si="20"/>
        <v>8424.7693399574164</v>
      </c>
      <c r="L235" s="25">
        <f t="shared" si="16"/>
        <v>73065030</v>
      </c>
      <c r="M235" s="7">
        <f t="shared" si="17"/>
        <v>25927.973740241305</v>
      </c>
    </row>
    <row r="236" spans="2:13" ht="19.5" thickBot="1" x14ac:dyDescent="0.45">
      <c r="B236" s="19" t="s">
        <v>1743</v>
      </c>
      <c r="C236" s="20"/>
      <c r="D236" s="21"/>
      <c r="E236" s="22">
        <f>SUM(E203:E235)</f>
        <v>237622</v>
      </c>
      <c r="F236" s="23">
        <f t="shared" ref="F236:J236" si="22">SUM(F203:F235)</f>
        <v>1770542155</v>
      </c>
      <c r="G236" s="24">
        <f t="shared" si="18"/>
        <v>7451.0868311856648</v>
      </c>
      <c r="H236" s="22">
        <f t="shared" si="22"/>
        <v>86082463</v>
      </c>
      <c r="I236" s="22">
        <f t="shared" si="19"/>
        <v>362.26638526735741</v>
      </c>
      <c r="J236" s="23">
        <f t="shared" si="22"/>
        <v>10280177683</v>
      </c>
      <c r="K236" s="24">
        <f t="shared" si="20"/>
        <v>43262.735281245004</v>
      </c>
      <c r="L236" s="26">
        <f t="shared" si="16"/>
        <v>12050719838</v>
      </c>
      <c r="M236" s="24">
        <f t="shared" si="17"/>
        <v>50713.822112430666</v>
      </c>
    </row>
    <row r="237" spans="2:13" x14ac:dyDescent="0.4">
      <c r="B237" s="4" t="s">
        <v>235</v>
      </c>
      <c r="C237" s="5">
        <v>1</v>
      </c>
      <c r="D237" s="15" t="s">
        <v>236</v>
      </c>
      <c r="E237" s="6">
        <v>181553</v>
      </c>
      <c r="F237" s="17">
        <v>521069779</v>
      </c>
      <c r="G237" s="7">
        <f t="shared" si="18"/>
        <v>2870.0697812759909</v>
      </c>
      <c r="H237" s="6">
        <v>288839130</v>
      </c>
      <c r="I237" s="6">
        <f t="shared" si="19"/>
        <v>1590.9355945646726</v>
      </c>
      <c r="J237" s="17">
        <v>1754961937</v>
      </c>
      <c r="K237" s="7">
        <f t="shared" si="20"/>
        <v>9666.3890819760618</v>
      </c>
      <c r="L237" s="25">
        <f t="shared" si="16"/>
        <v>2276031716</v>
      </c>
      <c r="M237" s="7">
        <f t="shared" si="17"/>
        <v>12536.458863252054</v>
      </c>
    </row>
    <row r="238" spans="2:13" x14ac:dyDescent="0.4">
      <c r="B238" s="4" t="s">
        <v>235</v>
      </c>
      <c r="C238" s="5">
        <v>2</v>
      </c>
      <c r="D238" s="15" t="s">
        <v>237</v>
      </c>
      <c r="E238" s="6">
        <v>29360</v>
      </c>
      <c r="F238" s="17">
        <v>34149976</v>
      </c>
      <c r="G238" s="7">
        <f t="shared" si="18"/>
        <v>1163.1463215258855</v>
      </c>
      <c r="H238" s="6">
        <v>6747162</v>
      </c>
      <c r="I238" s="6">
        <f t="shared" si="19"/>
        <v>229.80797002724796</v>
      </c>
      <c r="J238" s="17">
        <v>1453477487</v>
      </c>
      <c r="K238" s="7">
        <f t="shared" si="20"/>
        <v>49505.3639986376</v>
      </c>
      <c r="L238" s="25">
        <f t="shared" si="16"/>
        <v>1487627463</v>
      </c>
      <c r="M238" s="7">
        <f t="shared" si="17"/>
        <v>50668.510320163485</v>
      </c>
    </row>
    <row r="239" spans="2:13" x14ac:dyDescent="0.4">
      <c r="B239" s="4" t="s">
        <v>235</v>
      </c>
      <c r="C239" s="5">
        <v>3</v>
      </c>
      <c r="D239" s="15" t="s">
        <v>238</v>
      </c>
      <c r="E239" s="6">
        <v>10458</v>
      </c>
      <c r="F239" s="17">
        <v>30402683</v>
      </c>
      <c r="G239" s="7">
        <f t="shared" si="18"/>
        <v>2907.122107477529</v>
      </c>
      <c r="H239" s="6">
        <v>2572000</v>
      </c>
      <c r="I239" s="6">
        <f t="shared" si="19"/>
        <v>245.93612545419774</v>
      </c>
      <c r="J239" s="17">
        <v>1237573648</v>
      </c>
      <c r="K239" s="7">
        <f t="shared" si="20"/>
        <v>118337.50698030216</v>
      </c>
      <c r="L239" s="25">
        <f t="shared" si="16"/>
        <v>1267976331</v>
      </c>
      <c r="M239" s="7">
        <f t="shared" si="17"/>
        <v>121244.62908777969</v>
      </c>
    </row>
    <row r="240" spans="2:13" x14ac:dyDescent="0.4">
      <c r="B240" s="4" t="s">
        <v>235</v>
      </c>
      <c r="C240" s="5">
        <v>4</v>
      </c>
      <c r="D240" s="15" t="s">
        <v>239</v>
      </c>
      <c r="E240" s="6">
        <v>13657</v>
      </c>
      <c r="F240" s="17">
        <v>147163715</v>
      </c>
      <c r="G240" s="7">
        <f t="shared" si="18"/>
        <v>10775.698542871787</v>
      </c>
      <c r="H240" s="6">
        <v>0</v>
      </c>
      <c r="I240" s="6">
        <f t="shared" si="19"/>
        <v>0</v>
      </c>
      <c r="J240" s="17">
        <v>617142615</v>
      </c>
      <c r="K240" s="7">
        <f t="shared" si="20"/>
        <v>45188.739474262286</v>
      </c>
      <c r="L240" s="25">
        <f t="shared" si="16"/>
        <v>764306330</v>
      </c>
      <c r="M240" s="7">
        <f t="shared" si="17"/>
        <v>55964.438017134067</v>
      </c>
    </row>
    <row r="241" spans="2:13" x14ac:dyDescent="0.4">
      <c r="B241" s="4" t="s">
        <v>235</v>
      </c>
      <c r="C241" s="5">
        <v>5</v>
      </c>
      <c r="D241" s="15" t="s">
        <v>240</v>
      </c>
      <c r="E241" s="6">
        <v>6925</v>
      </c>
      <c r="F241" s="17">
        <v>53582099</v>
      </c>
      <c r="G241" s="7">
        <f t="shared" si="18"/>
        <v>7737.4872202166061</v>
      </c>
      <c r="H241" s="6">
        <v>154660</v>
      </c>
      <c r="I241" s="6">
        <f t="shared" si="19"/>
        <v>22.333574007220218</v>
      </c>
      <c r="J241" s="17">
        <v>315670401</v>
      </c>
      <c r="K241" s="7">
        <f t="shared" si="20"/>
        <v>45584.173429602888</v>
      </c>
      <c r="L241" s="25">
        <f t="shared" si="16"/>
        <v>369252500</v>
      </c>
      <c r="M241" s="7">
        <f t="shared" si="17"/>
        <v>53321.660649819496</v>
      </c>
    </row>
    <row r="242" spans="2:13" x14ac:dyDescent="0.4">
      <c r="B242" s="4" t="s">
        <v>235</v>
      </c>
      <c r="C242" s="5">
        <v>6</v>
      </c>
      <c r="D242" s="15" t="s">
        <v>241</v>
      </c>
      <c r="E242" s="6">
        <v>12851</v>
      </c>
      <c r="F242" s="17">
        <v>155001800</v>
      </c>
      <c r="G242" s="7">
        <f t="shared" si="18"/>
        <v>12061.458252276087</v>
      </c>
      <c r="H242" s="6">
        <v>7514733</v>
      </c>
      <c r="I242" s="6">
        <f t="shared" si="19"/>
        <v>584.75861800638086</v>
      </c>
      <c r="J242" s="17">
        <v>1201165000</v>
      </c>
      <c r="K242" s="7">
        <f t="shared" si="20"/>
        <v>93468.601665240058</v>
      </c>
      <c r="L242" s="25">
        <f t="shared" si="16"/>
        <v>1356166800</v>
      </c>
      <c r="M242" s="7">
        <f t="shared" si="17"/>
        <v>105530.05991751615</v>
      </c>
    </row>
    <row r="243" spans="2:13" x14ac:dyDescent="0.4">
      <c r="B243" s="4" t="s">
        <v>235</v>
      </c>
      <c r="C243" s="5">
        <v>7</v>
      </c>
      <c r="D243" s="15" t="s">
        <v>242</v>
      </c>
      <c r="E243" s="6">
        <v>6505</v>
      </c>
      <c r="F243" s="17">
        <v>9612033</v>
      </c>
      <c r="G243" s="7">
        <f t="shared" si="18"/>
        <v>1477.6376633358955</v>
      </c>
      <c r="H243" s="6">
        <v>0</v>
      </c>
      <c r="I243" s="6">
        <f t="shared" si="19"/>
        <v>0</v>
      </c>
      <c r="J243" s="17">
        <v>280792481</v>
      </c>
      <c r="K243" s="7">
        <f t="shared" si="20"/>
        <v>43165.638893159106</v>
      </c>
      <c r="L243" s="25">
        <f t="shared" si="16"/>
        <v>290404514</v>
      </c>
      <c r="M243" s="7">
        <f t="shared" si="17"/>
        <v>44643.276556495002</v>
      </c>
    </row>
    <row r="244" spans="2:13" x14ac:dyDescent="0.4">
      <c r="B244" s="4" t="s">
        <v>235</v>
      </c>
      <c r="C244" s="5">
        <v>8</v>
      </c>
      <c r="D244" s="15" t="s">
        <v>243</v>
      </c>
      <c r="E244" s="6">
        <v>10326</v>
      </c>
      <c r="F244" s="17">
        <v>6429036</v>
      </c>
      <c r="G244" s="7">
        <f t="shared" si="18"/>
        <v>622.60662405578148</v>
      </c>
      <c r="H244" s="6">
        <v>1979618</v>
      </c>
      <c r="I244" s="6">
        <f t="shared" si="19"/>
        <v>191.71198915359287</v>
      </c>
      <c r="J244" s="17">
        <v>1001764468</v>
      </c>
      <c r="K244" s="7">
        <f t="shared" si="20"/>
        <v>97013.797017238045</v>
      </c>
      <c r="L244" s="25">
        <f t="shared" si="16"/>
        <v>1008193504</v>
      </c>
      <c r="M244" s="7">
        <f t="shared" si="17"/>
        <v>97636.403641293815</v>
      </c>
    </row>
    <row r="245" spans="2:13" x14ac:dyDescent="0.4">
      <c r="B245" s="4" t="s">
        <v>235</v>
      </c>
      <c r="C245" s="5">
        <v>9</v>
      </c>
      <c r="D245" s="15" t="s">
        <v>244</v>
      </c>
      <c r="E245" s="6">
        <v>7722</v>
      </c>
      <c r="F245" s="17">
        <v>139731924</v>
      </c>
      <c r="G245" s="7">
        <f t="shared" si="18"/>
        <v>18095.302253302252</v>
      </c>
      <c r="H245" s="6">
        <v>0</v>
      </c>
      <c r="I245" s="6">
        <f t="shared" si="19"/>
        <v>0</v>
      </c>
      <c r="J245" s="17">
        <v>908616992</v>
      </c>
      <c r="K245" s="7">
        <f t="shared" si="20"/>
        <v>117666.01813001813</v>
      </c>
      <c r="L245" s="25">
        <f t="shared" si="16"/>
        <v>1048348916</v>
      </c>
      <c r="M245" s="7">
        <f t="shared" si="17"/>
        <v>135761.32038332039</v>
      </c>
    </row>
    <row r="246" spans="2:13" x14ac:dyDescent="0.4">
      <c r="B246" s="4" t="s">
        <v>235</v>
      </c>
      <c r="C246" s="5">
        <v>10</v>
      </c>
      <c r="D246" s="15" t="s">
        <v>245</v>
      </c>
      <c r="E246" s="6">
        <v>2735</v>
      </c>
      <c r="F246" s="17">
        <v>13653194</v>
      </c>
      <c r="G246" s="7">
        <f t="shared" si="18"/>
        <v>4992.0270566727604</v>
      </c>
      <c r="H246" s="6">
        <v>0</v>
      </c>
      <c r="I246" s="6">
        <f t="shared" si="19"/>
        <v>0</v>
      </c>
      <c r="J246" s="17">
        <v>443212461</v>
      </c>
      <c r="K246" s="7">
        <f t="shared" si="20"/>
        <v>162052.08811700184</v>
      </c>
      <c r="L246" s="25">
        <f t="shared" si="16"/>
        <v>456865655</v>
      </c>
      <c r="M246" s="7">
        <f t="shared" si="17"/>
        <v>167044.1151736746</v>
      </c>
    </row>
    <row r="247" spans="2:13" x14ac:dyDescent="0.4">
      <c r="B247" s="4" t="s">
        <v>235</v>
      </c>
      <c r="C247" s="5">
        <v>11</v>
      </c>
      <c r="D247" s="15" t="s">
        <v>246</v>
      </c>
      <c r="E247" s="6">
        <v>299</v>
      </c>
      <c r="F247" s="17">
        <v>3909052</v>
      </c>
      <c r="G247" s="7">
        <f t="shared" si="18"/>
        <v>13073.752508361204</v>
      </c>
      <c r="H247" s="6">
        <v>1190732</v>
      </c>
      <c r="I247" s="6">
        <f t="shared" si="19"/>
        <v>3982.3812709030099</v>
      </c>
      <c r="J247" s="17">
        <v>28973618</v>
      </c>
      <c r="K247" s="7">
        <f t="shared" si="20"/>
        <v>96901.732441471569</v>
      </c>
      <c r="L247" s="25">
        <f t="shared" si="16"/>
        <v>32882670</v>
      </c>
      <c r="M247" s="7">
        <f t="shared" si="17"/>
        <v>109975.48494983278</v>
      </c>
    </row>
    <row r="248" spans="2:13" x14ac:dyDescent="0.4">
      <c r="B248" s="4" t="s">
        <v>235</v>
      </c>
      <c r="C248" s="5">
        <v>12</v>
      </c>
      <c r="D248" s="15" t="s">
        <v>247</v>
      </c>
      <c r="E248" s="6">
        <v>4301</v>
      </c>
      <c r="F248" s="17">
        <v>30871158</v>
      </c>
      <c r="G248" s="7">
        <f t="shared" si="18"/>
        <v>7177.6698442222742</v>
      </c>
      <c r="H248" s="6">
        <v>14772208</v>
      </c>
      <c r="I248" s="6">
        <f t="shared" si="19"/>
        <v>3434.598465473146</v>
      </c>
      <c r="J248" s="17">
        <v>517636000</v>
      </c>
      <c r="K248" s="7">
        <f t="shared" si="20"/>
        <v>120352.47616833294</v>
      </c>
      <c r="L248" s="25">
        <f t="shared" si="16"/>
        <v>548507158</v>
      </c>
      <c r="M248" s="7">
        <f t="shared" si="17"/>
        <v>127530.14601255523</v>
      </c>
    </row>
    <row r="249" spans="2:13" x14ac:dyDescent="0.4">
      <c r="B249" s="4" t="s">
        <v>235</v>
      </c>
      <c r="C249" s="5">
        <v>13</v>
      </c>
      <c r="D249" s="15" t="s">
        <v>248</v>
      </c>
      <c r="E249" s="6">
        <v>2348</v>
      </c>
      <c r="F249" s="17">
        <v>10358383</v>
      </c>
      <c r="G249" s="7">
        <f t="shared" si="18"/>
        <v>4411.5770868824529</v>
      </c>
      <c r="H249" s="6">
        <v>0</v>
      </c>
      <c r="I249" s="6">
        <f t="shared" si="19"/>
        <v>0</v>
      </c>
      <c r="J249" s="17">
        <v>315161971</v>
      </c>
      <c r="K249" s="7">
        <f t="shared" si="20"/>
        <v>134225.71166950595</v>
      </c>
      <c r="L249" s="25">
        <f t="shared" si="16"/>
        <v>325520354</v>
      </c>
      <c r="M249" s="7">
        <f t="shared" si="17"/>
        <v>138637.28875638841</v>
      </c>
    </row>
    <row r="250" spans="2:13" x14ac:dyDescent="0.4">
      <c r="B250" s="4" t="s">
        <v>235</v>
      </c>
      <c r="C250" s="5">
        <v>14</v>
      </c>
      <c r="D250" s="15" t="s">
        <v>249</v>
      </c>
      <c r="E250" s="6">
        <v>7474</v>
      </c>
      <c r="F250" s="17">
        <v>11083268</v>
      </c>
      <c r="G250" s="7">
        <f t="shared" si="18"/>
        <v>1482.9098207118009</v>
      </c>
      <c r="H250" s="6">
        <v>0</v>
      </c>
      <c r="I250" s="6">
        <f t="shared" si="19"/>
        <v>0</v>
      </c>
      <c r="J250" s="17">
        <v>480030121</v>
      </c>
      <c r="K250" s="7">
        <f t="shared" si="20"/>
        <v>64226.668584426014</v>
      </c>
      <c r="L250" s="25">
        <f t="shared" si="16"/>
        <v>491113389</v>
      </c>
      <c r="M250" s="7">
        <f t="shared" si="17"/>
        <v>65709.578405137814</v>
      </c>
    </row>
    <row r="251" spans="2:13" x14ac:dyDescent="0.4">
      <c r="B251" s="4" t="s">
        <v>235</v>
      </c>
      <c r="C251" s="5">
        <v>15</v>
      </c>
      <c r="D251" s="15" t="s">
        <v>250</v>
      </c>
      <c r="E251" s="6">
        <v>1995</v>
      </c>
      <c r="F251" s="17">
        <v>90092646</v>
      </c>
      <c r="G251" s="7">
        <f t="shared" si="18"/>
        <v>45159.221052631576</v>
      </c>
      <c r="H251" s="6">
        <v>13988515</v>
      </c>
      <c r="I251" s="6">
        <f t="shared" si="19"/>
        <v>7011.7869674185467</v>
      </c>
      <c r="J251" s="17">
        <v>276000000</v>
      </c>
      <c r="K251" s="7">
        <f t="shared" si="20"/>
        <v>138345.86466165414</v>
      </c>
      <c r="L251" s="25">
        <f t="shared" si="16"/>
        <v>366092646</v>
      </c>
      <c r="M251" s="7">
        <f t="shared" si="17"/>
        <v>183505.08571428573</v>
      </c>
    </row>
    <row r="252" spans="2:13" x14ac:dyDescent="0.4">
      <c r="B252" s="4" t="s">
        <v>235</v>
      </c>
      <c r="C252" s="5">
        <v>16</v>
      </c>
      <c r="D252" s="15" t="s">
        <v>251</v>
      </c>
      <c r="E252" s="6">
        <v>3107</v>
      </c>
      <c r="F252" s="17">
        <v>83460393</v>
      </c>
      <c r="G252" s="7">
        <f t="shared" si="18"/>
        <v>26862.051174766657</v>
      </c>
      <c r="H252" s="6">
        <v>13282000</v>
      </c>
      <c r="I252" s="6">
        <f t="shared" si="19"/>
        <v>4274.8632121017063</v>
      </c>
      <c r="J252" s="17">
        <v>372259481</v>
      </c>
      <c r="K252" s="7">
        <f t="shared" si="20"/>
        <v>119813.15770840038</v>
      </c>
      <c r="L252" s="25">
        <f t="shared" si="16"/>
        <v>455719874</v>
      </c>
      <c r="M252" s="7">
        <f t="shared" si="17"/>
        <v>146675.20888316704</v>
      </c>
    </row>
    <row r="253" spans="2:13" x14ac:dyDescent="0.4">
      <c r="B253" s="4" t="s">
        <v>235</v>
      </c>
      <c r="C253" s="5">
        <v>17</v>
      </c>
      <c r="D253" s="15" t="s">
        <v>252</v>
      </c>
      <c r="E253" s="6">
        <v>7185</v>
      </c>
      <c r="F253" s="17">
        <v>28868302</v>
      </c>
      <c r="G253" s="7">
        <f t="shared" si="18"/>
        <v>4017.8569241475298</v>
      </c>
      <c r="H253" s="6">
        <v>0</v>
      </c>
      <c r="I253" s="6">
        <f t="shared" si="19"/>
        <v>0</v>
      </c>
      <c r="J253" s="17">
        <v>850190000</v>
      </c>
      <c r="K253" s="7">
        <f t="shared" si="20"/>
        <v>118328.46207376479</v>
      </c>
      <c r="L253" s="25">
        <f t="shared" si="16"/>
        <v>879058302</v>
      </c>
      <c r="M253" s="7">
        <f t="shared" si="17"/>
        <v>122346.31899791231</v>
      </c>
    </row>
    <row r="254" spans="2:13" x14ac:dyDescent="0.4">
      <c r="B254" s="4" t="s">
        <v>235</v>
      </c>
      <c r="C254" s="5">
        <v>18</v>
      </c>
      <c r="D254" s="15" t="s">
        <v>253</v>
      </c>
      <c r="E254" s="6">
        <v>2872</v>
      </c>
      <c r="F254" s="17">
        <v>20968502</v>
      </c>
      <c r="G254" s="7">
        <f t="shared" si="18"/>
        <v>7301.0104456824511</v>
      </c>
      <c r="H254" s="6">
        <v>11245000</v>
      </c>
      <c r="I254" s="6">
        <f t="shared" si="19"/>
        <v>3915.389972144847</v>
      </c>
      <c r="J254" s="17">
        <v>230111065</v>
      </c>
      <c r="K254" s="7">
        <f t="shared" si="20"/>
        <v>80122.237116991644</v>
      </c>
      <c r="L254" s="25">
        <f t="shared" si="16"/>
        <v>251079567</v>
      </c>
      <c r="M254" s="7">
        <f t="shared" si="17"/>
        <v>87423.247562674092</v>
      </c>
    </row>
    <row r="255" spans="2:13" x14ac:dyDescent="0.4">
      <c r="B255" s="4" t="s">
        <v>235</v>
      </c>
      <c r="C255" s="5">
        <v>19</v>
      </c>
      <c r="D255" s="15" t="s">
        <v>254</v>
      </c>
      <c r="E255" s="6">
        <v>2895</v>
      </c>
      <c r="F255" s="17">
        <v>48940366</v>
      </c>
      <c r="G255" s="7">
        <f t="shared" si="18"/>
        <v>16905.135060449051</v>
      </c>
      <c r="H255" s="6">
        <v>0</v>
      </c>
      <c r="I255" s="6">
        <f t="shared" si="19"/>
        <v>0</v>
      </c>
      <c r="J255" s="17">
        <v>353158372</v>
      </c>
      <c r="K255" s="7">
        <f t="shared" si="20"/>
        <v>121989.07495682211</v>
      </c>
      <c r="L255" s="25">
        <f t="shared" si="16"/>
        <v>402098738</v>
      </c>
      <c r="M255" s="7">
        <f t="shared" si="17"/>
        <v>138894.21001727117</v>
      </c>
    </row>
    <row r="256" spans="2:13" x14ac:dyDescent="0.4">
      <c r="B256" s="4" t="s">
        <v>235</v>
      </c>
      <c r="C256" s="5">
        <v>20</v>
      </c>
      <c r="D256" s="15" t="s">
        <v>255</v>
      </c>
      <c r="E256" s="6">
        <v>3897</v>
      </c>
      <c r="F256" s="17">
        <v>30108269</v>
      </c>
      <c r="G256" s="7">
        <f t="shared" si="18"/>
        <v>7726.0120605594047</v>
      </c>
      <c r="H256" s="6">
        <v>0</v>
      </c>
      <c r="I256" s="6">
        <f t="shared" si="19"/>
        <v>0</v>
      </c>
      <c r="J256" s="17">
        <v>152176000</v>
      </c>
      <c r="K256" s="7">
        <f t="shared" si="20"/>
        <v>39049.525275853222</v>
      </c>
      <c r="L256" s="25">
        <f t="shared" si="16"/>
        <v>182284269</v>
      </c>
      <c r="M256" s="7">
        <f t="shared" si="17"/>
        <v>46775.537336412628</v>
      </c>
    </row>
    <row r="257" spans="2:13" x14ac:dyDescent="0.4">
      <c r="B257" s="4" t="s">
        <v>235</v>
      </c>
      <c r="C257" s="5">
        <v>21</v>
      </c>
      <c r="D257" s="15" t="s">
        <v>256</v>
      </c>
      <c r="E257" s="6">
        <v>6146</v>
      </c>
      <c r="F257" s="17">
        <v>35969243</v>
      </c>
      <c r="G257" s="7">
        <f t="shared" si="18"/>
        <v>5852.4638789456558</v>
      </c>
      <c r="H257" s="6">
        <v>0</v>
      </c>
      <c r="I257" s="6">
        <f t="shared" si="19"/>
        <v>0</v>
      </c>
      <c r="J257" s="17">
        <v>153097196</v>
      </c>
      <c r="K257" s="7">
        <f t="shared" si="20"/>
        <v>24910.054669703874</v>
      </c>
      <c r="L257" s="25">
        <f t="shared" si="16"/>
        <v>189066439</v>
      </c>
      <c r="M257" s="7">
        <f t="shared" si="17"/>
        <v>30762.518548649528</v>
      </c>
    </row>
    <row r="258" spans="2:13" x14ac:dyDescent="0.4">
      <c r="B258" s="4" t="s">
        <v>235</v>
      </c>
      <c r="C258" s="5">
        <v>22</v>
      </c>
      <c r="D258" s="15" t="s">
        <v>257</v>
      </c>
      <c r="E258" s="6">
        <v>4446</v>
      </c>
      <c r="F258" s="17">
        <v>45649175</v>
      </c>
      <c r="G258" s="7">
        <f t="shared" si="18"/>
        <v>10267.470760233919</v>
      </c>
      <c r="H258" s="6">
        <v>0</v>
      </c>
      <c r="I258" s="6">
        <f t="shared" si="19"/>
        <v>0</v>
      </c>
      <c r="J258" s="17">
        <v>340896000</v>
      </c>
      <c r="K258" s="7">
        <f t="shared" si="20"/>
        <v>76674.763832658573</v>
      </c>
      <c r="L258" s="25">
        <f t="shared" si="16"/>
        <v>386545175</v>
      </c>
      <c r="M258" s="7">
        <f t="shared" si="17"/>
        <v>86942.234592892491</v>
      </c>
    </row>
    <row r="259" spans="2:13" x14ac:dyDescent="0.4">
      <c r="B259" s="4" t="s">
        <v>235</v>
      </c>
      <c r="C259" s="5">
        <v>23</v>
      </c>
      <c r="D259" s="15" t="s">
        <v>258</v>
      </c>
      <c r="E259" s="6">
        <v>1705</v>
      </c>
      <c r="F259" s="17">
        <v>31233522</v>
      </c>
      <c r="G259" s="7">
        <f t="shared" si="18"/>
        <v>18318.781231671554</v>
      </c>
      <c r="H259" s="6">
        <v>2826000</v>
      </c>
      <c r="I259" s="6">
        <f t="shared" si="19"/>
        <v>1657.4780058651027</v>
      </c>
      <c r="J259" s="17">
        <v>246608903</v>
      </c>
      <c r="K259" s="7">
        <f t="shared" si="20"/>
        <v>144638.65278592374</v>
      </c>
      <c r="L259" s="25">
        <f t="shared" si="16"/>
        <v>277842425</v>
      </c>
      <c r="M259" s="7">
        <f t="shared" si="17"/>
        <v>162957.43401759531</v>
      </c>
    </row>
    <row r="260" spans="2:13" x14ac:dyDescent="0.4">
      <c r="B260" s="4" t="s">
        <v>235</v>
      </c>
      <c r="C260" s="5">
        <v>24</v>
      </c>
      <c r="D260" s="15" t="s">
        <v>259</v>
      </c>
      <c r="E260" s="6">
        <v>7714</v>
      </c>
      <c r="F260" s="17">
        <v>40349083</v>
      </c>
      <c r="G260" s="7">
        <f t="shared" si="18"/>
        <v>5230.6304122374904</v>
      </c>
      <c r="H260" s="6">
        <v>3434195</v>
      </c>
      <c r="I260" s="6">
        <f t="shared" si="19"/>
        <v>445.18991444127562</v>
      </c>
      <c r="J260" s="17">
        <v>1262224277</v>
      </c>
      <c r="K260" s="7">
        <f t="shared" si="20"/>
        <v>163627.72582317863</v>
      </c>
      <c r="L260" s="25">
        <f t="shared" si="16"/>
        <v>1302573360</v>
      </c>
      <c r="M260" s="7">
        <f t="shared" si="17"/>
        <v>168858.35623541614</v>
      </c>
    </row>
    <row r="261" spans="2:13" x14ac:dyDescent="0.4">
      <c r="B261" s="4" t="s">
        <v>235</v>
      </c>
      <c r="C261" s="5">
        <v>25</v>
      </c>
      <c r="D261" s="15" t="s">
        <v>260</v>
      </c>
      <c r="E261" s="6">
        <v>1037</v>
      </c>
      <c r="F261" s="17">
        <v>38035604</v>
      </c>
      <c r="G261" s="7">
        <f t="shared" si="18"/>
        <v>36678.499517839926</v>
      </c>
      <c r="H261" s="6">
        <v>0</v>
      </c>
      <c r="I261" s="6">
        <f t="shared" si="19"/>
        <v>0</v>
      </c>
      <c r="J261" s="17">
        <v>122937000</v>
      </c>
      <c r="K261" s="7">
        <f t="shared" si="20"/>
        <v>118550.62680810029</v>
      </c>
      <c r="L261" s="25">
        <f t="shared" ref="L261:L324" si="23">F261+J261</f>
        <v>160972604</v>
      </c>
      <c r="M261" s="7">
        <f t="shared" ref="M261:M324" si="24">L261/E261</f>
        <v>155229.12632594022</v>
      </c>
    </row>
    <row r="262" spans="2:13" x14ac:dyDescent="0.4">
      <c r="B262" s="4" t="s">
        <v>235</v>
      </c>
      <c r="C262" s="5">
        <v>26</v>
      </c>
      <c r="D262" s="15" t="s">
        <v>261</v>
      </c>
      <c r="E262" s="6">
        <v>1421</v>
      </c>
      <c r="F262" s="17">
        <v>58712143</v>
      </c>
      <c r="G262" s="7">
        <f t="shared" si="18"/>
        <v>41317.482758620688</v>
      </c>
      <c r="H262" s="6">
        <v>7240000</v>
      </c>
      <c r="I262" s="6">
        <f t="shared" si="19"/>
        <v>5095.0035186488385</v>
      </c>
      <c r="J262" s="17">
        <v>150400000</v>
      </c>
      <c r="K262" s="7">
        <f t="shared" si="20"/>
        <v>105840.95707248416</v>
      </c>
      <c r="L262" s="25">
        <f t="shared" si="23"/>
        <v>209112143</v>
      </c>
      <c r="M262" s="7">
        <f t="shared" si="24"/>
        <v>147158.43983110486</v>
      </c>
    </row>
    <row r="263" spans="2:13" x14ac:dyDescent="0.4">
      <c r="B263" s="4" t="s">
        <v>235</v>
      </c>
      <c r="C263" s="5">
        <v>27</v>
      </c>
      <c r="D263" s="15" t="s">
        <v>262</v>
      </c>
      <c r="E263" s="6">
        <v>3761</v>
      </c>
      <c r="F263" s="17">
        <v>20725181</v>
      </c>
      <c r="G263" s="7">
        <f t="shared" si="18"/>
        <v>5510.5506514224944</v>
      </c>
      <c r="H263" s="6">
        <v>0</v>
      </c>
      <c r="I263" s="6">
        <f t="shared" si="19"/>
        <v>0</v>
      </c>
      <c r="J263" s="17">
        <v>712170414</v>
      </c>
      <c r="K263" s="7">
        <f t="shared" si="20"/>
        <v>189356.66418505716</v>
      </c>
      <c r="L263" s="25">
        <f t="shared" si="23"/>
        <v>732895595</v>
      </c>
      <c r="M263" s="7">
        <f t="shared" si="24"/>
        <v>194867.21483647966</v>
      </c>
    </row>
    <row r="264" spans="2:13" x14ac:dyDescent="0.4">
      <c r="B264" s="4" t="s">
        <v>235</v>
      </c>
      <c r="C264" s="5">
        <v>28</v>
      </c>
      <c r="D264" s="15" t="s">
        <v>263</v>
      </c>
      <c r="E264" s="6">
        <v>1483</v>
      </c>
      <c r="F264" s="17">
        <v>20564532</v>
      </c>
      <c r="G264" s="7">
        <f t="shared" ref="G264:G329" si="25">F264/E264</f>
        <v>13866.845583277141</v>
      </c>
      <c r="H264" s="6">
        <v>0</v>
      </c>
      <c r="I264" s="6">
        <f t="shared" ref="I264:I329" si="26">H264/E264</f>
        <v>0</v>
      </c>
      <c r="J264" s="17">
        <v>341325210</v>
      </c>
      <c r="K264" s="7">
        <f t="shared" ref="K264:K329" si="27">J264/E264</f>
        <v>230158.60418071476</v>
      </c>
      <c r="L264" s="25">
        <f t="shared" si="23"/>
        <v>361889742</v>
      </c>
      <c r="M264" s="7">
        <f t="shared" si="24"/>
        <v>244025.4497639919</v>
      </c>
    </row>
    <row r="265" spans="2:13" x14ac:dyDescent="0.4">
      <c r="B265" s="4" t="s">
        <v>235</v>
      </c>
      <c r="C265" s="5">
        <v>29</v>
      </c>
      <c r="D265" s="15" t="s">
        <v>264</v>
      </c>
      <c r="E265" s="6">
        <v>4931</v>
      </c>
      <c r="F265" s="17">
        <v>151172203</v>
      </c>
      <c r="G265" s="7">
        <f t="shared" si="25"/>
        <v>30657.51429730278</v>
      </c>
      <c r="H265" s="6">
        <v>0</v>
      </c>
      <c r="I265" s="6">
        <f t="shared" si="26"/>
        <v>0</v>
      </c>
      <c r="J265" s="17">
        <v>686512921</v>
      </c>
      <c r="K265" s="7">
        <f t="shared" si="27"/>
        <v>139223.87365645912</v>
      </c>
      <c r="L265" s="25">
        <f t="shared" si="23"/>
        <v>837685124</v>
      </c>
      <c r="M265" s="7">
        <f t="shared" si="24"/>
        <v>169881.38795376191</v>
      </c>
    </row>
    <row r="266" spans="2:13" x14ac:dyDescent="0.4">
      <c r="B266" s="4" t="s">
        <v>235</v>
      </c>
      <c r="C266" s="5">
        <v>30</v>
      </c>
      <c r="D266" s="15" t="s">
        <v>265</v>
      </c>
      <c r="E266" s="6">
        <v>14847</v>
      </c>
      <c r="F266" s="17">
        <v>54776954</v>
      </c>
      <c r="G266" s="7">
        <f t="shared" si="25"/>
        <v>3689.4291102579646</v>
      </c>
      <c r="H266" s="6">
        <v>212251277</v>
      </c>
      <c r="I266" s="6">
        <f t="shared" si="26"/>
        <v>14295.903347477604</v>
      </c>
      <c r="J266" s="17">
        <v>507219351</v>
      </c>
      <c r="K266" s="7">
        <f t="shared" si="27"/>
        <v>34163.086886239646</v>
      </c>
      <c r="L266" s="25">
        <f t="shared" si="23"/>
        <v>561996305</v>
      </c>
      <c r="M266" s="7">
        <f t="shared" si="24"/>
        <v>37852.515996497612</v>
      </c>
    </row>
    <row r="267" spans="2:13" x14ac:dyDescent="0.4">
      <c r="B267" s="4" t="s">
        <v>235</v>
      </c>
      <c r="C267" s="5">
        <v>31</v>
      </c>
      <c r="D267" s="15" t="s">
        <v>266</v>
      </c>
      <c r="E267" s="6">
        <v>17830</v>
      </c>
      <c r="F267" s="17">
        <v>286231930</v>
      </c>
      <c r="G267" s="7">
        <f t="shared" si="25"/>
        <v>16053.389231632082</v>
      </c>
      <c r="H267" s="6">
        <v>0</v>
      </c>
      <c r="I267" s="6">
        <f t="shared" si="26"/>
        <v>0</v>
      </c>
      <c r="J267" s="17">
        <v>881234150</v>
      </c>
      <c r="K267" s="7">
        <f t="shared" si="27"/>
        <v>49424.237240605718</v>
      </c>
      <c r="L267" s="25">
        <f t="shared" si="23"/>
        <v>1167466080</v>
      </c>
      <c r="M267" s="7">
        <f t="shared" si="24"/>
        <v>65477.626472237804</v>
      </c>
    </row>
    <row r="268" spans="2:13" x14ac:dyDescent="0.4">
      <c r="B268" s="4" t="s">
        <v>235</v>
      </c>
      <c r="C268" s="5">
        <v>32</v>
      </c>
      <c r="D268" s="15" t="s">
        <v>267</v>
      </c>
      <c r="E268" s="6">
        <v>8075</v>
      </c>
      <c r="F268" s="17">
        <v>85553676</v>
      </c>
      <c r="G268" s="7">
        <f t="shared" si="25"/>
        <v>10594.882476780185</v>
      </c>
      <c r="H268" s="6">
        <v>3703000</v>
      </c>
      <c r="I268" s="6">
        <f t="shared" si="26"/>
        <v>458.57585139318883</v>
      </c>
      <c r="J268" s="17">
        <v>484461117</v>
      </c>
      <c r="K268" s="7">
        <f t="shared" si="27"/>
        <v>59995.18476780186</v>
      </c>
      <c r="L268" s="25">
        <f t="shared" si="23"/>
        <v>570014793</v>
      </c>
      <c r="M268" s="7">
        <f t="shared" si="24"/>
        <v>70590.067244582038</v>
      </c>
    </row>
    <row r="269" spans="2:13" x14ac:dyDescent="0.4">
      <c r="B269" s="4" t="s">
        <v>235</v>
      </c>
      <c r="C269" s="5">
        <v>33</v>
      </c>
      <c r="D269" s="15" t="s">
        <v>268</v>
      </c>
      <c r="E269" s="6">
        <v>5292</v>
      </c>
      <c r="F269" s="17">
        <v>10356896</v>
      </c>
      <c r="G269" s="7">
        <f t="shared" si="25"/>
        <v>1957.0854119425549</v>
      </c>
      <c r="H269" s="6">
        <v>0</v>
      </c>
      <c r="I269" s="6">
        <f t="shared" si="26"/>
        <v>0</v>
      </c>
      <c r="J269" s="17">
        <v>694771426</v>
      </c>
      <c r="K269" s="7">
        <f t="shared" si="27"/>
        <v>131287.11753590326</v>
      </c>
      <c r="L269" s="25">
        <f t="shared" si="23"/>
        <v>705128322</v>
      </c>
      <c r="M269" s="7">
        <f t="shared" si="24"/>
        <v>133244.2029478458</v>
      </c>
    </row>
    <row r="270" spans="2:13" x14ac:dyDescent="0.4">
      <c r="B270" s="4" t="s">
        <v>235</v>
      </c>
      <c r="C270" s="5">
        <v>34</v>
      </c>
      <c r="D270" s="15" t="s">
        <v>269</v>
      </c>
      <c r="E270" s="6">
        <v>3513</v>
      </c>
      <c r="F270" s="17">
        <v>121953264</v>
      </c>
      <c r="G270" s="7">
        <f t="shared" si="25"/>
        <v>34714.848847139197</v>
      </c>
      <c r="H270" s="6">
        <v>0</v>
      </c>
      <c r="I270" s="6">
        <f t="shared" si="26"/>
        <v>0</v>
      </c>
      <c r="J270" s="17">
        <v>299269517</v>
      </c>
      <c r="K270" s="7">
        <f t="shared" si="27"/>
        <v>85189.159407913467</v>
      </c>
      <c r="L270" s="25">
        <f t="shared" si="23"/>
        <v>421222781</v>
      </c>
      <c r="M270" s="7">
        <f t="shared" si="24"/>
        <v>119904.00825505266</v>
      </c>
    </row>
    <row r="271" spans="2:13" ht="19.5" thickBot="1" x14ac:dyDescent="0.45">
      <c r="B271" s="4" t="s">
        <v>235</v>
      </c>
      <c r="C271" s="5">
        <v>35</v>
      </c>
      <c r="D271" s="15" t="s">
        <v>270</v>
      </c>
      <c r="E271" s="6">
        <v>26989</v>
      </c>
      <c r="F271" s="17">
        <v>190700144</v>
      </c>
      <c r="G271" s="7">
        <f t="shared" si="25"/>
        <v>7065.8469746933933</v>
      </c>
      <c r="H271" s="6">
        <v>3552701</v>
      </c>
      <c r="I271" s="6">
        <f t="shared" si="26"/>
        <v>131.63514765274741</v>
      </c>
      <c r="J271" s="17">
        <v>2066605920</v>
      </c>
      <c r="K271" s="7">
        <f t="shared" si="27"/>
        <v>76572.156063581453</v>
      </c>
      <c r="L271" s="25">
        <f t="shared" si="23"/>
        <v>2257306064</v>
      </c>
      <c r="M271" s="7">
        <f t="shared" si="24"/>
        <v>83638.003038274852</v>
      </c>
    </row>
    <row r="272" spans="2:13" ht="19.5" thickBot="1" x14ac:dyDescent="0.45">
      <c r="B272" s="19" t="s">
        <v>1744</v>
      </c>
      <c r="C272" s="20"/>
      <c r="D272" s="21"/>
      <c r="E272" s="22">
        <f>SUM(E237:E271)</f>
        <v>427655</v>
      </c>
      <c r="F272" s="23">
        <f t="shared" ref="F272:J272" si="28">SUM(F237:F271)</f>
        <v>2661440128</v>
      </c>
      <c r="G272" s="24">
        <f t="shared" si="25"/>
        <v>6223.3345290011812</v>
      </c>
      <c r="H272" s="22">
        <f t="shared" si="28"/>
        <v>595292931</v>
      </c>
      <c r="I272" s="22">
        <f t="shared" si="26"/>
        <v>1391.9933848546141</v>
      </c>
      <c r="J272" s="23">
        <f t="shared" si="28"/>
        <v>21739807520</v>
      </c>
      <c r="K272" s="24">
        <f t="shared" si="27"/>
        <v>50834.919549636972</v>
      </c>
      <c r="L272" s="26">
        <f t="shared" si="23"/>
        <v>24401247648</v>
      </c>
      <c r="M272" s="24">
        <f t="shared" si="24"/>
        <v>57058.254078638158</v>
      </c>
    </row>
    <row r="273" spans="2:13" x14ac:dyDescent="0.4">
      <c r="B273" s="4" t="s">
        <v>271</v>
      </c>
      <c r="C273" s="5">
        <v>1</v>
      </c>
      <c r="D273" s="15" t="s">
        <v>272</v>
      </c>
      <c r="E273" s="6">
        <v>53463</v>
      </c>
      <c r="F273" s="17">
        <v>219050179</v>
      </c>
      <c r="G273" s="7">
        <f t="shared" si="25"/>
        <v>4097.2294671080936</v>
      </c>
      <c r="H273" s="6">
        <v>0</v>
      </c>
      <c r="I273" s="6">
        <f t="shared" si="26"/>
        <v>0</v>
      </c>
      <c r="J273" s="17">
        <v>1707449000</v>
      </c>
      <c r="K273" s="7">
        <f t="shared" si="27"/>
        <v>31937.021865589286</v>
      </c>
      <c r="L273" s="25">
        <f t="shared" si="23"/>
        <v>1926499179</v>
      </c>
      <c r="M273" s="7">
        <f t="shared" si="24"/>
        <v>36034.251332697379</v>
      </c>
    </row>
    <row r="274" spans="2:13" x14ac:dyDescent="0.4">
      <c r="B274" s="4" t="s">
        <v>271</v>
      </c>
      <c r="C274" s="5">
        <v>2</v>
      </c>
      <c r="D274" s="15" t="s">
        <v>273</v>
      </c>
      <c r="E274" s="6">
        <v>12914</v>
      </c>
      <c r="F274" s="17">
        <v>141091464</v>
      </c>
      <c r="G274" s="7">
        <f t="shared" si="25"/>
        <v>10925.465696143719</v>
      </c>
      <c r="H274" s="6">
        <v>0</v>
      </c>
      <c r="I274" s="6">
        <f t="shared" si="26"/>
        <v>0</v>
      </c>
      <c r="J274" s="17">
        <v>779948733</v>
      </c>
      <c r="K274" s="7">
        <f t="shared" si="27"/>
        <v>60395.596484435497</v>
      </c>
      <c r="L274" s="25">
        <f t="shared" si="23"/>
        <v>921040197</v>
      </c>
      <c r="M274" s="7">
        <f t="shared" si="24"/>
        <v>71321.062180579218</v>
      </c>
    </row>
    <row r="275" spans="2:13" x14ac:dyDescent="0.4">
      <c r="B275" s="4" t="s">
        <v>271</v>
      </c>
      <c r="C275" s="5">
        <v>3</v>
      </c>
      <c r="D275" s="15" t="s">
        <v>274</v>
      </c>
      <c r="E275" s="6">
        <v>5649</v>
      </c>
      <c r="F275" s="17">
        <v>60212185</v>
      </c>
      <c r="G275" s="7">
        <f t="shared" si="25"/>
        <v>10658.910426624181</v>
      </c>
      <c r="H275" s="6">
        <v>3029000</v>
      </c>
      <c r="I275" s="6">
        <f t="shared" si="26"/>
        <v>536.20109753938755</v>
      </c>
      <c r="J275" s="17">
        <v>801947611</v>
      </c>
      <c r="K275" s="7">
        <f t="shared" si="27"/>
        <v>141962.75641706496</v>
      </c>
      <c r="L275" s="25">
        <f t="shared" si="23"/>
        <v>862159796</v>
      </c>
      <c r="M275" s="7">
        <f t="shared" si="24"/>
        <v>152621.66684368913</v>
      </c>
    </row>
    <row r="276" spans="2:13" x14ac:dyDescent="0.4">
      <c r="B276" s="4" t="s">
        <v>271</v>
      </c>
      <c r="C276" s="5">
        <v>4</v>
      </c>
      <c r="D276" s="15" t="s">
        <v>275</v>
      </c>
      <c r="E276" s="6">
        <v>941</v>
      </c>
      <c r="F276" s="17">
        <v>9776210</v>
      </c>
      <c r="G276" s="7">
        <f t="shared" si="25"/>
        <v>10389.171094580233</v>
      </c>
      <c r="H276" s="6">
        <v>0</v>
      </c>
      <c r="I276" s="6">
        <f t="shared" si="26"/>
        <v>0</v>
      </c>
      <c r="J276" s="17">
        <v>145078375</v>
      </c>
      <c r="K276" s="7">
        <f t="shared" si="27"/>
        <v>154174.68119022317</v>
      </c>
      <c r="L276" s="25">
        <f t="shared" si="23"/>
        <v>154854585</v>
      </c>
      <c r="M276" s="7">
        <f t="shared" si="24"/>
        <v>164563.8522848034</v>
      </c>
    </row>
    <row r="277" spans="2:13" x14ac:dyDescent="0.4">
      <c r="B277" s="4" t="s">
        <v>271</v>
      </c>
      <c r="C277" s="5">
        <v>5</v>
      </c>
      <c r="D277" s="15" t="s">
        <v>276</v>
      </c>
      <c r="E277" s="6">
        <v>501</v>
      </c>
      <c r="F277" s="17">
        <v>22</v>
      </c>
      <c r="G277" s="7">
        <f t="shared" si="25"/>
        <v>4.3912175648702596E-2</v>
      </c>
      <c r="H277" s="6">
        <v>0</v>
      </c>
      <c r="I277" s="6">
        <f t="shared" si="26"/>
        <v>0</v>
      </c>
      <c r="J277" s="17">
        <v>97957000</v>
      </c>
      <c r="K277" s="7">
        <f t="shared" si="27"/>
        <v>195522.95409181635</v>
      </c>
      <c r="L277" s="25">
        <f t="shared" si="23"/>
        <v>97957022</v>
      </c>
      <c r="M277" s="7">
        <f t="shared" si="24"/>
        <v>195522.99800399202</v>
      </c>
    </row>
    <row r="278" spans="2:13" x14ac:dyDescent="0.4">
      <c r="B278" s="4" t="s">
        <v>271</v>
      </c>
      <c r="C278" s="5">
        <v>6</v>
      </c>
      <c r="D278" s="15" t="s">
        <v>277</v>
      </c>
      <c r="E278" s="6">
        <v>693</v>
      </c>
      <c r="F278" s="17">
        <v>68386026</v>
      </c>
      <c r="G278" s="7">
        <f t="shared" si="25"/>
        <v>98681.134199134205</v>
      </c>
      <c r="H278" s="6">
        <v>0</v>
      </c>
      <c r="I278" s="6">
        <f t="shared" si="26"/>
        <v>0</v>
      </c>
      <c r="J278" s="17">
        <v>70074006</v>
      </c>
      <c r="K278" s="7">
        <f t="shared" si="27"/>
        <v>101116.89177489177</v>
      </c>
      <c r="L278" s="25">
        <f t="shared" si="23"/>
        <v>138460032</v>
      </c>
      <c r="M278" s="7">
        <f t="shared" si="24"/>
        <v>199798.02597402598</v>
      </c>
    </row>
    <row r="279" spans="2:13" x14ac:dyDescent="0.4">
      <c r="B279" s="4" t="s">
        <v>271</v>
      </c>
      <c r="C279" s="5">
        <v>7</v>
      </c>
      <c r="D279" s="15" t="s">
        <v>278</v>
      </c>
      <c r="E279" s="6">
        <v>1809</v>
      </c>
      <c r="F279" s="17">
        <v>25361744</v>
      </c>
      <c r="G279" s="7">
        <f t="shared" si="25"/>
        <v>14019.758982863461</v>
      </c>
      <c r="H279" s="6">
        <v>0</v>
      </c>
      <c r="I279" s="6">
        <f t="shared" si="26"/>
        <v>0</v>
      </c>
      <c r="J279" s="17">
        <v>45025000</v>
      </c>
      <c r="K279" s="7">
        <f t="shared" si="27"/>
        <v>24889.441680486456</v>
      </c>
      <c r="L279" s="25">
        <f t="shared" si="23"/>
        <v>70386744</v>
      </c>
      <c r="M279" s="7">
        <f t="shared" si="24"/>
        <v>38909.200663349919</v>
      </c>
    </row>
    <row r="280" spans="2:13" x14ac:dyDescent="0.4">
      <c r="B280" s="4" t="s">
        <v>271</v>
      </c>
      <c r="C280" s="5">
        <v>8</v>
      </c>
      <c r="D280" s="15" t="s">
        <v>279</v>
      </c>
      <c r="E280" s="6">
        <v>1157</v>
      </c>
      <c r="F280" s="17">
        <v>175109130</v>
      </c>
      <c r="G280" s="7">
        <f t="shared" si="25"/>
        <v>151347.56266205705</v>
      </c>
      <c r="H280" s="6">
        <v>0</v>
      </c>
      <c r="I280" s="6">
        <f t="shared" si="26"/>
        <v>0</v>
      </c>
      <c r="J280" s="17">
        <v>100001000</v>
      </c>
      <c r="K280" s="7">
        <f t="shared" si="27"/>
        <v>86431.287813310279</v>
      </c>
      <c r="L280" s="25">
        <f t="shared" si="23"/>
        <v>275110130</v>
      </c>
      <c r="M280" s="7">
        <f t="shared" si="24"/>
        <v>237778.85047536733</v>
      </c>
    </row>
    <row r="281" spans="2:13" x14ac:dyDescent="0.4">
      <c r="B281" s="4" t="s">
        <v>271</v>
      </c>
      <c r="C281" s="5">
        <v>9</v>
      </c>
      <c r="D281" s="15" t="s">
        <v>280</v>
      </c>
      <c r="E281" s="6">
        <v>823</v>
      </c>
      <c r="F281" s="17">
        <v>50473344</v>
      </c>
      <c r="G281" s="7">
        <f t="shared" si="25"/>
        <v>61328.486026731473</v>
      </c>
      <c r="H281" s="6">
        <v>0</v>
      </c>
      <c r="I281" s="6">
        <f t="shared" si="26"/>
        <v>0</v>
      </c>
      <c r="J281" s="17">
        <v>88200000</v>
      </c>
      <c r="K281" s="7">
        <f t="shared" si="27"/>
        <v>107168.8942891859</v>
      </c>
      <c r="L281" s="25">
        <f t="shared" si="23"/>
        <v>138673344</v>
      </c>
      <c r="M281" s="7">
        <f t="shared" si="24"/>
        <v>168497.38031591737</v>
      </c>
    </row>
    <row r="282" spans="2:13" x14ac:dyDescent="0.4">
      <c r="B282" s="4" t="s">
        <v>271</v>
      </c>
      <c r="C282" s="5">
        <v>10</v>
      </c>
      <c r="D282" s="15" t="s">
        <v>281</v>
      </c>
      <c r="E282" s="6">
        <v>1579</v>
      </c>
      <c r="F282" s="17">
        <v>12082223</v>
      </c>
      <c r="G282" s="7">
        <f t="shared" si="25"/>
        <v>7651.8195060164662</v>
      </c>
      <c r="H282" s="6">
        <v>0</v>
      </c>
      <c r="I282" s="6">
        <f t="shared" si="26"/>
        <v>0</v>
      </c>
      <c r="J282" s="17">
        <v>121000000</v>
      </c>
      <c r="K282" s="7">
        <f t="shared" si="27"/>
        <v>76630.778974034198</v>
      </c>
      <c r="L282" s="25">
        <f t="shared" si="23"/>
        <v>133082223</v>
      </c>
      <c r="M282" s="7">
        <f t="shared" si="24"/>
        <v>84282.59848005067</v>
      </c>
    </row>
    <row r="283" spans="2:13" x14ac:dyDescent="0.4">
      <c r="B283" s="4" t="s">
        <v>271</v>
      </c>
      <c r="C283" s="5">
        <v>11</v>
      </c>
      <c r="D283" s="15" t="s">
        <v>282</v>
      </c>
      <c r="E283" s="6">
        <v>3072</v>
      </c>
      <c r="F283" s="17">
        <v>105761063</v>
      </c>
      <c r="G283" s="7">
        <f t="shared" si="25"/>
        <v>34427.429361979164</v>
      </c>
      <c r="H283" s="6">
        <v>4402225</v>
      </c>
      <c r="I283" s="6">
        <f t="shared" si="26"/>
        <v>1433.0159505208333</v>
      </c>
      <c r="J283" s="17">
        <v>279363496</v>
      </c>
      <c r="K283" s="7">
        <f t="shared" si="27"/>
        <v>90938.638020833328</v>
      </c>
      <c r="L283" s="25">
        <f t="shared" si="23"/>
        <v>385124559</v>
      </c>
      <c r="M283" s="7">
        <f t="shared" si="24"/>
        <v>125366.0673828125</v>
      </c>
    </row>
    <row r="284" spans="2:13" x14ac:dyDescent="0.4">
      <c r="B284" s="4" t="s">
        <v>271</v>
      </c>
      <c r="C284" s="5">
        <v>12</v>
      </c>
      <c r="D284" s="15" t="s">
        <v>283</v>
      </c>
      <c r="E284" s="6">
        <v>489</v>
      </c>
      <c r="F284" s="17">
        <v>864358</v>
      </c>
      <c r="G284" s="7">
        <f t="shared" si="25"/>
        <v>1767.6032719836401</v>
      </c>
      <c r="H284" s="6">
        <v>0</v>
      </c>
      <c r="I284" s="6">
        <f t="shared" si="26"/>
        <v>0</v>
      </c>
      <c r="J284" s="17">
        <v>76754000</v>
      </c>
      <c r="K284" s="7">
        <f t="shared" si="27"/>
        <v>156961.14519427402</v>
      </c>
      <c r="L284" s="25">
        <f t="shared" si="23"/>
        <v>77618358</v>
      </c>
      <c r="M284" s="7">
        <f t="shared" si="24"/>
        <v>158728.74846625768</v>
      </c>
    </row>
    <row r="285" spans="2:13" x14ac:dyDescent="0.4">
      <c r="B285" s="4" t="s">
        <v>271</v>
      </c>
      <c r="C285" s="5">
        <v>13</v>
      </c>
      <c r="D285" s="15" t="s">
        <v>284</v>
      </c>
      <c r="E285" s="6">
        <v>14827</v>
      </c>
      <c r="F285" s="17">
        <v>92096769</v>
      </c>
      <c r="G285" s="7">
        <f t="shared" si="25"/>
        <v>6211.4230120725706</v>
      </c>
      <c r="H285" s="6">
        <v>0</v>
      </c>
      <c r="I285" s="6">
        <f t="shared" si="26"/>
        <v>0</v>
      </c>
      <c r="J285" s="17">
        <v>1237758321</v>
      </c>
      <c r="K285" s="7">
        <f t="shared" si="27"/>
        <v>83480.024347474202</v>
      </c>
      <c r="L285" s="25">
        <f t="shared" si="23"/>
        <v>1329855090</v>
      </c>
      <c r="M285" s="7">
        <f t="shared" si="24"/>
        <v>89691.447359546772</v>
      </c>
    </row>
    <row r="286" spans="2:13" x14ac:dyDescent="0.4">
      <c r="B286" s="4" t="s">
        <v>271</v>
      </c>
      <c r="C286" s="5">
        <v>14</v>
      </c>
      <c r="D286" s="15" t="s">
        <v>285</v>
      </c>
      <c r="E286" s="6">
        <v>6119</v>
      </c>
      <c r="F286" s="17">
        <v>48071338</v>
      </c>
      <c r="G286" s="7">
        <f t="shared" si="25"/>
        <v>7856.0774636378492</v>
      </c>
      <c r="H286" s="6">
        <v>0</v>
      </c>
      <c r="I286" s="6">
        <f t="shared" si="26"/>
        <v>0</v>
      </c>
      <c r="J286" s="17">
        <v>774309000</v>
      </c>
      <c r="K286" s="7">
        <f t="shared" si="27"/>
        <v>126541.75518875633</v>
      </c>
      <c r="L286" s="25">
        <f t="shared" si="23"/>
        <v>822380338</v>
      </c>
      <c r="M286" s="7">
        <f t="shared" si="24"/>
        <v>134397.83265239419</v>
      </c>
    </row>
    <row r="287" spans="2:13" x14ac:dyDescent="0.4">
      <c r="B287" s="4" t="s">
        <v>271</v>
      </c>
      <c r="C287" s="5">
        <v>15</v>
      </c>
      <c r="D287" s="15" t="s">
        <v>286</v>
      </c>
      <c r="E287" s="6">
        <v>15407</v>
      </c>
      <c r="F287" s="17">
        <v>347683791</v>
      </c>
      <c r="G287" s="7">
        <f t="shared" si="25"/>
        <v>22566.611994547933</v>
      </c>
      <c r="H287" s="6">
        <v>0</v>
      </c>
      <c r="I287" s="6">
        <f t="shared" si="26"/>
        <v>0</v>
      </c>
      <c r="J287" s="17">
        <v>380230368</v>
      </c>
      <c r="K287" s="7">
        <f t="shared" si="27"/>
        <v>24679.065879145845</v>
      </c>
      <c r="L287" s="25">
        <f t="shared" si="23"/>
        <v>727914159</v>
      </c>
      <c r="M287" s="7">
        <f t="shared" si="24"/>
        <v>47245.677873693778</v>
      </c>
    </row>
    <row r="288" spans="2:13" x14ac:dyDescent="0.4">
      <c r="B288" s="4" t="s">
        <v>271</v>
      </c>
      <c r="C288" s="5">
        <v>16</v>
      </c>
      <c r="D288" s="15" t="s">
        <v>287</v>
      </c>
      <c r="E288" s="6">
        <v>5900</v>
      </c>
      <c r="F288" s="17">
        <v>12809356</v>
      </c>
      <c r="G288" s="7">
        <f t="shared" si="25"/>
        <v>2171.0772881355933</v>
      </c>
      <c r="H288" s="6">
        <v>0</v>
      </c>
      <c r="I288" s="6">
        <f t="shared" si="26"/>
        <v>0</v>
      </c>
      <c r="J288" s="17">
        <v>370794320</v>
      </c>
      <c r="K288" s="7">
        <f t="shared" si="27"/>
        <v>62846.494915254239</v>
      </c>
      <c r="L288" s="25">
        <f t="shared" si="23"/>
        <v>383603676</v>
      </c>
      <c r="M288" s="7">
        <f t="shared" si="24"/>
        <v>65017.572203389827</v>
      </c>
    </row>
    <row r="289" spans="2:13" x14ac:dyDescent="0.4">
      <c r="B289" s="4" t="s">
        <v>271</v>
      </c>
      <c r="C289" s="5">
        <v>17</v>
      </c>
      <c r="D289" s="15" t="s">
        <v>288</v>
      </c>
      <c r="E289" s="6">
        <v>9290</v>
      </c>
      <c r="F289" s="17">
        <v>1454447</v>
      </c>
      <c r="G289" s="7">
        <f t="shared" si="25"/>
        <v>156.5604951560818</v>
      </c>
      <c r="H289" s="6">
        <v>0</v>
      </c>
      <c r="I289" s="6">
        <f t="shared" si="26"/>
        <v>0</v>
      </c>
      <c r="J289" s="17">
        <v>999471846</v>
      </c>
      <c r="K289" s="7">
        <f t="shared" si="27"/>
        <v>107585.77459634015</v>
      </c>
      <c r="L289" s="25">
        <f t="shared" si="23"/>
        <v>1000926293</v>
      </c>
      <c r="M289" s="7">
        <f t="shared" si="24"/>
        <v>107742.33509149624</v>
      </c>
    </row>
    <row r="290" spans="2:13" x14ac:dyDescent="0.4">
      <c r="B290" s="4" t="s">
        <v>271</v>
      </c>
      <c r="C290" s="5">
        <v>18</v>
      </c>
      <c r="D290" s="15" t="s">
        <v>289</v>
      </c>
      <c r="E290" s="6">
        <v>6020</v>
      </c>
      <c r="F290" s="17">
        <v>36404535</v>
      </c>
      <c r="G290" s="7">
        <f t="shared" si="25"/>
        <v>6047.2649501661126</v>
      </c>
      <c r="H290" s="6">
        <v>75000</v>
      </c>
      <c r="I290" s="6">
        <f t="shared" si="26"/>
        <v>12.458471760797343</v>
      </c>
      <c r="J290" s="17">
        <v>439135724</v>
      </c>
      <c r="K290" s="7">
        <f t="shared" si="27"/>
        <v>72946.133554817279</v>
      </c>
      <c r="L290" s="25">
        <f t="shared" si="23"/>
        <v>475540259</v>
      </c>
      <c r="M290" s="7">
        <f t="shared" si="24"/>
        <v>78993.398504983386</v>
      </c>
    </row>
    <row r="291" spans="2:13" x14ac:dyDescent="0.4">
      <c r="B291" s="4" t="s">
        <v>271</v>
      </c>
      <c r="C291" s="5">
        <v>19</v>
      </c>
      <c r="D291" s="15" t="s">
        <v>290</v>
      </c>
      <c r="E291" s="6">
        <v>5151</v>
      </c>
      <c r="F291" s="17">
        <v>26936547</v>
      </c>
      <c r="G291" s="7">
        <f t="shared" si="25"/>
        <v>5229.382061735585</v>
      </c>
      <c r="H291" s="6">
        <v>14563000</v>
      </c>
      <c r="I291" s="6">
        <f t="shared" si="26"/>
        <v>2827.218015919239</v>
      </c>
      <c r="J291" s="17">
        <v>194919000</v>
      </c>
      <c r="K291" s="7">
        <f t="shared" si="27"/>
        <v>37841.001747233546</v>
      </c>
      <c r="L291" s="25">
        <f t="shared" si="23"/>
        <v>221855547</v>
      </c>
      <c r="M291" s="7">
        <f t="shared" si="24"/>
        <v>43070.383808969134</v>
      </c>
    </row>
    <row r="292" spans="2:13" x14ac:dyDescent="0.4">
      <c r="B292" s="4" t="s">
        <v>271</v>
      </c>
      <c r="C292" s="5">
        <v>20</v>
      </c>
      <c r="D292" s="15" t="s">
        <v>291</v>
      </c>
      <c r="E292" s="6">
        <v>17649</v>
      </c>
      <c r="F292" s="17">
        <v>720781192</v>
      </c>
      <c r="G292" s="7">
        <f t="shared" si="25"/>
        <v>40839.775171397814</v>
      </c>
      <c r="H292" s="6">
        <v>0</v>
      </c>
      <c r="I292" s="6">
        <f t="shared" si="26"/>
        <v>0</v>
      </c>
      <c r="J292" s="17">
        <v>1216984497</v>
      </c>
      <c r="K292" s="7">
        <f t="shared" si="27"/>
        <v>68954.869794322629</v>
      </c>
      <c r="L292" s="25">
        <f t="shared" si="23"/>
        <v>1937765689</v>
      </c>
      <c r="M292" s="7">
        <f t="shared" si="24"/>
        <v>109794.64496572044</v>
      </c>
    </row>
    <row r="293" spans="2:13" x14ac:dyDescent="0.4">
      <c r="B293" s="4" t="s">
        <v>271</v>
      </c>
      <c r="C293" s="5">
        <v>21</v>
      </c>
      <c r="D293" s="15" t="s">
        <v>292</v>
      </c>
      <c r="E293" s="6">
        <v>10078</v>
      </c>
      <c r="F293" s="17">
        <v>30403387</v>
      </c>
      <c r="G293" s="7">
        <f t="shared" si="25"/>
        <v>3016.8076007144273</v>
      </c>
      <c r="H293" s="6">
        <v>12306000</v>
      </c>
      <c r="I293" s="6">
        <f t="shared" si="26"/>
        <v>1221.0756102401269</v>
      </c>
      <c r="J293" s="17">
        <v>634242006</v>
      </c>
      <c r="K293" s="7">
        <f t="shared" si="27"/>
        <v>62933.320698551302</v>
      </c>
      <c r="L293" s="25">
        <f t="shared" si="23"/>
        <v>664645393</v>
      </c>
      <c r="M293" s="7">
        <f t="shared" si="24"/>
        <v>65950.128299265722</v>
      </c>
    </row>
    <row r="294" spans="2:13" x14ac:dyDescent="0.4">
      <c r="B294" s="4" t="s">
        <v>271</v>
      </c>
      <c r="C294" s="5">
        <v>22</v>
      </c>
      <c r="D294" s="15" t="s">
        <v>293</v>
      </c>
      <c r="E294" s="6">
        <v>5057</v>
      </c>
      <c r="F294" s="17">
        <v>159104936</v>
      </c>
      <c r="G294" s="7">
        <f t="shared" si="25"/>
        <v>31462.316788609849</v>
      </c>
      <c r="H294" s="6">
        <v>0</v>
      </c>
      <c r="I294" s="6">
        <f t="shared" si="26"/>
        <v>0</v>
      </c>
      <c r="J294" s="17">
        <v>611983176</v>
      </c>
      <c r="K294" s="7">
        <f t="shared" si="27"/>
        <v>121017.04093335971</v>
      </c>
      <c r="L294" s="25">
        <f t="shared" si="23"/>
        <v>771088112</v>
      </c>
      <c r="M294" s="7">
        <f t="shared" si="24"/>
        <v>152479.35772196954</v>
      </c>
    </row>
    <row r="295" spans="2:13" x14ac:dyDescent="0.4">
      <c r="B295" s="4" t="s">
        <v>271</v>
      </c>
      <c r="C295" s="5">
        <v>23</v>
      </c>
      <c r="D295" s="15" t="s">
        <v>294</v>
      </c>
      <c r="E295" s="6">
        <v>3880</v>
      </c>
      <c r="F295" s="17">
        <v>95171843</v>
      </c>
      <c r="G295" s="7">
        <f t="shared" si="25"/>
        <v>24528.825515463919</v>
      </c>
      <c r="H295" s="6">
        <v>0</v>
      </c>
      <c r="I295" s="6">
        <f t="shared" si="26"/>
        <v>0</v>
      </c>
      <c r="J295" s="17">
        <v>246245909</v>
      </c>
      <c r="K295" s="7">
        <f t="shared" si="27"/>
        <v>63465.440463917526</v>
      </c>
      <c r="L295" s="25">
        <f t="shared" si="23"/>
        <v>341417752</v>
      </c>
      <c r="M295" s="7">
        <f t="shared" si="24"/>
        <v>87994.265979381438</v>
      </c>
    </row>
    <row r="296" spans="2:13" x14ac:dyDescent="0.4">
      <c r="B296" s="4" t="s">
        <v>271</v>
      </c>
      <c r="C296" s="5">
        <v>24</v>
      </c>
      <c r="D296" s="15" t="s">
        <v>295</v>
      </c>
      <c r="E296" s="6">
        <v>3445</v>
      </c>
      <c r="F296" s="17">
        <v>14420366</v>
      </c>
      <c r="G296" s="7">
        <f t="shared" si="25"/>
        <v>4185.8827285921625</v>
      </c>
      <c r="H296" s="6">
        <v>14846274</v>
      </c>
      <c r="I296" s="6">
        <f t="shared" si="26"/>
        <v>4309.5134978229316</v>
      </c>
      <c r="J296" s="17">
        <v>148782418</v>
      </c>
      <c r="K296" s="7">
        <f t="shared" si="27"/>
        <v>43187.929753265606</v>
      </c>
      <c r="L296" s="25">
        <f t="shared" si="23"/>
        <v>163202784</v>
      </c>
      <c r="M296" s="7">
        <f t="shared" si="24"/>
        <v>47373.812481857763</v>
      </c>
    </row>
    <row r="297" spans="2:13" ht="19.5" thickBot="1" x14ac:dyDescent="0.45">
      <c r="B297" s="4" t="s">
        <v>271</v>
      </c>
      <c r="C297" s="5">
        <v>25</v>
      </c>
      <c r="D297" s="15" t="s">
        <v>296</v>
      </c>
      <c r="E297" s="6">
        <v>1586</v>
      </c>
      <c r="F297" s="17">
        <v>10187953</v>
      </c>
      <c r="G297" s="7">
        <f t="shared" si="25"/>
        <v>6423.6778058007567</v>
      </c>
      <c r="H297" s="6">
        <v>0</v>
      </c>
      <c r="I297" s="6">
        <f t="shared" si="26"/>
        <v>0</v>
      </c>
      <c r="J297" s="17">
        <v>65036034</v>
      </c>
      <c r="K297" s="7">
        <f t="shared" si="27"/>
        <v>41006.32660781841</v>
      </c>
      <c r="L297" s="25">
        <f t="shared" si="23"/>
        <v>75223987</v>
      </c>
      <c r="M297" s="7">
        <f t="shared" si="24"/>
        <v>47430.004413619165</v>
      </c>
    </row>
    <row r="298" spans="2:13" ht="19.5" thickBot="1" x14ac:dyDescent="0.45">
      <c r="B298" s="19" t="s">
        <v>1745</v>
      </c>
      <c r="C298" s="20"/>
      <c r="D298" s="21"/>
      <c r="E298" s="22">
        <f>SUM(E273:E297)</f>
        <v>187499</v>
      </c>
      <c r="F298" s="23">
        <f t="shared" ref="F298:J298" si="29">SUM(F273:F297)</f>
        <v>2463694408</v>
      </c>
      <c r="G298" s="24">
        <f t="shared" si="25"/>
        <v>13139.773588125803</v>
      </c>
      <c r="H298" s="22">
        <f t="shared" si="29"/>
        <v>49221499</v>
      </c>
      <c r="I298" s="22">
        <f t="shared" si="26"/>
        <v>262.51606141899424</v>
      </c>
      <c r="J298" s="23">
        <f t="shared" si="29"/>
        <v>11632690840</v>
      </c>
      <c r="K298" s="24">
        <f t="shared" si="27"/>
        <v>62041.348700526403</v>
      </c>
      <c r="L298" s="26">
        <f t="shared" si="23"/>
        <v>14096385248</v>
      </c>
      <c r="M298" s="24">
        <f t="shared" si="24"/>
        <v>75181.122288652201</v>
      </c>
    </row>
    <row r="299" spans="2:13" x14ac:dyDescent="0.4">
      <c r="B299" s="4" t="s">
        <v>297</v>
      </c>
      <c r="C299" s="5">
        <v>1</v>
      </c>
      <c r="D299" s="15" t="s">
        <v>298</v>
      </c>
      <c r="E299" s="6">
        <v>40904</v>
      </c>
      <c r="F299" s="17">
        <v>236698778</v>
      </c>
      <c r="G299" s="7">
        <f t="shared" si="25"/>
        <v>5786.6902503422652</v>
      </c>
      <c r="H299" s="6">
        <v>0</v>
      </c>
      <c r="I299" s="6">
        <f t="shared" si="26"/>
        <v>0</v>
      </c>
      <c r="J299" s="17">
        <v>752295000</v>
      </c>
      <c r="K299" s="7">
        <f t="shared" si="27"/>
        <v>18391.722080970078</v>
      </c>
      <c r="L299" s="25">
        <f t="shared" si="23"/>
        <v>988993778</v>
      </c>
      <c r="M299" s="7">
        <f t="shared" si="24"/>
        <v>24178.412331312342</v>
      </c>
    </row>
    <row r="300" spans="2:13" x14ac:dyDescent="0.4">
      <c r="B300" s="4" t="s">
        <v>297</v>
      </c>
      <c r="C300" s="5">
        <v>2</v>
      </c>
      <c r="D300" s="15" t="s">
        <v>299</v>
      </c>
      <c r="E300" s="6">
        <v>13269</v>
      </c>
      <c r="F300" s="17">
        <v>152508232</v>
      </c>
      <c r="G300" s="7">
        <f t="shared" si="25"/>
        <v>11493.573894038736</v>
      </c>
      <c r="H300" s="6">
        <v>10272000</v>
      </c>
      <c r="I300" s="6">
        <f t="shared" si="26"/>
        <v>774.13520235134524</v>
      </c>
      <c r="J300" s="17">
        <v>1930029339</v>
      </c>
      <c r="K300" s="7">
        <f t="shared" si="27"/>
        <v>145454.01605245308</v>
      </c>
      <c r="L300" s="25">
        <f t="shared" si="23"/>
        <v>2082537571</v>
      </c>
      <c r="M300" s="7">
        <f t="shared" si="24"/>
        <v>156947.58994649182</v>
      </c>
    </row>
    <row r="301" spans="2:13" x14ac:dyDescent="0.4">
      <c r="B301" s="4" t="s">
        <v>297</v>
      </c>
      <c r="C301" s="5">
        <v>3</v>
      </c>
      <c r="D301" s="15" t="s">
        <v>300</v>
      </c>
      <c r="E301" s="6">
        <v>24094</v>
      </c>
      <c r="F301" s="17">
        <v>1876685690</v>
      </c>
      <c r="G301" s="7">
        <f t="shared" si="25"/>
        <v>77890.16726155889</v>
      </c>
      <c r="H301" s="6">
        <v>29027979</v>
      </c>
      <c r="I301" s="6">
        <f t="shared" si="26"/>
        <v>1204.7804017597741</v>
      </c>
      <c r="J301" s="17">
        <v>850447186</v>
      </c>
      <c r="K301" s="7">
        <f t="shared" si="27"/>
        <v>35297.052627210091</v>
      </c>
      <c r="L301" s="25">
        <f t="shared" si="23"/>
        <v>2727132876</v>
      </c>
      <c r="M301" s="7">
        <f t="shared" si="24"/>
        <v>113187.21988876899</v>
      </c>
    </row>
    <row r="302" spans="2:13" x14ac:dyDescent="0.4">
      <c r="B302" s="4" t="s">
        <v>297</v>
      </c>
      <c r="C302" s="5">
        <v>4</v>
      </c>
      <c r="D302" s="15" t="s">
        <v>301</v>
      </c>
      <c r="E302" s="6">
        <v>19900</v>
      </c>
      <c r="F302" s="17">
        <v>10421230</v>
      </c>
      <c r="G302" s="7">
        <f t="shared" si="25"/>
        <v>523.67989949748744</v>
      </c>
      <c r="H302" s="6">
        <v>34079000</v>
      </c>
      <c r="I302" s="6">
        <f t="shared" si="26"/>
        <v>1712.5125628140704</v>
      </c>
      <c r="J302" s="17">
        <v>2124500889</v>
      </c>
      <c r="K302" s="7">
        <f t="shared" si="27"/>
        <v>106758.83864321608</v>
      </c>
      <c r="L302" s="25">
        <f t="shared" si="23"/>
        <v>2134922119</v>
      </c>
      <c r="M302" s="7">
        <f t="shared" si="24"/>
        <v>107282.51854271357</v>
      </c>
    </row>
    <row r="303" spans="2:13" x14ac:dyDescent="0.4">
      <c r="B303" s="4" t="s">
        <v>297</v>
      </c>
      <c r="C303" s="5">
        <v>5</v>
      </c>
      <c r="D303" s="15" t="s">
        <v>302</v>
      </c>
      <c r="E303" s="6">
        <v>6719</v>
      </c>
      <c r="F303" s="17">
        <v>461532217</v>
      </c>
      <c r="G303" s="7">
        <f t="shared" si="25"/>
        <v>68690.61125167436</v>
      </c>
      <c r="H303" s="6">
        <v>0</v>
      </c>
      <c r="I303" s="6">
        <f t="shared" si="26"/>
        <v>0</v>
      </c>
      <c r="J303" s="17">
        <v>498767069</v>
      </c>
      <c r="K303" s="7">
        <f t="shared" si="27"/>
        <v>74232.336508408989</v>
      </c>
      <c r="L303" s="25">
        <f t="shared" si="23"/>
        <v>960299286</v>
      </c>
      <c r="M303" s="7">
        <f t="shared" si="24"/>
        <v>142922.94776008333</v>
      </c>
    </row>
    <row r="304" spans="2:13" x14ac:dyDescent="0.4">
      <c r="B304" s="4" t="s">
        <v>297</v>
      </c>
      <c r="C304" s="5">
        <v>6</v>
      </c>
      <c r="D304" s="15" t="s">
        <v>303</v>
      </c>
      <c r="E304" s="6">
        <v>7211</v>
      </c>
      <c r="F304" s="17">
        <v>67179714</v>
      </c>
      <c r="G304" s="7">
        <f t="shared" si="25"/>
        <v>9316.2826237692407</v>
      </c>
      <c r="H304" s="6">
        <v>27133000</v>
      </c>
      <c r="I304" s="6">
        <f t="shared" si="26"/>
        <v>3762.7236166967132</v>
      </c>
      <c r="J304" s="17">
        <v>344554349</v>
      </c>
      <c r="K304" s="7">
        <f t="shared" si="27"/>
        <v>47781.770766883928</v>
      </c>
      <c r="L304" s="25">
        <f t="shared" si="23"/>
        <v>411734063</v>
      </c>
      <c r="M304" s="7">
        <f t="shared" si="24"/>
        <v>57098.053390653171</v>
      </c>
    </row>
    <row r="305" spans="2:13" x14ac:dyDescent="0.4">
      <c r="B305" s="4" t="s">
        <v>297</v>
      </c>
      <c r="C305" s="5">
        <v>7</v>
      </c>
      <c r="D305" s="15" t="s">
        <v>304</v>
      </c>
      <c r="E305" s="6">
        <v>6224</v>
      </c>
      <c r="F305" s="17">
        <v>60756249</v>
      </c>
      <c r="G305" s="7">
        <f t="shared" si="25"/>
        <v>9761.6081298200515</v>
      </c>
      <c r="H305" s="6">
        <v>0</v>
      </c>
      <c r="I305" s="6">
        <f t="shared" si="26"/>
        <v>0</v>
      </c>
      <c r="J305" s="17">
        <v>1061429016</v>
      </c>
      <c r="K305" s="7">
        <f t="shared" si="27"/>
        <v>170538.08097686374</v>
      </c>
      <c r="L305" s="25">
        <f t="shared" si="23"/>
        <v>1122185265</v>
      </c>
      <c r="M305" s="7">
        <f t="shared" si="24"/>
        <v>180299.6891066838</v>
      </c>
    </row>
    <row r="306" spans="2:13" x14ac:dyDescent="0.4">
      <c r="B306" s="4" t="s">
        <v>297</v>
      </c>
      <c r="C306" s="5">
        <v>8</v>
      </c>
      <c r="D306" s="15" t="s">
        <v>305</v>
      </c>
      <c r="E306" s="6">
        <v>4956</v>
      </c>
      <c r="F306" s="17">
        <v>74505696</v>
      </c>
      <c r="G306" s="7">
        <f t="shared" si="25"/>
        <v>15033.433414043584</v>
      </c>
      <c r="H306" s="6">
        <v>0</v>
      </c>
      <c r="I306" s="6">
        <f t="shared" si="26"/>
        <v>0</v>
      </c>
      <c r="J306" s="17">
        <v>172963261</v>
      </c>
      <c r="K306" s="7">
        <f t="shared" si="27"/>
        <v>34899.770177562554</v>
      </c>
      <c r="L306" s="25">
        <f t="shared" si="23"/>
        <v>247468957</v>
      </c>
      <c r="M306" s="7">
        <f t="shared" si="24"/>
        <v>49933.203591606136</v>
      </c>
    </row>
    <row r="307" spans="2:13" x14ac:dyDescent="0.4">
      <c r="B307" s="4" t="s">
        <v>297</v>
      </c>
      <c r="C307" s="5">
        <v>9</v>
      </c>
      <c r="D307" s="15" t="s">
        <v>306</v>
      </c>
      <c r="E307" s="6">
        <v>4458</v>
      </c>
      <c r="F307" s="17">
        <v>322761783</v>
      </c>
      <c r="G307" s="7">
        <f t="shared" si="25"/>
        <v>72400.579407806188</v>
      </c>
      <c r="H307" s="6">
        <v>0</v>
      </c>
      <c r="I307" s="6">
        <f t="shared" si="26"/>
        <v>0</v>
      </c>
      <c r="J307" s="17">
        <v>172863000</v>
      </c>
      <c r="K307" s="7">
        <f t="shared" si="27"/>
        <v>38775.908479138627</v>
      </c>
      <c r="L307" s="25">
        <f t="shared" si="23"/>
        <v>495624783</v>
      </c>
      <c r="M307" s="7">
        <f t="shared" si="24"/>
        <v>111176.48788694481</v>
      </c>
    </row>
    <row r="308" spans="2:13" x14ac:dyDescent="0.4">
      <c r="B308" s="4" t="s">
        <v>297</v>
      </c>
      <c r="C308" s="5">
        <v>10</v>
      </c>
      <c r="D308" s="15" t="s">
        <v>307</v>
      </c>
      <c r="E308" s="6">
        <v>11286</v>
      </c>
      <c r="F308" s="17">
        <v>86395257</v>
      </c>
      <c r="G308" s="7">
        <f t="shared" si="25"/>
        <v>7655.0821371610846</v>
      </c>
      <c r="H308" s="6">
        <v>19483722</v>
      </c>
      <c r="I308" s="6">
        <f t="shared" si="26"/>
        <v>1726.3620414673046</v>
      </c>
      <c r="J308" s="17">
        <v>1063556866</v>
      </c>
      <c r="K308" s="7">
        <f t="shared" si="27"/>
        <v>94236.830232146021</v>
      </c>
      <c r="L308" s="25">
        <f t="shared" si="23"/>
        <v>1149952123</v>
      </c>
      <c r="M308" s="7">
        <f t="shared" si="24"/>
        <v>101891.9123693071</v>
      </c>
    </row>
    <row r="309" spans="2:13" x14ac:dyDescent="0.4">
      <c r="B309" s="4" t="s">
        <v>297</v>
      </c>
      <c r="C309" s="5">
        <v>11</v>
      </c>
      <c r="D309" s="15" t="s">
        <v>308</v>
      </c>
      <c r="E309" s="6">
        <v>8644</v>
      </c>
      <c r="F309" s="17">
        <v>133520624</v>
      </c>
      <c r="G309" s="7">
        <f t="shared" si="25"/>
        <v>15446.624710782045</v>
      </c>
      <c r="H309" s="6">
        <v>15204000</v>
      </c>
      <c r="I309" s="6">
        <f t="shared" si="26"/>
        <v>1758.9079130032392</v>
      </c>
      <c r="J309" s="17">
        <v>367230130</v>
      </c>
      <c r="K309" s="7">
        <f t="shared" si="27"/>
        <v>42483.818833873207</v>
      </c>
      <c r="L309" s="25">
        <f t="shared" si="23"/>
        <v>500750754</v>
      </c>
      <c r="M309" s="7">
        <f t="shared" si="24"/>
        <v>57930.443544655252</v>
      </c>
    </row>
    <row r="310" spans="2:13" x14ac:dyDescent="0.4">
      <c r="B310" s="4" t="s">
        <v>297</v>
      </c>
      <c r="C310" s="5">
        <v>12</v>
      </c>
      <c r="D310" s="15" t="s">
        <v>309</v>
      </c>
      <c r="E310" s="6">
        <v>3388</v>
      </c>
      <c r="F310" s="17">
        <v>229750337</v>
      </c>
      <c r="G310" s="7">
        <f t="shared" si="25"/>
        <v>67812.968417945696</v>
      </c>
      <c r="H310" s="6">
        <v>5078000</v>
      </c>
      <c r="I310" s="6">
        <f t="shared" si="26"/>
        <v>1498.8193624557262</v>
      </c>
      <c r="J310" s="17">
        <v>153375827</v>
      </c>
      <c r="K310" s="7">
        <f t="shared" si="27"/>
        <v>45270.314935064933</v>
      </c>
      <c r="L310" s="25">
        <f t="shared" si="23"/>
        <v>383126164</v>
      </c>
      <c r="M310" s="7">
        <f t="shared" si="24"/>
        <v>113083.28335301063</v>
      </c>
    </row>
    <row r="311" spans="2:13" x14ac:dyDescent="0.4">
      <c r="B311" s="4" t="s">
        <v>297</v>
      </c>
      <c r="C311" s="5">
        <v>13</v>
      </c>
      <c r="D311" s="15" t="s">
        <v>310</v>
      </c>
      <c r="E311" s="6">
        <v>5745</v>
      </c>
      <c r="F311" s="17">
        <v>7071838</v>
      </c>
      <c r="G311" s="7">
        <f t="shared" si="25"/>
        <v>1230.9552654482159</v>
      </c>
      <c r="H311" s="6">
        <v>566463</v>
      </c>
      <c r="I311" s="6">
        <f t="shared" si="26"/>
        <v>98.60104438642297</v>
      </c>
      <c r="J311" s="17">
        <v>288796468</v>
      </c>
      <c r="K311" s="7">
        <f t="shared" si="27"/>
        <v>50269.185030461267</v>
      </c>
      <c r="L311" s="25">
        <f t="shared" si="23"/>
        <v>295868306</v>
      </c>
      <c r="M311" s="7">
        <f t="shared" si="24"/>
        <v>51500.140295909485</v>
      </c>
    </row>
    <row r="312" spans="2:13" x14ac:dyDescent="0.4">
      <c r="B312" s="4" t="s">
        <v>297</v>
      </c>
      <c r="C312" s="5">
        <v>14</v>
      </c>
      <c r="D312" s="15" t="s">
        <v>311</v>
      </c>
      <c r="E312" s="6">
        <v>2119</v>
      </c>
      <c r="F312" s="17">
        <v>35905910</v>
      </c>
      <c r="G312" s="7">
        <f t="shared" si="25"/>
        <v>16944.742803209061</v>
      </c>
      <c r="H312" s="6">
        <v>3037890</v>
      </c>
      <c r="I312" s="6">
        <f t="shared" si="26"/>
        <v>1433.6432279377066</v>
      </c>
      <c r="J312" s="17">
        <v>144709968</v>
      </c>
      <c r="K312" s="7">
        <f t="shared" si="27"/>
        <v>68291.63190184049</v>
      </c>
      <c r="L312" s="25">
        <f t="shared" si="23"/>
        <v>180615878</v>
      </c>
      <c r="M312" s="7">
        <f t="shared" si="24"/>
        <v>85236.374705049559</v>
      </c>
    </row>
    <row r="313" spans="2:13" x14ac:dyDescent="0.4">
      <c r="B313" s="4" t="s">
        <v>297</v>
      </c>
      <c r="C313" s="5">
        <v>15</v>
      </c>
      <c r="D313" s="15" t="s">
        <v>312</v>
      </c>
      <c r="E313" s="6">
        <v>2559</v>
      </c>
      <c r="F313" s="17">
        <v>21233262</v>
      </c>
      <c r="G313" s="7">
        <f t="shared" si="25"/>
        <v>8297.484173505276</v>
      </c>
      <c r="H313" s="6">
        <v>0</v>
      </c>
      <c r="I313" s="6">
        <f t="shared" si="26"/>
        <v>0</v>
      </c>
      <c r="J313" s="17">
        <v>194457293</v>
      </c>
      <c r="K313" s="7">
        <f t="shared" si="27"/>
        <v>75989.563501367724</v>
      </c>
      <c r="L313" s="25">
        <f t="shared" si="23"/>
        <v>215690555</v>
      </c>
      <c r="M313" s="7">
        <f t="shared" si="24"/>
        <v>84287.047674873</v>
      </c>
    </row>
    <row r="314" spans="2:13" x14ac:dyDescent="0.4">
      <c r="B314" s="4" t="s">
        <v>297</v>
      </c>
      <c r="C314" s="5">
        <v>16</v>
      </c>
      <c r="D314" s="15" t="s">
        <v>313</v>
      </c>
      <c r="E314" s="6">
        <v>1696</v>
      </c>
      <c r="F314" s="17">
        <v>21318441</v>
      </c>
      <c r="G314" s="7">
        <f t="shared" si="25"/>
        <v>12569.83549528302</v>
      </c>
      <c r="H314" s="6">
        <v>3158000</v>
      </c>
      <c r="I314" s="6">
        <f t="shared" si="26"/>
        <v>1862.0283018867924</v>
      </c>
      <c r="J314" s="17">
        <v>250375000</v>
      </c>
      <c r="K314" s="7">
        <f t="shared" si="27"/>
        <v>147626.76886792452</v>
      </c>
      <c r="L314" s="25">
        <f t="shared" si="23"/>
        <v>271693441</v>
      </c>
      <c r="M314" s="7">
        <f t="shared" si="24"/>
        <v>160196.60436320756</v>
      </c>
    </row>
    <row r="315" spans="2:13" x14ac:dyDescent="0.4">
      <c r="B315" s="4" t="s">
        <v>297</v>
      </c>
      <c r="C315" s="5">
        <v>17</v>
      </c>
      <c r="D315" s="15" t="s">
        <v>314</v>
      </c>
      <c r="E315" s="6">
        <v>1663</v>
      </c>
      <c r="F315" s="17">
        <v>25771699</v>
      </c>
      <c r="G315" s="7">
        <f t="shared" si="25"/>
        <v>15497.113048707155</v>
      </c>
      <c r="H315" s="6">
        <v>1300525</v>
      </c>
      <c r="I315" s="6">
        <f t="shared" si="26"/>
        <v>782.03547805171377</v>
      </c>
      <c r="J315" s="17">
        <v>187637000</v>
      </c>
      <c r="K315" s="7">
        <f t="shared" si="27"/>
        <v>112830.42693926638</v>
      </c>
      <c r="L315" s="25">
        <f t="shared" si="23"/>
        <v>213408699</v>
      </c>
      <c r="M315" s="7">
        <f t="shared" si="24"/>
        <v>128327.53998797355</v>
      </c>
    </row>
    <row r="316" spans="2:13" x14ac:dyDescent="0.4">
      <c r="B316" s="4" t="s">
        <v>297</v>
      </c>
      <c r="C316" s="5">
        <v>18</v>
      </c>
      <c r="D316" s="15" t="s">
        <v>315</v>
      </c>
      <c r="E316" s="6">
        <v>1002</v>
      </c>
      <c r="F316" s="17">
        <v>42409668</v>
      </c>
      <c r="G316" s="7">
        <f t="shared" si="25"/>
        <v>42325.017964071856</v>
      </c>
      <c r="H316" s="6">
        <v>0</v>
      </c>
      <c r="I316" s="6">
        <f t="shared" si="26"/>
        <v>0</v>
      </c>
      <c r="J316" s="17">
        <v>189586413</v>
      </c>
      <c r="K316" s="7">
        <f t="shared" si="27"/>
        <v>189207.99700598803</v>
      </c>
      <c r="L316" s="25">
        <f t="shared" si="23"/>
        <v>231996081</v>
      </c>
      <c r="M316" s="7">
        <f t="shared" si="24"/>
        <v>231533.01497005988</v>
      </c>
    </row>
    <row r="317" spans="2:13" x14ac:dyDescent="0.4">
      <c r="B317" s="4" t="s">
        <v>297</v>
      </c>
      <c r="C317" s="5">
        <v>19</v>
      </c>
      <c r="D317" s="15" t="s">
        <v>316</v>
      </c>
      <c r="E317" s="6">
        <v>3439</v>
      </c>
      <c r="F317" s="17">
        <v>40922067</v>
      </c>
      <c r="G317" s="7">
        <f t="shared" si="25"/>
        <v>11899.408839779006</v>
      </c>
      <c r="H317" s="6">
        <v>274255</v>
      </c>
      <c r="I317" s="6">
        <f t="shared" si="26"/>
        <v>79.748473393428327</v>
      </c>
      <c r="J317" s="17">
        <v>472960447</v>
      </c>
      <c r="K317" s="7">
        <f t="shared" si="27"/>
        <v>137528.48124454785</v>
      </c>
      <c r="L317" s="25">
        <f t="shared" si="23"/>
        <v>513882514</v>
      </c>
      <c r="M317" s="7">
        <f t="shared" si="24"/>
        <v>149427.89008432685</v>
      </c>
    </row>
    <row r="318" spans="2:13" x14ac:dyDescent="0.4">
      <c r="B318" s="4" t="s">
        <v>297</v>
      </c>
      <c r="C318" s="5">
        <v>20</v>
      </c>
      <c r="D318" s="15" t="s">
        <v>317</v>
      </c>
      <c r="E318" s="6">
        <v>1511</v>
      </c>
      <c r="F318" s="17">
        <v>58935993</v>
      </c>
      <c r="G318" s="7">
        <f t="shared" si="25"/>
        <v>39004.628060886833</v>
      </c>
      <c r="H318" s="6">
        <v>0</v>
      </c>
      <c r="I318" s="6">
        <f t="shared" si="26"/>
        <v>0</v>
      </c>
      <c r="J318" s="17">
        <v>281515474</v>
      </c>
      <c r="K318" s="7">
        <f t="shared" si="27"/>
        <v>186310.70416942422</v>
      </c>
      <c r="L318" s="25">
        <f t="shared" si="23"/>
        <v>340451467</v>
      </c>
      <c r="M318" s="7">
        <f t="shared" si="24"/>
        <v>225315.33223031106</v>
      </c>
    </row>
    <row r="319" spans="2:13" x14ac:dyDescent="0.4">
      <c r="B319" s="4" t="s">
        <v>297</v>
      </c>
      <c r="C319" s="5">
        <v>21</v>
      </c>
      <c r="D319" s="15" t="s">
        <v>318</v>
      </c>
      <c r="E319" s="6">
        <v>1118</v>
      </c>
      <c r="F319" s="17">
        <v>17373514</v>
      </c>
      <c r="G319" s="7">
        <f t="shared" si="25"/>
        <v>15539.815742397137</v>
      </c>
      <c r="H319" s="6">
        <v>1993000</v>
      </c>
      <c r="I319" s="6">
        <f t="shared" si="26"/>
        <v>1782.6475849731664</v>
      </c>
      <c r="J319" s="17">
        <v>265312233</v>
      </c>
      <c r="K319" s="7">
        <f t="shared" si="27"/>
        <v>237309.68962432916</v>
      </c>
      <c r="L319" s="25">
        <f t="shared" si="23"/>
        <v>282685747</v>
      </c>
      <c r="M319" s="7">
        <f t="shared" si="24"/>
        <v>252849.50536672628</v>
      </c>
    </row>
    <row r="320" spans="2:13" x14ac:dyDescent="0.4">
      <c r="B320" s="4" t="s">
        <v>297</v>
      </c>
      <c r="C320" s="5">
        <v>22</v>
      </c>
      <c r="D320" s="15" t="s">
        <v>319</v>
      </c>
      <c r="E320" s="6">
        <v>666</v>
      </c>
      <c r="F320" s="17">
        <v>11201748</v>
      </c>
      <c r="G320" s="7">
        <f t="shared" si="25"/>
        <v>16819.441441441442</v>
      </c>
      <c r="H320" s="6">
        <v>2234000</v>
      </c>
      <c r="I320" s="6">
        <f t="shared" si="26"/>
        <v>3354.3543543543542</v>
      </c>
      <c r="J320" s="17">
        <v>86788355</v>
      </c>
      <c r="K320" s="7">
        <f t="shared" si="27"/>
        <v>130312.84534534534</v>
      </c>
      <c r="L320" s="25">
        <f t="shared" si="23"/>
        <v>97990103</v>
      </c>
      <c r="M320" s="7">
        <f t="shared" si="24"/>
        <v>147132.28678678678</v>
      </c>
    </row>
    <row r="321" spans="2:13" x14ac:dyDescent="0.4">
      <c r="B321" s="4" t="s">
        <v>297</v>
      </c>
      <c r="C321" s="5">
        <v>23</v>
      </c>
      <c r="D321" s="15" t="s">
        <v>320</v>
      </c>
      <c r="E321" s="6">
        <v>1901</v>
      </c>
      <c r="F321" s="17">
        <v>38806541</v>
      </c>
      <c r="G321" s="7">
        <f t="shared" si="25"/>
        <v>20413.751183587585</v>
      </c>
      <c r="H321" s="6">
        <v>3200000</v>
      </c>
      <c r="I321" s="6">
        <f t="shared" si="26"/>
        <v>1683.3245660178852</v>
      </c>
      <c r="J321" s="17">
        <v>191422000</v>
      </c>
      <c r="K321" s="7">
        <f t="shared" si="27"/>
        <v>100695.42346133613</v>
      </c>
      <c r="L321" s="25">
        <f t="shared" si="23"/>
        <v>230228541</v>
      </c>
      <c r="M321" s="7">
        <f t="shared" si="24"/>
        <v>121109.17464492373</v>
      </c>
    </row>
    <row r="322" spans="2:13" x14ac:dyDescent="0.4">
      <c r="B322" s="4" t="s">
        <v>297</v>
      </c>
      <c r="C322" s="5">
        <v>24</v>
      </c>
      <c r="D322" s="15" t="s">
        <v>321</v>
      </c>
      <c r="E322" s="6">
        <v>4440</v>
      </c>
      <c r="F322" s="17">
        <v>49929871</v>
      </c>
      <c r="G322" s="7">
        <f t="shared" si="25"/>
        <v>11245.466441441442</v>
      </c>
      <c r="H322" s="6">
        <v>5664689</v>
      </c>
      <c r="I322" s="6">
        <f t="shared" si="26"/>
        <v>1275.8308558558558</v>
      </c>
      <c r="J322" s="17">
        <v>202386331</v>
      </c>
      <c r="K322" s="7">
        <f t="shared" si="27"/>
        <v>45582.506981981984</v>
      </c>
      <c r="L322" s="25">
        <f t="shared" si="23"/>
        <v>252316202</v>
      </c>
      <c r="M322" s="7">
        <f t="shared" si="24"/>
        <v>56827.97342342342</v>
      </c>
    </row>
    <row r="323" spans="2:13" x14ac:dyDescent="0.4">
      <c r="B323" s="4" t="s">
        <v>297</v>
      </c>
      <c r="C323" s="5">
        <v>25</v>
      </c>
      <c r="D323" s="15" t="s">
        <v>322</v>
      </c>
      <c r="E323" s="6">
        <v>3105</v>
      </c>
      <c r="F323" s="17">
        <v>8027849</v>
      </c>
      <c r="G323" s="7">
        <f t="shared" si="25"/>
        <v>2585.4586151368762</v>
      </c>
      <c r="H323" s="6">
        <v>0</v>
      </c>
      <c r="I323" s="6">
        <f t="shared" si="26"/>
        <v>0</v>
      </c>
      <c r="J323" s="17">
        <v>93457831</v>
      </c>
      <c r="K323" s="7">
        <f t="shared" si="27"/>
        <v>30099.140418679548</v>
      </c>
      <c r="L323" s="25">
        <f t="shared" si="23"/>
        <v>101485680</v>
      </c>
      <c r="M323" s="7">
        <f t="shared" si="24"/>
        <v>32684.599033816427</v>
      </c>
    </row>
    <row r="324" spans="2:13" x14ac:dyDescent="0.4">
      <c r="B324" s="4" t="s">
        <v>297</v>
      </c>
      <c r="C324" s="5">
        <v>26</v>
      </c>
      <c r="D324" s="15" t="s">
        <v>323</v>
      </c>
      <c r="E324" s="6">
        <v>2568</v>
      </c>
      <c r="F324" s="17">
        <v>22932325</v>
      </c>
      <c r="G324" s="7">
        <f t="shared" si="25"/>
        <v>8930.0330996884732</v>
      </c>
      <c r="H324" s="6">
        <v>12352055</v>
      </c>
      <c r="I324" s="6">
        <f t="shared" si="26"/>
        <v>4809.9902647975077</v>
      </c>
      <c r="J324" s="17">
        <v>104086223</v>
      </c>
      <c r="K324" s="7">
        <f t="shared" si="27"/>
        <v>40532.018302180688</v>
      </c>
      <c r="L324" s="25">
        <f t="shared" si="23"/>
        <v>127018548</v>
      </c>
      <c r="M324" s="7">
        <f t="shared" si="24"/>
        <v>49462.051401869161</v>
      </c>
    </row>
    <row r="325" spans="2:13" x14ac:dyDescent="0.4">
      <c r="B325" s="4" t="s">
        <v>297</v>
      </c>
      <c r="C325" s="5">
        <v>27</v>
      </c>
      <c r="D325" s="15" t="s">
        <v>324</v>
      </c>
      <c r="E325" s="6">
        <v>1381</v>
      </c>
      <c r="F325" s="17">
        <v>18297065</v>
      </c>
      <c r="G325" s="7">
        <f t="shared" si="25"/>
        <v>13249.141926140477</v>
      </c>
      <c r="H325" s="6">
        <v>9092777</v>
      </c>
      <c r="I325" s="6">
        <f t="shared" si="26"/>
        <v>6584.1976828385232</v>
      </c>
      <c r="J325" s="17">
        <v>104625109</v>
      </c>
      <c r="K325" s="7">
        <f t="shared" si="27"/>
        <v>75760.397538015925</v>
      </c>
      <c r="L325" s="25">
        <f t="shared" ref="L325:L388" si="30">F325+J325</f>
        <v>122922174</v>
      </c>
      <c r="M325" s="7">
        <f t="shared" ref="M325:M388" si="31">L325/E325</f>
        <v>89009.539464156405</v>
      </c>
    </row>
    <row r="326" spans="2:13" x14ac:dyDescent="0.4">
      <c r="B326" s="4" t="s">
        <v>297</v>
      </c>
      <c r="C326" s="5">
        <v>28</v>
      </c>
      <c r="D326" s="15" t="s">
        <v>325</v>
      </c>
      <c r="E326" s="6">
        <v>1244</v>
      </c>
      <c r="F326" s="17">
        <v>128006899</v>
      </c>
      <c r="G326" s="7">
        <f t="shared" si="25"/>
        <v>102899.43649517685</v>
      </c>
      <c r="H326" s="6">
        <v>0</v>
      </c>
      <c r="I326" s="6">
        <f t="shared" si="26"/>
        <v>0</v>
      </c>
      <c r="J326" s="17">
        <v>292983931</v>
      </c>
      <c r="K326" s="7">
        <f t="shared" si="27"/>
        <v>235517.62942122188</v>
      </c>
      <c r="L326" s="25">
        <f t="shared" si="30"/>
        <v>420990830</v>
      </c>
      <c r="M326" s="7">
        <f t="shared" si="31"/>
        <v>338417.06591639871</v>
      </c>
    </row>
    <row r="327" spans="2:13" x14ac:dyDescent="0.4">
      <c r="B327" s="4" t="s">
        <v>297</v>
      </c>
      <c r="C327" s="5">
        <v>29</v>
      </c>
      <c r="D327" s="15" t="s">
        <v>326</v>
      </c>
      <c r="E327" s="6">
        <v>1422</v>
      </c>
      <c r="F327" s="17">
        <v>14074135</v>
      </c>
      <c r="G327" s="7">
        <f t="shared" si="25"/>
        <v>9897.4226441631508</v>
      </c>
      <c r="H327" s="6">
        <v>0</v>
      </c>
      <c r="I327" s="6">
        <f t="shared" si="26"/>
        <v>0</v>
      </c>
      <c r="J327" s="17">
        <v>25223000</v>
      </c>
      <c r="K327" s="7">
        <f t="shared" si="27"/>
        <v>17737.693389592125</v>
      </c>
      <c r="L327" s="25">
        <f t="shared" si="30"/>
        <v>39297135</v>
      </c>
      <c r="M327" s="7">
        <f t="shared" si="31"/>
        <v>27635.116033755276</v>
      </c>
    </row>
    <row r="328" spans="2:13" x14ac:dyDescent="0.4">
      <c r="B328" s="4" t="s">
        <v>297</v>
      </c>
      <c r="C328" s="5">
        <v>30</v>
      </c>
      <c r="D328" s="15" t="s">
        <v>327</v>
      </c>
      <c r="E328" s="6">
        <v>2977</v>
      </c>
      <c r="F328" s="17">
        <v>45977101</v>
      </c>
      <c r="G328" s="7">
        <f t="shared" si="25"/>
        <v>15444.105139402083</v>
      </c>
      <c r="H328" s="6">
        <v>0</v>
      </c>
      <c r="I328" s="6">
        <f t="shared" si="26"/>
        <v>0</v>
      </c>
      <c r="J328" s="17">
        <v>43060527</v>
      </c>
      <c r="K328" s="7">
        <f t="shared" si="27"/>
        <v>14464.40275445079</v>
      </c>
      <c r="L328" s="25">
        <f t="shared" si="30"/>
        <v>89037628</v>
      </c>
      <c r="M328" s="7">
        <f t="shared" si="31"/>
        <v>29908.507893852871</v>
      </c>
    </row>
    <row r="329" spans="2:13" x14ac:dyDescent="0.4">
      <c r="B329" s="4" t="s">
        <v>297</v>
      </c>
      <c r="C329" s="5">
        <v>31</v>
      </c>
      <c r="D329" s="15" t="s">
        <v>328</v>
      </c>
      <c r="E329" s="6">
        <v>4254</v>
      </c>
      <c r="F329" s="17">
        <v>70126737</v>
      </c>
      <c r="G329" s="7">
        <f t="shared" si="25"/>
        <v>16484.893511988717</v>
      </c>
      <c r="H329" s="6">
        <v>9104000</v>
      </c>
      <c r="I329" s="6">
        <f t="shared" si="26"/>
        <v>2140.1034320639396</v>
      </c>
      <c r="J329" s="17">
        <v>608493106</v>
      </c>
      <c r="K329" s="7">
        <f t="shared" si="27"/>
        <v>143040.22237893747</v>
      </c>
      <c r="L329" s="25">
        <f t="shared" si="30"/>
        <v>678619843</v>
      </c>
      <c r="M329" s="7">
        <f t="shared" si="31"/>
        <v>159525.11589092619</v>
      </c>
    </row>
    <row r="330" spans="2:13" ht="19.5" thickBot="1" x14ac:dyDescent="0.45">
      <c r="B330" s="4" t="s">
        <v>297</v>
      </c>
      <c r="C330" s="5">
        <v>32</v>
      </c>
      <c r="D330" s="15" t="s">
        <v>329</v>
      </c>
      <c r="E330" s="6">
        <v>4396</v>
      </c>
      <c r="F330" s="17">
        <v>53788606</v>
      </c>
      <c r="G330" s="7">
        <f t="shared" ref="G330:G395" si="32">F330/E330</f>
        <v>12235.806642402184</v>
      </c>
      <c r="H330" s="6">
        <v>50836000</v>
      </c>
      <c r="I330" s="6">
        <f t="shared" ref="I330:I395" si="33">H330/E330</f>
        <v>11564.149226569609</v>
      </c>
      <c r="J330" s="17">
        <v>754518587</v>
      </c>
      <c r="K330" s="7">
        <f t="shared" ref="K330:K395" si="34">J330/E330</f>
        <v>171637.53116469519</v>
      </c>
      <c r="L330" s="25">
        <f t="shared" si="30"/>
        <v>808307193</v>
      </c>
      <c r="M330" s="7">
        <f t="shared" si="31"/>
        <v>183873.33780709736</v>
      </c>
    </row>
    <row r="331" spans="2:13" ht="19.5" thickBot="1" x14ac:dyDescent="0.45">
      <c r="B331" s="19" t="s">
        <v>1746</v>
      </c>
      <c r="C331" s="20"/>
      <c r="D331" s="21"/>
      <c r="E331" s="22">
        <f>SUM(E299:E330)</f>
        <v>200259</v>
      </c>
      <c r="F331" s="23">
        <f t="shared" ref="F331:J331" si="35">SUM(F299:F330)</f>
        <v>4444827076</v>
      </c>
      <c r="G331" s="24">
        <f t="shared" si="35"/>
        <v>755325.25993229647</v>
      </c>
      <c r="H331" s="22">
        <f t="shared" si="35"/>
        <v>243091355</v>
      </c>
      <c r="I331" s="22">
        <f t="shared" si="33"/>
        <v>1213.8847941915219</v>
      </c>
      <c r="J331" s="23">
        <f t="shared" si="35"/>
        <v>14274407228</v>
      </c>
      <c r="K331" s="24">
        <f t="shared" si="34"/>
        <v>71279.728891086037</v>
      </c>
      <c r="L331" s="26">
        <f t="shared" si="30"/>
        <v>18719234304</v>
      </c>
      <c r="M331" s="24">
        <f t="shared" si="31"/>
        <v>93475.121237996791</v>
      </c>
    </row>
    <row r="332" spans="2:13" x14ac:dyDescent="0.4">
      <c r="B332" s="4" t="s">
        <v>330</v>
      </c>
      <c r="C332" s="5">
        <v>1</v>
      </c>
      <c r="D332" s="15" t="s">
        <v>331</v>
      </c>
      <c r="E332" s="6">
        <v>48938</v>
      </c>
      <c r="F332" s="17">
        <v>1533646634</v>
      </c>
      <c r="G332" s="7">
        <f t="shared" si="32"/>
        <v>31338.563774571907</v>
      </c>
      <c r="H332" s="6">
        <v>237843228</v>
      </c>
      <c r="I332" s="6">
        <f t="shared" si="33"/>
        <v>4860.092933916384</v>
      </c>
      <c r="J332" s="17">
        <v>1000995546</v>
      </c>
      <c r="K332" s="7">
        <f t="shared" si="34"/>
        <v>20454.361559524295</v>
      </c>
      <c r="L332" s="25">
        <f t="shared" si="30"/>
        <v>2534642180</v>
      </c>
      <c r="M332" s="7">
        <f t="shared" si="31"/>
        <v>51792.925334096202</v>
      </c>
    </row>
    <row r="333" spans="2:13" x14ac:dyDescent="0.4">
      <c r="B333" s="4" t="s">
        <v>330</v>
      </c>
      <c r="C333" s="5">
        <v>2</v>
      </c>
      <c r="D333" s="15" t="s">
        <v>332</v>
      </c>
      <c r="E333" s="6">
        <v>10606</v>
      </c>
      <c r="F333" s="17">
        <v>149804626</v>
      </c>
      <c r="G333" s="7">
        <f t="shared" si="32"/>
        <v>14124.516877239299</v>
      </c>
      <c r="H333" s="6">
        <v>31835792</v>
      </c>
      <c r="I333" s="6">
        <f t="shared" si="33"/>
        <v>3001.6775410145201</v>
      </c>
      <c r="J333" s="17">
        <v>562768161</v>
      </c>
      <c r="K333" s="7">
        <f t="shared" si="34"/>
        <v>53061.301244578543</v>
      </c>
      <c r="L333" s="25">
        <f t="shared" si="30"/>
        <v>712572787</v>
      </c>
      <c r="M333" s="7">
        <f t="shared" si="31"/>
        <v>67185.818121817836</v>
      </c>
    </row>
    <row r="334" spans="2:13" x14ac:dyDescent="0.4">
      <c r="B334" s="4" t="s">
        <v>330</v>
      </c>
      <c r="C334" s="5">
        <v>3</v>
      </c>
      <c r="D334" s="15" t="s">
        <v>333</v>
      </c>
      <c r="E334" s="6">
        <v>59844</v>
      </c>
      <c r="F334" s="17">
        <v>1104946043</v>
      </c>
      <c r="G334" s="7">
        <f t="shared" si="32"/>
        <v>18463.773193636789</v>
      </c>
      <c r="H334" s="6">
        <v>141064943</v>
      </c>
      <c r="I334" s="6">
        <f t="shared" si="33"/>
        <v>2357.2111322772544</v>
      </c>
      <c r="J334" s="17">
        <v>71607219</v>
      </c>
      <c r="K334" s="7">
        <f t="shared" si="34"/>
        <v>1196.5647182674954</v>
      </c>
      <c r="L334" s="25">
        <f t="shared" si="30"/>
        <v>1176553262</v>
      </c>
      <c r="M334" s="7">
        <f t="shared" si="31"/>
        <v>19660.337911904284</v>
      </c>
    </row>
    <row r="335" spans="2:13" x14ac:dyDescent="0.4">
      <c r="B335" s="4" t="s">
        <v>330</v>
      </c>
      <c r="C335" s="5">
        <v>4</v>
      </c>
      <c r="D335" s="15" t="s">
        <v>334</v>
      </c>
      <c r="E335" s="6">
        <v>15025</v>
      </c>
      <c r="F335" s="17">
        <v>503710214</v>
      </c>
      <c r="G335" s="7">
        <f t="shared" si="32"/>
        <v>33524.806256239601</v>
      </c>
      <c r="H335" s="6">
        <v>105573387</v>
      </c>
      <c r="I335" s="6">
        <f t="shared" si="33"/>
        <v>7026.5149417637267</v>
      </c>
      <c r="J335" s="17">
        <v>311409355</v>
      </c>
      <c r="K335" s="7">
        <f t="shared" si="34"/>
        <v>20726.08019966722</v>
      </c>
      <c r="L335" s="25">
        <f t="shared" si="30"/>
        <v>815119569</v>
      </c>
      <c r="M335" s="7">
        <f t="shared" si="31"/>
        <v>54250.886455906824</v>
      </c>
    </row>
    <row r="336" spans="2:13" x14ac:dyDescent="0.4">
      <c r="B336" s="4" t="s">
        <v>330</v>
      </c>
      <c r="C336" s="5">
        <v>5</v>
      </c>
      <c r="D336" s="15" t="s">
        <v>335</v>
      </c>
      <c r="E336" s="6">
        <v>11921</v>
      </c>
      <c r="F336" s="17">
        <v>83437261</v>
      </c>
      <c r="G336" s="7">
        <f t="shared" si="32"/>
        <v>6999.1830383357101</v>
      </c>
      <c r="H336" s="6">
        <v>52668810</v>
      </c>
      <c r="I336" s="6">
        <f t="shared" si="33"/>
        <v>4418.1536783826859</v>
      </c>
      <c r="J336" s="17">
        <v>795676136</v>
      </c>
      <c r="K336" s="7">
        <f t="shared" si="34"/>
        <v>66745.754215250403</v>
      </c>
      <c r="L336" s="25">
        <f t="shared" si="30"/>
        <v>879113397</v>
      </c>
      <c r="M336" s="7">
        <f t="shared" si="31"/>
        <v>73744.937253586104</v>
      </c>
    </row>
    <row r="337" spans="2:13" x14ac:dyDescent="0.4">
      <c r="B337" s="4" t="s">
        <v>330</v>
      </c>
      <c r="C337" s="5">
        <v>6</v>
      </c>
      <c r="D337" s="15" t="s">
        <v>336</v>
      </c>
      <c r="E337" s="6">
        <v>23277</v>
      </c>
      <c r="F337" s="17">
        <v>396184389</v>
      </c>
      <c r="G337" s="7">
        <f t="shared" si="32"/>
        <v>17020.423121536282</v>
      </c>
      <c r="H337" s="6">
        <v>85260885</v>
      </c>
      <c r="I337" s="6">
        <f t="shared" si="33"/>
        <v>3662.8811702538987</v>
      </c>
      <c r="J337" s="17">
        <v>286188077</v>
      </c>
      <c r="K337" s="7">
        <f t="shared" si="34"/>
        <v>12294.886669244319</v>
      </c>
      <c r="L337" s="25">
        <f t="shared" si="30"/>
        <v>682372466</v>
      </c>
      <c r="M337" s="7">
        <f t="shared" si="31"/>
        <v>29315.3097907806</v>
      </c>
    </row>
    <row r="338" spans="2:13" x14ac:dyDescent="0.4">
      <c r="B338" s="4" t="s">
        <v>330</v>
      </c>
      <c r="C338" s="5">
        <v>7</v>
      </c>
      <c r="D338" s="15" t="s">
        <v>337</v>
      </c>
      <c r="E338" s="6">
        <v>10025</v>
      </c>
      <c r="F338" s="17">
        <v>65479458</v>
      </c>
      <c r="G338" s="7">
        <f t="shared" si="32"/>
        <v>6531.6167581047384</v>
      </c>
      <c r="H338" s="6">
        <v>141153617</v>
      </c>
      <c r="I338" s="6">
        <f t="shared" si="33"/>
        <v>14080.161296758104</v>
      </c>
      <c r="J338" s="17">
        <v>100007749</v>
      </c>
      <c r="K338" s="7">
        <f t="shared" si="34"/>
        <v>9975.8353117206989</v>
      </c>
      <c r="L338" s="25">
        <f t="shared" si="30"/>
        <v>165487207</v>
      </c>
      <c r="M338" s="7">
        <f t="shared" si="31"/>
        <v>16507.452069825435</v>
      </c>
    </row>
    <row r="339" spans="2:13" x14ac:dyDescent="0.4">
      <c r="B339" s="4" t="s">
        <v>330</v>
      </c>
      <c r="C339" s="5">
        <v>8</v>
      </c>
      <c r="D339" s="15" t="s">
        <v>338</v>
      </c>
      <c r="E339" s="6">
        <v>57294</v>
      </c>
      <c r="F339" s="17">
        <v>38314128</v>
      </c>
      <c r="G339" s="7">
        <f t="shared" si="32"/>
        <v>668.72845324117714</v>
      </c>
      <c r="H339" s="6">
        <v>236689018</v>
      </c>
      <c r="I339" s="6">
        <f t="shared" si="33"/>
        <v>4131.1309735748946</v>
      </c>
      <c r="J339" s="17">
        <v>1942861624</v>
      </c>
      <c r="K339" s="7">
        <f t="shared" si="34"/>
        <v>33910.385450483474</v>
      </c>
      <c r="L339" s="25">
        <f t="shared" si="30"/>
        <v>1981175752</v>
      </c>
      <c r="M339" s="7">
        <f t="shared" si="31"/>
        <v>34579.113903724647</v>
      </c>
    </row>
    <row r="340" spans="2:13" x14ac:dyDescent="0.4">
      <c r="B340" s="4" t="s">
        <v>330</v>
      </c>
      <c r="C340" s="5">
        <v>9</v>
      </c>
      <c r="D340" s="15" t="s">
        <v>339</v>
      </c>
      <c r="E340" s="6">
        <v>7066</v>
      </c>
      <c r="F340" s="17">
        <v>49371823</v>
      </c>
      <c r="G340" s="7">
        <f t="shared" si="32"/>
        <v>6987.2378998018685</v>
      </c>
      <c r="H340" s="6">
        <v>21637000</v>
      </c>
      <c r="I340" s="6">
        <f t="shared" si="33"/>
        <v>3062.1285026889327</v>
      </c>
      <c r="J340" s="17">
        <v>92018929</v>
      </c>
      <c r="K340" s="7">
        <f t="shared" si="34"/>
        <v>13022.775120294367</v>
      </c>
      <c r="L340" s="25">
        <f t="shared" si="30"/>
        <v>141390752</v>
      </c>
      <c r="M340" s="7">
        <f t="shared" si="31"/>
        <v>20010.013020096234</v>
      </c>
    </row>
    <row r="341" spans="2:13" x14ac:dyDescent="0.4">
      <c r="B341" s="4" t="s">
        <v>330</v>
      </c>
      <c r="C341" s="5">
        <v>10</v>
      </c>
      <c r="D341" s="15" t="s">
        <v>340</v>
      </c>
      <c r="E341" s="6">
        <v>2688</v>
      </c>
      <c r="F341" s="17">
        <v>53347204</v>
      </c>
      <c r="G341" s="7">
        <f t="shared" si="32"/>
        <v>19846.430059523809</v>
      </c>
      <c r="H341" s="6">
        <v>25996471</v>
      </c>
      <c r="I341" s="6">
        <f t="shared" si="33"/>
        <v>9671.3061755952385</v>
      </c>
      <c r="J341" s="17">
        <v>133094189</v>
      </c>
      <c r="K341" s="7">
        <f t="shared" si="34"/>
        <v>49514.207217261908</v>
      </c>
      <c r="L341" s="25">
        <f t="shared" si="30"/>
        <v>186441393</v>
      </c>
      <c r="M341" s="7">
        <f t="shared" si="31"/>
        <v>69360.63727678571</v>
      </c>
    </row>
    <row r="342" spans="2:13" x14ac:dyDescent="0.4">
      <c r="B342" s="4" t="s">
        <v>330</v>
      </c>
      <c r="C342" s="5">
        <v>11</v>
      </c>
      <c r="D342" s="15" t="s">
        <v>341</v>
      </c>
      <c r="E342" s="6">
        <v>2415</v>
      </c>
      <c r="F342" s="17">
        <v>52028804</v>
      </c>
      <c r="G342" s="7">
        <f t="shared" si="32"/>
        <v>21544.018219461697</v>
      </c>
      <c r="H342" s="6">
        <v>9192854</v>
      </c>
      <c r="I342" s="6">
        <f t="shared" si="33"/>
        <v>3806.5648033126295</v>
      </c>
      <c r="J342" s="17">
        <v>84095236</v>
      </c>
      <c r="K342" s="7">
        <f t="shared" si="34"/>
        <v>34822.043892339541</v>
      </c>
      <c r="L342" s="25">
        <f t="shared" si="30"/>
        <v>136124040</v>
      </c>
      <c r="M342" s="7">
        <f t="shared" si="31"/>
        <v>56366.062111801242</v>
      </c>
    </row>
    <row r="343" spans="2:13" x14ac:dyDescent="0.4">
      <c r="B343" s="4" t="s">
        <v>330</v>
      </c>
      <c r="C343" s="5">
        <v>12</v>
      </c>
      <c r="D343" s="15" t="s">
        <v>342</v>
      </c>
      <c r="E343" s="6">
        <v>2112</v>
      </c>
      <c r="F343" s="17">
        <v>20329260</v>
      </c>
      <c r="G343" s="7">
        <f t="shared" si="32"/>
        <v>9625.5965909090901</v>
      </c>
      <c r="H343" s="6">
        <v>2607000</v>
      </c>
      <c r="I343" s="6">
        <f t="shared" si="33"/>
        <v>1234.375</v>
      </c>
      <c r="J343" s="17">
        <v>35407648</v>
      </c>
      <c r="K343" s="7">
        <f t="shared" si="34"/>
        <v>16764.984848484848</v>
      </c>
      <c r="L343" s="25">
        <f t="shared" si="30"/>
        <v>55736908</v>
      </c>
      <c r="M343" s="7">
        <f t="shared" si="31"/>
        <v>26390.58143939394</v>
      </c>
    </row>
    <row r="344" spans="2:13" x14ac:dyDescent="0.4">
      <c r="B344" s="4" t="s">
        <v>330</v>
      </c>
      <c r="C344" s="5">
        <v>13</v>
      </c>
      <c r="D344" s="15" t="s">
        <v>343</v>
      </c>
      <c r="E344" s="6">
        <v>1548</v>
      </c>
      <c r="F344" s="17">
        <v>40236957</v>
      </c>
      <c r="G344" s="7">
        <f t="shared" si="32"/>
        <v>25992.866279069767</v>
      </c>
      <c r="H344" s="6">
        <v>11251000</v>
      </c>
      <c r="I344" s="6">
        <f t="shared" si="33"/>
        <v>7268.0878552971581</v>
      </c>
      <c r="J344" s="17">
        <v>34381083</v>
      </c>
      <c r="K344" s="7">
        <f t="shared" si="34"/>
        <v>22210.001937984496</v>
      </c>
      <c r="L344" s="25">
        <f t="shared" si="30"/>
        <v>74618040</v>
      </c>
      <c r="M344" s="7">
        <f t="shared" si="31"/>
        <v>48202.868217054267</v>
      </c>
    </row>
    <row r="345" spans="2:13" x14ac:dyDescent="0.4">
      <c r="B345" s="4" t="s">
        <v>330</v>
      </c>
      <c r="C345" s="5">
        <v>14</v>
      </c>
      <c r="D345" s="15" t="s">
        <v>344</v>
      </c>
      <c r="E345" s="6">
        <v>2560</v>
      </c>
      <c r="F345" s="17">
        <v>13681553</v>
      </c>
      <c r="G345" s="7">
        <f t="shared" si="32"/>
        <v>5344.3566406250002</v>
      </c>
      <c r="H345" s="6">
        <v>11616332</v>
      </c>
      <c r="I345" s="6">
        <f t="shared" si="33"/>
        <v>4537.6296874999998</v>
      </c>
      <c r="J345" s="17">
        <v>62753583</v>
      </c>
      <c r="K345" s="7">
        <f t="shared" si="34"/>
        <v>24513.118359374999</v>
      </c>
      <c r="L345" s="25">
        <f t="shared" si="30"/>
        <v>76435136</v>
      </c>
      <c r="M345" s="7">
        <f t="shared" si="31"/>
        <v>29857.474999999999</v>
      </c>
    </row>
    <row r="346" spans="2:13" x14ac:dyDescent="0.4">
      <c r="B346" s="4" t="s">
        <v>330</v>
      </c>
      <c r="C346" s="5">
        <v>15</v>
      </c>
      <c r="D346" s="15" t="s">
        <v>345</v>
      </c>
      <c r="E346" s="6">
        <v>1260</v>
      </c>
      <c r="F346" s="17">
        <v>26520126</v>
      </c>
      <c r="G346" s="7">
        <f t="shared" si="32"/>
        <v>21047.719047619048</v>
      </c>
      <c r="H346" s="6">
        <v>3255967</v>
      </c>
      <c r="I346" s="6">
        <f t="shared" si="33"/>
        <v>2584.1007936507935</v>
      </c>
      <c r="J346" s="17">
        <v>100246087</v>
      </c>
      <c r="K346" s="7">
        <f t="shared" si="34"/>
        <v>79560.386507936506</v>
      </c>
      <c r="L346" s="25">
        <f t="shared" si="30"/>
        <v>126766213</v>
      </c>
      <c r="M346" s="7">
        <f t="shared" si="31"/>
        <v>100608.10555555555</v>
      </c>
    </row>
    <row r="347" spans="2:13" x14ac:dyDescent="0.4">
      <c r="B347" s="4" t="s">
        <v>330</v>
      </c>
      <c r="C347" s="5">
        <v>16</v>
      </c>
      <c r="D347" s="15" t="s">
        <v>346</v>
      </c>
      <c r="E347" s="6">
        <v>3121</v>
      </c>
      <c r="F347" s="17">
        <v>42197481</v>
      </c>
      <c r="G347" s="7">
        <f t="shared" si="32"/>
        <v>13520.500160205063</v>
      </c>
      <c r="H347" s="6">
        <v>6110668</v>
      </c>
      <c r="I347" s="6">
        <f t="shared" si="33"/>
        <v>1957.9198974687599</v>
      </c>
      <c r="J347" s="17">
        <v>136624000</v>
      </c>
      <c r="K347" s="7">
        <f t="shared" si="34"/>
        <v>43775.712912528033</v>
      </c>
      <c r="L347" s="25">
        <f t="shared" si="30"/>
        <v>178821481</v>
      </c>
      <c r="M347" s="7">
        <f t="shared" si="31"/>
        <v>57296.213072733095</v>
      </c>
    </row>
    <row r="348" spans="2:13" x14ac:dyDescent="0.4">
      <c r="B348" s="4" t="s">
        <v>330</v>
      </c>
      <c r="C348" s="5">
        <v>17</v>
      </c>
      <c r="D348" s="15" t="s">
        <v>347</v>
      </c>
      <c r="E348" s="6">
        <v>1186</v>
      </c>
      <c r="F348" s="17">
        <v>65844362</v>
      </c>
      <c r="G348" s="7">
        <f t="shared" si="32"/>
        <v>55518.011804384485</v>
      </c>
      <c r="H348" s="6">
        <v>7670135</v>
      </c>
      <c r="I348" s="6">
        <f t="shared" si="33"/>
        <v>6467.2301854974703</v>
      </c>
      <c r="J348" s="17">
        <v>33074862</v>
      </c>
      <c r="K348" s="7">
        <f t="shared" si="34"/>
        <v>27887.741989881957</v>
      </c>
      <c r="L348" s="25">
        <f t="shared" si="30"/>
        <v>98919224</v>
      </c>
      <c r="M348" s="7">
        <f t="shared" si="31"/>
        <v>83405.753794266435</v>
      </c>
    </row>
    <row r="349" spans="2:13" x14ac:dyDescent="0.4">
      <c r="B349" s="4" t="s">
        <v>330</v>
      </c>
      <c r="C349" s="5">
        <v>18</v>
      </c>
      <c r="D349" s="15" t="s">
        <v>348</v>
      </c>
      <c r="E349" s="6">
        <v>148</v>
      </c>
      <c r="F349" s="17">
        <v>1647557</v>
      </c>
      <c r="G349" s="7">
        <f t="shared" si="32"/>
        <v>11132.141891891892</v>
      </c>
      <c r="H349" s="6">
        <v>1780182</v>
      </c>
      <c r="I349" s="6">
        <f t="shared" si="33"/>
        <v>12028.256756756757</v>
      </c>
      <c r="J349" s="17">
        <v>73884620</v>
      </c>
      <c r="K349" s="7">
        <f t="shared" si="34"/>
        <v>499220.40540540538</v>
      </c>
      <c r="L349" s="25">
        <f t="shared" si="30"/>
        <v>75532177</v>
      </c>
      <c r="M349" s="7">
        <f t="shared" si="31"/>
        <v>510352.54729729728</v>
      </c>
    </row>
    <row r="350" spans="2:13" x14ac:dyDescent="0.4">
      <c r="B350" s="4" t="s">
        <v>330</v>
      </c>
      <c r="C350" s="5">
        <v>19</v>
      </c>
      <c r="D350" s="15" t="s">
        <v>349</v>
      </c>
      <c r="E350" s="6">
        <v>809</v>
      </c>
      <c r="F350" s="17">
        <v>56087</v>
      </c>
      <c r="G350" s="7">
        <f t="shared" si="32"/>
        <v>69.328800988875159</v>
      </c>
      <c r="H350" s="6">
        <v>974607</v>
      </c>
      <c r="I350" s="6">
        <f t="shared" si="33"/>
        <v>1204.7058096415328</v>
      </c>
      <c r="J350" s="17">
        <v>91943334</v>
      </c>
      <c r="K350" s="7">
        <f t="shared" si="34"/>
        <v>113650.59826946848</v>
      </c>
      <c r="L350" s="25">
        <f t="shared" si="30"/>
        <v>91999421</v>
      </c>
      <c r="M350" s="7">
        <f t="shared" si="31"/>
        <v>113719.92707045736</v>
      </c>
    </row>
    <row r="351" spans="2:13" x14ac:dyDescent="0.4">
      <c r="B351" s="4" t="s">
        <v>330</v>
      </c>
      <c r="C351" s="5">
        <v>20</v>
      </c>
      <c r="D351" s="15" t="s">
        <v>350</v>
      </c>
      <c r="E351" s="6">
        <v>782</v>
      </c>
      <c r="F351" s="17">
        <v>7703328</v>
      </c>
      <c r="G351" s="7">
        <f t="shared" si="32"/>
        <v>9850.8030690537089</v>
      </c>
      <c r="H351" s="6">
        <v>3273526</v>
      </c>
      <c r="I351" s="6">
        <f t="shared" si="33"/>
        <v>4186.0946291560103</v>
      </c>
      <c r="J351" s="17">
        <v>85576620</v>
      </c>
      <c r="K351" s="7">
        <f t="shared" si="34"/>
        <v>109433.0179028133</v>
      </c>
      <c r="L351" s="25">
        <f t="shared" si="30"/>
        <v>93279948</v>
      </c>
      <c r="M351" s="7">
        <f t="shared" si="31"/>
        <v>119283.82097186701</v>
      </c>
    </row>
    <row r="352" spans="2:13" x14ac:dyDescent="0.4">
      <c r="B352" s="4" t="s">
        <v>330</v>
      </c>
      <c r="C352" s="5">
        <v>21</v>
      </c>
      <c r="D352" s="15" t="s">
        <v>351</v>
      </c>
      <c r="E352" s="6">
        <v>3071</v>
      </c>
      <c r="F352" s="17">
        <v>7878143</v>
      </c>
      <c r="G352" s="7">
        <f t="shared" si="32"/>
        <v>2565.3347443829371</v>
      </c>
      <c r="H352" s="6">
        <v>5126617</v>
      </c>
      <c r="I352" s="6">
        <f t="shared" si="33"/>
        <v>1669.3640507977857</v>
      </c>
      <c r="J352" s="17">
        <v>47352000</v>
      </c>
      <c r="K352" s="7">
        <f t="shared" si="34"/>
        <v>15419.081732334744</v>
      </c>
      <c r="L352" s="25">
        <f t="shared" si="30"/>
        <v>55230143</v>
      </c>
      <c r="M352" s="7">
        <f t="shared" si="31"/>
        <v>17984.416476717681</v>
      </c>
    </row>
    <row r="353" spans="2:13" x14ac:dyDescent="0.4">
      <c r="B353" s="4" t="s">
        <v>330</v>
      </c>
      <c r="C353" s="5">
        <v>22</v>
      </c>
      <c r="D353" s="15" t="s">
        <v>352</v>
      </c>
      <c r="E353" s="6">
        <v>688</v>
      </c>
      <c r="F353" s="17">
        <v>18069532</v>
      </c>
      <c r="G353" s="7">
        <f t="shared" si="32"/>
        <v>26263.85465116279</v>
      </c>
      <c r="H353" s="6">
        <v>654455</v>
      </c>
      <c r="I353" s="6">
        <f t="shared" si="33"/>
        <v>951.24273255813955</v>
      </c>
      <c r="J353" s="17">
        <v>83390030</v>
      </c>
      <c r="K353" s="7">
        <f t="shared" si="34"/>
        <v>121206.43895348837</v>
      </c>
      <c r="L353" s="25">
        <f t="shared" si="30"/>
        <v>101459562</v>
      </c>
      <c r="M353" s="7">
        <f t="shared" si="31"/>
        <v>147470.29360465117</v>
      </c>
    </row>
    <row r="354" spans="2:13" x14ac:dyDescent="0.4">
      <c r="B354" s="4" t="s">
        <v>330</v>
      </c>
      <c r="C354" s="5">
        <v>23</v>
      </c>
      <c r="D354" s="15" t="s">
        <v>353</v>
      </c>
      <c r="E354" s="6">
        <v>1444</v>
      </c>
      <c r="F354" s="17">
        <v>12466687</v>
      </c>
      <c r="G354" s="7">
        <f t="shared" si="32"/>
        <v>8633.4397506925216</v>
      </c>
      <c r="H354" s="6">
        <v>5825582</v>
      </c>
      <c r="I354" s="6">
        <f t="shared" si="33"/>
        <v>4034.3365650969531</v>
      </c>
      <c r="J354" s="17">
        <v>46711900</v>
      </c>
      <c r="K354" s="7">
        <f t="shared" si="34"/>
        <v>32348.961218836565</v>
      </c>
      <c r="L354" s="25">
        <f t="shared" si="30"/>
        <v>59178587</v>
      </c>
      <c r="M354" s="7">
        <f t="shared" si="31"/>
        <v>40982.400969529088</v>
      </c>
    </row>
    <row r="355" spans="2:13" x14ac:dyDescent="0.4">
      <c r="B355" s="4" t="s">
        <v>330</v>
      </c>
      <c r="C355" s="5">
        <v>24</v>
      </c>
      <c r="D355" s="15" t="s">
        <v>354</v>
      </c>
      <c r="E355" s="6">
        <v>3397</v>
      </c>
      <c r="F355" s="17">
        <v>53428376</v>
      </c>
      <c r="G355" s="7">
        <f t="shared" si="32"/>
        <v>15728.105975861054</v>
      </c>
      <c r="H355" s="6">
        <v>10065253</v>
      </c>
      <c r="I355" s="6">
        <f t="shared" si="33"/>
        <v>2962.9829261112745</v>
      </c>
      <c r="J355" s="17">
        <v>120039600</v>
      </c>
      <c r="K355" s="7">
        <f t="shared" si="34"/>
        <v>35336.944362672948</v>
      </c>
      <c r="L355" s="25">
        <f t="shared" si="30"/>
        <v>173467976</v>
      </c>
      <c r="M355" s="7">
        <f t="shared" si="31"/>
        <v>51065.050338533998</v>
      </c>
    </row>
    <row r="356" spans="2:13" x14ac:dyDescent="0.4">
      <c r="B356" s="4" t="s">
        <v>330</v>
      </c>
      <c r="C356" s="5">
        <v>25</v>
      </c>
      <c r="D356" s="15" t="s">
        <v>355</v>
      </c>
      <c r="E356" s="6">
        <v>665</v>
      </c>
      <c r="F356" s="17">
        <v>9346165</v>
      </c>
      <c r="G356" s="7">
        <f t="shared" si="32"/>
        <v>14054.383458646616</v>
      </c>
      <c r="H356" s="6">
        <v>1806904</v>
      </c>
      <c r="I356" s="6">
        <f t="shared" si="33"/>
        <v>2717.1488721804512</v>
      </c>
      <c r="J356" s="17">
        <v>2248562</v>
      </c>
      <c r="K356" s="7">
        <f t="shared" si="34"/>
        <v>3381.2962406015035</v>
      </c>
      <c r="L356" s="25">
        <f t="shared" si="30"/>
        <v>11594727</v>
      </c>
      <c r="M356" s="7">
        <f t="shared" si="31"/>
        <v>17435.679699248121</v>
      </c>
    </row>
    <row r="357" spans="2:13" x14ac:dyDescent="0.4">
      <c r="B357" s="4" t="s">
        <v>330</v>
      </c>
      <c r="C357" s="5">
        <v>26</v>
      </c>
      <c r="D357" s="15" t="s">
        <v>356</v>
      </c>
      <c r="E357" s="6">
        <v>757</v>
      </c>
      <c r="F357" s="17">
        <v>13175465</v>
      </c>
      <c r="G357" s="7">
        <f t="shared" si="32"/>
        <v>17404.841479524439</v>
      </c>
      <c r="H357" s="6">
        <v>1371253</v>
      </c>
      <c r="I357" s="6">
        <f t="shared" si="33"/>
        <v>1811.4306472919418</v>
      </c>
      <c r="J357" s="17">
        <v>37003080</v>
      </c>
      <c r="K357" s="7">
        <f t="shared" si="34"/>
        <v>48881.215323645971</v>
      </c>
      <c r="L357" s="25">
        <f t="shared" si="30"/>
        <v>50178545</v>
      </c>
      <c r="M357" s="7">
        <f t="shared" si="31"/>
        <v>66286.056803170402</v>
      </c>
    </row>
    <row r="358" spans="2:13" x14ac:dyDescent="0.4">
      <c r="B358" s="4" t="s">
        <v>330</v>
      </c>
      <c r="C358" s="5">
        <v>27</v>
      </c>
      <c r="D358" s="15" t="s">
        <v>357</v>
      </c>
      <c r="E358" s="6">
        <v>4624</v>
      </c>
      <c r="F358" s="17">
        <v>110648227</v>
      </c>
      <c r="G358" s="7">
        <f t="shared" si="32"/>
        <v>23929.114835640139</v>
      </c>
      <c r="H358" s="6">
        <v>16784000</v>
      </c>
      <c r="I358" s="6">
        <f t="shared" si="33"/>
        <v>3629.7577854671281</v>
      </c>
      <c r="J358" s="17">
        <v>310790212</v>
      </c>
      <c r="K358" s="7">
        <f t="shared" si="34"/>
        <v>67212.416089965394</v>
      </c>
      <c r="L358" s="25">
        <f t="shared" si="30"/>
        <v>421438439</v>
      </c>
      <c r="M358" s="7">
        <f t="shared" si="31"/>
        <v>91141.530925605533</v>
      </c>
    </row>
    <row r="359" spans="2:13" x14ac:dyDescent="0.4">
      <c r="B359" s="4" t="s">
        <v>330</v>
      </c>
      <c r="C359" s="5">
        <v>28</v>
      </c>
      <c r="D359" s="15" t="s">
        <v>358</v>
      </c>
      <c r="E359" s="6">
        <v>331</v>
      </c>
      <c r="F359" s="17">
        <v>7663029</v>
      </c>
      <c r="G359" s="7">
        <f t="shared" si="32"/>
        <v>23151.14501510574</v>
      </c>
      <c r="H359" s="6">
        <v>0</v>
      </c>
      <c r="I359" s="6">
        <f t="shared" si="33"/>
        <v>0</v>
      </c>
      <c r="J359" s="17">
        <v>22355942</v>
      </c>
      <c r="K359" s="7">
        <f t="shared" si="34"/>
        <v>67540.610271903322</v>
      </c>
      <c r="L359" s="25">
        <f t="shared" si="30"/>
        <v>30018971</v>
      </c>
      <c r="M359" s="7">
        <f t="shared" si="31"/>
        <v>90691.755287009059</v>
      </c>
    </row>
    <row r="360" spans="2:13" x14ac:dyDescent="0.4">
      <c r="B360" s="4" t="s">
        <v>330</v>
      </c>
      <c r="C360" s="5">
        <v>29</v>
      </c>
      <c r="D360" s="15" t="s">
        <v>359</v>
      </c>
      <c r="E360" s="6">
        <v>414</v>
      </c>
      <c r="F360" s="17">
        <v>17061519</v>
      </c>
      <c r="G360" s="7">
        <f t="shared" si="32"/>
        <v>41211.39855072464</v>
      </c>
      <c r="H360" s="6">
        <v>184500</v>
      </c>
      <c r="I360" s="6">
        <f t="shared" si="33"/>
        <v>445.6521739130435</v>
      </c>
      <c r="J360" s="17">
        <v>74980955</v>
      </c>
      <c r="K360" s="7">
        <f t="shared" si="34"/>
        <v>181113.41787439614</v>
      </c>
      <c r="L360" s="25">
        <f t="shared" si="30"/>
        <v>92042474</v>
      </c>
      <c r="M360" s="7">
        <f t="shared" si="31"/>
        <v>222324.81642512078</v>
      </c>
    </row>
    <row r="361" spans="2:13" x14ac:dyDescent="0.4">
      <c r="B361" s="4" t="s">
        <v>330</v>
      </c>
      <c r="C361" s="5">
        <v>30</v>
      </c>
      <c r="D361" s="15" t="s">
        <v>360</v>
      </c>
      <c r="E361" s="6">
        <v>356</v>
      </c>
      <c r="F361" s="17">
        <v>933927</v>
      </c>
      <c r="G361" s="7">
        <f t="shared" si="32"/>
        <v>2623.3904494382023</v>
      </c>
      <c r="H361" s="6">
        <v>185550</v>
      </c>
      <c r="I361" s="6">
        <f t="shared" si="33"/>
        <v>521.20786516853934</v>
      </c>
      <c r="J361" s="17">
        <v>38613733</v>
      </c>
      <c r="K361" s="7">
        <f t="shared" si="34"/>
        <v>108465.54213483146</v>
      </c>
      <c r="L361" s="25">
        <f t="shared" si="30"/>
        <v>39547660</v>
      </c>
      <c r="M361" s="7">
        <f t="shared" si="31"/>
        <v>111088.93258426966</v>
      </c>
    </row>
    <row r="362" spans="2:13" x14ac:dyDescent="0.4">
      <c r="B362" s="4" t="s">
        <v>330</v>
      </c>
      <c r="C362" s="5">
        <v>31</v>
      </c>
      <c r="D362" s="15" t="s">
        <v>361</v>
      </c>
      <c r="E362" s="6">
        <v>2661</v>
      </c>
      <c r="F362" s="17">
        <v>14739699</v>
      </c>
      <c r="G362" s="7">
        <f t="shared" si="32"/>
        <v>5539.1578354002258</v>
      </c>
      <c r="H362" s="6">
        <v>5443919</v>
      </c>
      <c r="I362" s="6">
        <f t="shared" si="33"/>
        <v>2045.8169860954529</v>
      </c>
      <c r="J362" s="17">
        <v>96694190</v>
      </c>
      <c r="K362" s="7">
        <f t="shared" si="34"/>
        <v>36337.538519353628</v>
      </c>
      <c r="L362" s="25">
        <f t="shared" si="30"/>
        <v>111433889</v>
      </c>
      <c r="M362" s="7">
        <f t="shared" si="31"/>
        <v>41876.696354753854</v>
      </c>
    </row>
    <row r="363" spans="2:13" x14ac:dyDescent="0.4">
      <c r="B363" s="4" t="s">
        <v>330</v>
      </c>
      <c r="C363" s="5">
        <v>32</v>
      </c>
      <c r="D363" s="15" t="s">
        <v>362</v>
      </c>
      <c r="E363" s="6">
        <v>1191</v>
      </c>
      <c r="F363" s="17">
        <v>17610841</v>
      </c>
      <c r="G363" s="7">
        <f t="shared" si="32"/>
        <v>14786.600335852225</v>
      </c>
      <c r="H363" s="6">
        <v>2745000</v>
      </c>
      <c r="I363" s="6">
        <f t="shared" si="33"/>
        <v>2304.7858942065491</v>
      </c>
      <c r="J363" s="17">
        <v>3492774</v>
      </c>
      <c r="K363" s="7">
        <f t="shared" si="34"/>
        <v>2932.6397984886648</v>
      </c>
      <c r="L363" s="25">
        <f t="shared" si="30"/>
        <v>21103615</v>
      </c>
      <c r="M363" s="7">
        <f t="shared" si="31"/>
        <v>17719.240134340889</v>
      </c>
    </row>
    <row r="364" spans="2:13" x14ac:dyDescent="0.4">
      <c r="B364" s="4" t="s">
        <v>330</v>
      </c>
      <c r="C364" s="5">
        <v>33</v>
      </c>
      <c r="D364" s="15" t="s">
        <v>363</v>
      </c>
      <c r="E364" s="6">
        <v>1886</v>
      </c>
      <c r="F364" s="17">
        <v>32758368</v>
      </c>
      <c r="G364" s="7">
        <f t="shared" si="32"/>
        <v>17369.230116648992</v>
      </c>
      <c r="H364" s="6">
        <v>3703629</v>
      </c>
      <c r="I364" s="6">
        <f t="shared" si="33"/>
        <v>1963.7481442205726</v>
      </c>
      <c r="J364" s="17">
        <v>54172808</v>
      </c>
      <c r="K364" s="7">
        <f t="shared" si="34"/>
        <v>28723.652173913044</v>
      </c>
      <c r="L364" s="25">
        <f t="shared" si="30"/>
        <v>86931176</v>
      </c>
      <c r="M364" s="7">
        <f t="shared" si="31"/>
        <v>46092.882290562033</v>
      </c>
    </row>
    <row r="365" spans="2:13" x14ac:dyDescent="0.4">
      <c r="B365" s="4" t="s">
        <v>330</v>
      </c>
      <c r="C365" s="5">
        <v>34</v>
      </c>
      <c r="D365" s="15" t="s">
        <v>364</v>
      </c>
      <c r="E365" s="6">
        <v>749</v>
      </c>
      <c r="F365" s="17">
        <v>4574820</v>
      </c>
      <c r="G365" s="7">
        <f t="shared" si="32"/>
        <v>6107.9038718291058</v>
      </c>
      <c r="H365" s="6">
        <v>2543751</v>
      </c>
      <c r="I365" s="6">
        <f t="shared" si="33"/>
        <v>3396.1962616822429</v>
      </c>
      <c r="J365" s="17">
        <v>35879818</v>
      </c>
      <c r="K365" s="7">
        <f t="shared" si="34"/>
        <v>47903.628838451266</v>
      </c>
      <c r="L365" s="25">
        <f t="shared" si="30"/>
        <v>40454638</v>
      </c>
      <c r="M365" s="7">
        <f t="shared" si="31"/>
        <v>54011.532710280371</v>
      </c>
    </row>
    <row r="366" spans="2:13" x14ac:dyDescent="0.4">
      <c r="B366" s="4" t="s">
        <v>330</v>
      </c>
      <c r="C366" s="5">
        <v>35</v>
      </c>
      <c r="D366" s="15" t="s">
        <v>365</v>
      </c>
      <c r="E366" s="6">
        <v>3697</v>
      </c>
      <c r="F366" s="17">
        <v>13855334</v>
      </c>
      <c r="G366" s="7">
        <f t="shared" si="32"/>
        <v>3747.7235596429537</v>
      </c>
      <c r="H366" s="6">
        <v>11817865</v>
      </c>
      <c r="I366" s="6">
        <f t="shared" si="33"/>
        <v>3196.6094130375982</v>
      </c>
      <c r="J366" s="17">
        <v>212938507</v>
      </c>
      <c r="K366" s="7">
        <f t="shared" si="34"/>
        <v>57597.648634027588</v>
      </c>
      <c r="L366" s="25">
        <f t="shared" si="30"/>
        <v>226793841</v>
      </c>
      <c r="M366" s="7">
        <f t="shared" si="31"/>
        <v>61345.372193670541</v>
      </c>
    </row>
    <row r="367" spans="2:13" x14ac:dyDescent="0.4">
      <c r="B367" s="4" t="s">
        <v>330</v>
      </c>
      <c r="C367" s="5">
        <v>36</v>
      </c>
      <c r="D367" s="15" t="s">
        <v>366</v>
      </c>
      <c r="E367" s="6">
        <v>1364</v>
      </c>
      <c r="F367" s="17">
        <v>18743226</v>
      </c>
      <c r="G367" s="7">
        <f t="shared" si="32"/>
        <v>13741.368035190615</v>
      </c>
      <c r="H367" s="6">
        <v>10256000</v>
      </c>
      <c r="I367" s="6">
        <f t="shared" si="33"/>
        <v>7519.0615835777126</v>
      </c>
      <c r="J367" s="17">
        <v>39008424</v>
      </c>
      <c r="K367" s="7">
        <f t="shared" si="34"/>
        <v>28598.551319648093</v>
      </c>
      <c r="L367" s="25">
        <f t="shared" si="30"/>
        <v>57751650</v>
      </c>
      <c r="M367" s="7">
        <f t="shared" si="31"/>
        <v>42339.919354838712</v>
      </c>
    </row>
    <row r="368" spans="2:13" x14ac:dyDescent="0.4">
      <c r="B368" s="4" t="s">
        <v>330</v>
      </c>
      <c r="C368" s="5">
        <v>37</v>
      </c>
      <c r="D368" s="15" t="s">
        <v>367</v>
      </c>
      <c r="E368" s="6">
        <v>1046</v>
      </c>
      <c r="F368" s="17">
        <v>39688700</v>
      </c>
      <c r="G368" s="7">
        <f t="shared" si="32"/>
        <v>37943.307839388144</v>
      </c>
      <c r="H368" s="6">
        <v>8483158</v>
      </c>
      <c r="I368" s="6">
        <f t="shared" si="33"/>
        <v>8110.0936902485664</v>
      </c>
      <c r="J368" s="17">
        <v>5826</v>
      </c>
      <c r="K368" s="7">
        <f t="shared" si="34"/>
        <v>5.5697896749521991</v>
      </c>
      <c r="L368" s="25">
        <f t="shared" si="30"/>
        <v>39694526</v>
      </c>
      <c r="M368" s="7">
        <f t="shared" si="31"/>
        <v>37948.877629063099</v>
      </c>
    </row>
    <row r="369" spans="2:13" x14ac:dyDescent="0.4">
      <c r="B369" s="4" t="s">
        <v>330</v>
      </c>
      <c r="C369" s="5">
        <v>38</v>
      </c>
      <c r="D369" s="15" t="s">
        <v>368</v>
      </c>
      <c r="E369" s="6">
        <v>3626</v>
      </c>
      <c r="F369" s="17">
        <v>14828064</v>
      </c>
      <c r="G369" s="7">
        <f t="shared" si="32"/>
        <v>4089.3723110865967</v>
      </c>
      <c r="H369" s="6">
        <v>10922103</v>
      </c>
      <c r="I369" s="6">
        <f t="shared" si="33"/>
        <v>3012.1629895201322</v>
      </c>
      <c r="J369" s="17">
        <v>284893771</v>
      </c>
      <c r="K369" s="7">
        <f t="shared" si="34"/>
        <v>78569.71070049642</v>
      </c>
      <c r="L369" s="25">
        <f t="shared" si="30"/>
        <v>299721835</v>
      </c>
      <c r="M369" s="7">
        <f t="shared" si="31"/>
        <v>82659.083011583018</v>
      </c>
    </row>
    <row r="370" spans="2:13" x14ac:dyDescent="0.4">
      <c r="B370" s="4" t="s">
        <v>330</v>
      </c>
      <c r="C370" s="5">
        <v>39</v>
      </c>
      <c r="D370" s="15" t="s">
        <v>369</v>
      </c>
      <c r="E370" s="6">
        <v>3266</v>
      </c>
      <c r="F370" s="17">
        <v>39572130</v>
      </c>
      <c r="G370" s="7">
        <f t="shared" si="32"/>
        <v>12116.390079608083</v>
      </c>
      <c r="H370" s="6">
        <v>14267150</v>
      </c>
      <c r="I370" s="6">
        <f t="shared" si="33"/>
        <v>4368.3864053888547</v>
      </c>
      <c r="J370" s="17">
        <v>294208418</v>
      </c>
      <c r="K370" s="7">
        <f t="shared" si="34"/>
        <v>90082.185548071036</v>
      </c>
      <c r="L370" s="25">
        <f t="shared" si="30"/>
        <v>333780548</v>
      </c>
      <c r="M370" s="7">
        <f t="shared" si="31"/>
        <v>102198.57562767912</v>
      </c>
    </row>
    <row r="371" spans="2:13" x14ac:dyDescent="0.4">
      <c r="B371" s="4" t="s">
        <v>330</v>
      </c>
      <c r="C371" s="5">
        <v>40</v>
      </c>
      <c r="D371" s="15" t="s">
        <v>370</v>
      </c>
      <c r="E371" s="6">
        <v>1408</v>
      </c>
      <c r="F371" s="17">
        <v>62941817</v>
      </c>
      <c r="G371" s="7">
        <f t="shared" si="32"/>
        <v>44702.995028409088</v>
      </c>
      <c r="H371" s="6">
        <v>6404983</v>
      </c>
      <c r="I371" s="6">
        <f t="shared" si="33"/>
        <v>4548.993607954545</v>
      </c>
      <c r="J371" s="17">
        <v>75321739</v>
      </c>
      <c r="K371" s="7">
        <f t="shared" si="34"/>
        <v>53495.553267045456</v>
      </c>
      <c r="L371" s="25">
        <f t="shared" si="30"/>
        <v>138263556</v>
      </c>
      <c r="M371" s="7">
        <f t="shared" si="31"/>
        <v>98198.548295454544</v>
      </c>
    </row>
    <row r="372" spans="2:13" x14ac:dyDescent="0.4">
      <c r="B372" s="4" t="s">
        <v>330</v>
      </c>
      <c r="C372" s="5">
        <v>41</v>
      </c>
      <c r="D372" s="15" t="s">
        <v>371</v>
      </c>
      <c r="E372" s="6">
        <v>1343</v>
      </c>
      <c r="F372" s="17">
        <v>18074048</v>
      </c>
      <c r="G372" s="7">
        <f t="shared" si="32"/>
        <v>13457.965748324646</v>
      </c>
      <c r="H372" s="6">
        <v>3407010</v>
      </c>
      <c r="I372" s="6">
        <f t="shared" si="33"/>
        <v>2536.8652271034998</v>
      </c>
      <c r="J372" s="17">
        <v>11042966</v>
      </c>
      <c r="K372" s="7">
        <f t="shared" si="34"/>
        <v>8222.6105733432614</v>
      </c>
      <c r="L372" s="25">
        <f t="shared" si="30"/>
        <v>29117014</v>
      </c>
      <c r="M372" s="7">
        <f t="shared" si="31"/>
        <v>21680.576321667908</v>
      </c>
    </row>
    <row r="373" spans="2:13" x14ac:dyDescent="0.4">
      <c r="B373" s="4" t="s">
        <v>330</v>
      </c>
      <c r="C373" s="5">
        <v>42</v>
      </c>
      <c r="D373" s="15" t="s">
        <v>372</v>
      </c>
      <c r="E373" s="6">
        <v>1195</v>
      </c>
      <c r="F373" s="17">
        <v>7359958</v>
      </c>
      <c r="G373" s="7">
        <f t="shared" si="32"/>
        <v>6158.9606694560671</v>
      </c>
      <c r="H373" s="6">
        <v>2000000</v>
      </c>
      <c r="I373" s="6">
        <f t="shared" si="33"/>
        <v>1673.6401673640166</v>
      </c>
      <c r="J373" s="17">
        <v>31033000</v>
      </c>
      <c r="K373" s="7">
        <f t="shared" si="34"/>
        <v>25969.037656903765</v>
      </c>
      <c r="L373" s="25">
        <f t="shared" si="30"/>
        <v>38392958</v>
      </c>
      <c r="M373" s="7">
        <f t="shared" si="31"/>
        <v>32127.998326359833</v>
      </c>
    </row>
    <row r="374" spans="2:13" x14ac:dyDescent="0.4">
      <c r="B374" s="4" t="s">
        <v>330</v>
      </c>
      <c r="C374" s="5">
        <v>43</v>
      </c>
      <c r="D374" s="15" t="s">
        <v>373</v>
      </c>
      <c r="E374" s="6">
        <v>1106</v>
      </c>
      <c r="F374" s="17">
        <v>11893488</v>
      </c>
      <c r="G374" s="7">
        <f t="shared" si="32"/>
        <v>10753.605786618446</v>
      </c>
      <c r="H374" s="6">
        <v>1391892</v>
      </c>
      <c r="I374" s="6">
        <f t="shared" si="33"/>
        <v>1258.4918625678119</v>
      </c>
      <c r="J374" s="17">
        <v>19172264</v>
      </c>
      <c r="K374" s="7">
        <f t="shared" si="34"/>
        <v>17334.777576853525</v>
      </c>
      <c r="L374" s="25">
        <f t="shared" si="30"/>
        <v>31065752</v>
      </c>
      <c r="M374" s="7">
        <f t="shared" si="31"/>
        <v>28088.38336347197</v>
      </c>
    </row>
    <row r="375" spans="2:13" x14ac:dyDescent="0.4">
      <c r="B375" s="4" t="s">
        <v>330</v>
      </c>
      <c r="C375" s="5">
        <v>44</v>
      </c>
      <c r="D375" s="15" t="s">
        <v>374</v>
      </c>
      <c r="E375" s="6">
        <v>3507</v>
      </c>
      <c r="F375" s="17">
        <v>21699770</v>
      </c>
      <c r="G375" s="7">
        <f t="shared" si="32"/>
        <v>6187.559167379527</v>
      </c>
      <c r="H375" s="6">
        <v>7434616</v>
      </c>
      <c r="I375" s="6">
        <f t="shared" si="33"/>
        <v>2119.9361277445109</v>
      </c>
      <c r="J375" s="17">
        <v>167700643</v>
      </c>
      <c r="K375" s="7">
        <f t="shared" si="34"/>
        <v>47818.831765041345</v>
      </c>
      <c r="L375" s="25">
        <f t="shared" si="30"/>
        <v>189400413</v>
      </c>
      <c r="M375" s="7">
        <f t="shared" si="31"/>
        <v>54006.390932420873</v>
      </c>
    </row>
    <row r="376" spans="2:13" x14ac:dyDescent="0.4">
      <c r="B376" s="4" t="s">
        <v>330</v>
      </c>
      <c r="C376" s="5">
        <v>45</v>
      </c>
      <c r="D376" s="15" t="s">
        <v>375</v>
      </c>
      <c r="E376" s="6">
        <v>2100</v>
      </c>
      <c r="F376" s="17">
        <v>101227224</v>
      </c>
      <c r="G376" s="7">
        <f t="shared" si="32"/>
        <v>48203.44</v>
      </c>
      <c r="H376" s="6">
        <v>4253673</v>
      </c>
      <c r="I376" s="6">
        <f t="shared" si="33"/>
        <v>2025.5585714285714</v>
      </c>
      <c r="J376" s="17">
        <v>89539562</v>
      </c>
      <c r="K376" s="7">
        <f t="shared" si="34"/>
        <v>42637.886666666665</v>
      </c>
      <c r="L376" s="25">
        <f t="shared" si="30"/>
        <v>190766786</v>
      </c>
      <c r="M376" s="7">
        <f t="shared" si="31"/>
        <v>90841.32666666666</v>
      </c>
    </row>
    <row r="377" spans="2:13" x14ac:dyDescent="0.4">
      <c r="B377" s="4" t="s">
        <v>330</v>
      </c>
      <c r="C377" s="5">
        <v>46</v>
      </c>
      <c r="D377" s="15" t="s">
        <v>376</v>
      </c>
      <c r="E377" s="6">
        <v>1060</v>
      </c>
      <c r="F377" s="17">
        <v>46372013</v>
      </c>
      <c r="G377" s="7">
        <f t="shared" si="32"/>
        <v>43747.182075471697</v>
      </c>
      <c r="H377" s="6">
        <v>3878871</v>
      </c>
      <c r="I377" s="6">
        <f t="shared" si="33"/>
        <v>3659.3122641509435</v>
      </c>
      <c r="J377" s="17">
        <v>253591874</v>
      </c>
      <c r="K377" s="7">
        <f t="shared" si="34"/>
        <v>239237.61698113207</v>
      </c>
      <c r="L377" s="25">
        <f t="shared" si="30"/>
        <v>299963887</v>
      </c>
      <c r="M377" s="7">
        <f t="shared" si="31"/>
        <v>282984.79905660375</v>
      </c>
    </row>
    <row r="378" spans="2:13" x14ac:dyDescent="0.4">
      <c r="B378" s="4" t="s">
        <v>330</v>
      </c>
      <c r="C378" s="5">
        <v>47</v>
      </c>
      <c r="D378" s="15" t="s">
        <v>377</v>
      </c>
      <c r="E378" s="6">
        <v>1907</v>
      </c>
      <c r="F378" s="17">
        <v>155454644</v>
      </c>
      <c r="G378" s="7">
        <f t="shared" si="32"/>
        <v>81517.904562139491</v>
      </c>
      <c r="H378" s="6">
        <v>292000</v>
      </c>
      <c r="I378" s="6">
        <f t="shared" si="33"/>
        <v>153.12008390141582</v>
      </c>
      <c r="J378" s="17">
        <v>600000000</v>
      </c>
      <c r="K378" s="7">
        <f t="shared" si="34"/>
        <v>314630.30938647088</v>
      </c>
      <c r="L378" s="25">
        <f t="shared" si="30"/>
        <v>755454644</v>
      </c>
      <c r="M378" s="7">
        <f t="shared" si="31"/>
        <v>396148.21394861036</v>
      </c>
    </row>
    <row r="379" spans="2:13" x14ac:dyDescent="0.4">
      <c r="B379" s="4" t="s">
        <v>330</v>
      </c>
      <c r="C379" s="5">
        <v>48</v>
      </c>
      <c r="D379" s="15" t="s">
        <v>378</v>
      </c>
      <c r="E379" s="6">
        <v>3638</v>
      </c>
      <c r="F379" s="17">
        <v>289535468</v>
      </c>
      <c r="G379" s="7">
        <f t="shared" si="32"/>
        <v>79586.439802089066</v>
      </c>
      <c r="H379" s="6">
        <v>200000</v>
      </c>
      <c r="I379" s="6">
        <f t="shared" si="33"/>
        <v>54.975261132490381</v>
      </c>
      <c r="J379" s="17">
        <v>880453735</v>
      </c>
      <c r="K379" s="7">
        <f t="shared" si="34"/>
        <v>242015.86998350741</v>
      </c>
      <c r="L379" s="25">
        <f t="shared" si="30"/>
        <v>1169989203</v>
      </c>
      <c r="M379" s="7">
        <f t="shared" si="31"/>
        <v>321602.3097855965</v>
      </c>
    </row>
    <row r="380" spans="2:13" x14ac:dyDescent="0.4">
      <c r="B380" s="4" t="s">
        <v>330</v>
      </c>
      <c r="C380" s="5">
        <v>49</v>
      </c>
      <c r="D380" s="15" t="s">
        <v>379</v>
      </c>
      <c r="E380" s="6">
        <v>636</v>
      </c>
      <c r="F380" s="17">
        <v>38825225</v>
      </c>
      <c r="G380" s="7">
        <f t="shared" si="32"/>
        <v>61045.951257861634</v>
      </c>
      <c r="H380" s="6">
        <v>1175398</v>
      </c>
      <c r="I380" s="6">
        <f t="shared" si="33"/>
        <v>1848.1100628930817</v>
      </c>
      <c r="J380" s="17">
        <v>175310839</v>
      </c>
      <c r="K380" s="7">
        <f t="shared" si="34"/>
        <v>275645.97327044024</v>
      </c>
      <c r="L380" s="25">
        <f t="shared" si="30"/>
        <v>214136064</v>
      </c>
      <c r="M380" s="7">
        <f t="shared" si="31"/>
        <v>336691.92452830187</v>
      </c>
    </row>
    <row r="381" spans="2:13" x14ac:dyDescent="0.4">
      <c r="B381" s="4" t="s">
        <v>330</v>
      </c>
      <c r="C381" s="5">
        <v>50</v>
      </c>
      <c r="D381" s="15" t="s">
        <v>380</v>
      </c>
      <c r="E381" s="6">
        <v>3128</v>
      </c>
      <c r="F381" s="17">
        <v>84002090</v>
      </c>
      <c r="G381" s="7">
        <f t="shared" si="32"/>
        <v>26854.888107416878</v>
      </c>
      <c r="H381" s="6">
        <v>17678000</v>
      </c>
      <c r="I381" s="6">
        <f t="shared" si="33"/>
        <v>5651.5345268542196</v>
      </c>
      <c r="J381" s="17">
        <v>857656529</v>
      </c>
      <c r="K381" s="7">
        <f t="shared" si="34"/>
        <v>274186.86988491047</v>
      </c>
      <c r="L381" s="25">
        <f t="shared" si="30"/>
        <v>941658619</v>
      </c>
      <c r="M381" s="7">
        <f t="shared" si="31"/>
        <v>301041.75799232739</v>
      </c>
    </row>
    <row r="382" spans="2:13" x14ac:dyDescent="0.4">
      <c r="B382" s="4" t="s">
        <v>330</v>
      </c>
      <c r="C382" s="5">
        <v>51</v>
      </c>
      <c r="D382" s="15" t="s">
        <v>381</v>
      </c>
      <c r="E382" s="6">
        <v>1951</v>
      </c>
      <c r="F382" s="17">
        <v>79767613</v>
      </c>
      <c r="G382" s="7">
        <f t="shared" si="32"/>
        <v>40885.501281394158</v>
      </c>
      <c r="H382" s="6">
        <v>150000</v>
      </c>
      <c r="I382" s="6">
        <f t="shared" si="33"/>
        <v>76.883649410558689</v>
      </c>
      <c r="J382" s="17">
        <v>419677226</v>
      </c>
      <c r="K382" s="7">
        <f t="shared" si="34"/>
        <v>215108.77806253204</v>
      </c>
      <c r="L382" s="25">
        <f t="shared" si="30"/>
        <v>499444839</v>
      </c>
      <c r="M382" s="7">
        <f t="shared" si="31"/>
        <v>255994.2793439262</v>
      </c>
    </row>
    <row r="383" spans="2:13" x14ac:dyDescent="0.4">
      <c r="B383" s="4" t="s">
        <v>330</v>
      </c>
      <c r="C383" s="5">
        <v>52</v>
      </c>
      <c r="D383" s="15" t="s">
        <v>382</v>
      </c>
      <c r="E383" s="6">
        <v>5401</v>
      </c>
      <c r="F383" s="17">
        <v>126169055</v>
      </c>
      <c r="G383" s="7">
        <f t="shared" si="32"/>
        <v>23360.31383077208</v>
      </c>
      <c r="H383" s="6">
        <v>5112943</v>
      </c>
      <c r="I383" s="6">
        <f t="shared" si="33"/>
        <v>946.66598778004072</v>
      </c>
      <c r="J383" s="17">
        <v>2116168984</v>
      </c>
      <c r="K383" s="7">
        <f t="shared" si="34"/>
        <v>391810.5876689502</v>
      </c>
      <c r="L383" s="25">
        <f t="shared" si="30"/>
        <v>2242338039</v>
      </c>
      <c r="M383" s="7">
        <f t="shared" si="31"/>
        <v>415170.90149972227</v>
      </c>
    </row>
    <row r="384" spans="2:13" x14ac:dyDescent="0.4">
      <c r="B384" s="4" t="s">
        <v>330</v>
      </c>
      <c r="C384" s="5">
        <v>53</v>
      </c>
      <c r="D384" s="15" t="s">
        <v>383</v>
      </c>
      <c r="E384" s="6">
        <v>413</v>
      </c>
      <c r="F384" s="17">
        <v>45245748</v>
      </c>
      <c r="G384" s="7">
        <f t="shared" si="32"/>
        <v>109553.86924939467</v>
      </c>
      <c r="H384" s="6">
        <v>3487000</v>
      </c>
      <c r="I384" s="6">
        <f t="shared" si="33"/>
        <v>8443.0992736077478</v>
      </c>
      <c r="J384" s="17">
        <v>139465259</v>
      </c>
      <c r="K384" s="7">
        <f t="shared" si="34"/>
        <v>337688.2784503632</v>
      </c>
      <c r="L384" s="25">
        <f t="shared" si="30"/>
        <v>184711007</v>
      </c>
      <c r="M384" s="7">
        <f t="shared" si="31"/>
        <v>447242.14769975789</v>
      </c>
    </row>
    <row r="385" spans="2:13" x14ac:dyDescent="0.4">
      <c r="B385" s="4" t="s">
        <v>330</v>
      </c>
      <c r="C385" s="5">
        <v>54</v>
      </c>
      <c r="D385" s="15" t="s">
        <v>384</v>
      </c>
      <c r="E385" s="6">
        <v>1621</v>
      </c>
      <c r="F385" s="17">
        <v>25108344</v>
      </c>
      <c r="G385" s="7">
        <f t="shared" si="32"/>
        <v>15489.416409623689</v>
      </c>
      <c r="H385" s="6">
        <v>4255062</v>
      </c>
      <c r="I385" s="6">
        <f t="shared" si="33"/>
        <v>2624.9611351017888</v>
      </c>
      <c r="J385" s="17">
        <v>80615011</v>
      </c>
      <c r="K385" s="7">
        <f t="shared" si="34"/>
        <v>49731.653917334981</v>
      </c>
      <c r="L385" s="25">
        <f t="shared" si="30"/>
        <v>105723355</v>
      </c>
      <c r="M385" s="7">
        <f t="shared" si="31"/>
        <v>65221.070326958667</v>
      </c>
    </row>
    <row r="386" spans="2:13" x14ac:dyDescent="0.4">
      <c r="B386" s="4" t="s">
        <v>330</v>
      </c>
      <c r="C386" s="5">
        <v>55</v>
      </c>
      <c r="D386" s="15" t="s">
        <v>385</v>
      </c>
      <c r="E386" s="6">
        <v>1650</v>
      </c>
      <c r="F386" s="17">
        <v>109553620</v>
      </c>
      <c r="G386" s="7">
        <f t="shared" si="32"/>
        <v>66396.133333333331</v>
      </c>
      <c r="H386" s="6">
        <v>666372</v>
      </c>
      <c r="I386" s="6">
        <f t="shared" si="33"/>
        <v>403.86181818181819</v>
      </c>
      <c r="J386" s="17">
        <v>321258764</v>
      </c>
      <c r="K386" s="7">
        <f t="shared" si="34"/>
        <v>194702.28121212122</v>
      </c>
      <c r="L386" s="25">
        <f t="shared" si="30"/>
        <v>430812384</v>
      </c>
      <c r="M386" s="7">
        <f t="shared" si="31"/>
        <v>261098.41454545455</v>
      </c>
    </row>
    <row r="387" spans="2:13" x14ac:dyDescent="0.4">
      <c r="B387" s="4" t="s">
        <v>330</v>
      </c>
      <c r="C387" s="5">
        <v>56</v>
      </c>
      <c r="D387" s="15" t="s">
        <v>386</v>
      </c>
      <c r="E387" s="6">
        <v>7678</v>
      </c>
      <c r="F387" s="17">
        <v>53047548</v>
      </c>
      <c r="G387" s="7">
        <f t="shared" si="32"/>
        <v>6909.0320395936442</v>
      </c>
      <c r="H387" s="6">
        <v>16267579</v>
      </c>
      <c r="I387" s="6">
        <f t="shared" si="33"/>
        <v>2118.7261005470173</v>
      </c>
      <c r="J387" s="17">
        <v>865357</v>
      </c>
      <c r="K387" s="7">
        <f t="shared" si="34"/>
        <v>112.70604324042719</v>
      </c>
      <c r="L387" s="25">
        <f t="shared" si="30"/>
        <v>53912905</v>
      </c>
      <c r="M387" s="7">
        <f t="shared" si="31"/>
        <v>7021.7380828340711</v>
      </c>
    </row>
    <row r="388" spans="2:13" x14ac:dyDescent="0.4">
      <c r="B388" s="4" t="s">
        <v>330</v>
      </c>
      <c r="C388" s="5">
        <v>57</v>
      </c>
      <c r="D388" s="15" t="s">
        <v>387</v>
      </c>
      <c r="E388" s="6">
        <v>14782</v>
      </c>
      <c r="F388" s="17">
        <v>160380486</v>
      </c>
      <c r="G388" s="7">
        <f t="shared" si="32"/>
        <v>10849.714923555675</v>
      </c>
      <c r="H388" s="6">
        <v>27493800</v>
      </c>
      <c r="I388" s="6">
        <f t="shared" si="33"/>
        <v>1859.9512921120281</v>
      </c>
      <c r="J388" s="17">
        <v>1225205595</v>
      </c>
      <c r="K388" s="7">
        <f t="shared" si="34"/>
        <v>82884.967866323903</v>
      </c>
      <c r="L388" s="25">
        <f t="shared" si="30"/>
        <v>1385586081</v>
      </c>
      <c r="M388" s="7">
        <f t="shared" si="31"/>
        <v>93734.682789879589</v>
      </c>
    </row>
    <row r="389" spans="2:13" x14ac:dyDescent="0.4">
      <c r="B389" s="4" t="s">
        <v>330</v>
      </c>
      <c r="C389" s="5">
        <v>58</v>
      </c>
      <c r="D389" s="15" t="s">
        <v>33</v>
      </c>
      <c r="E389" s="6">
        <v>12532</v>
      </c>
      <c r="F389" s="17">
        <v>2187252</v>
      </c>
      <c r="G389" s="7">
        <f t="shared" si="32"/>
        <v>174.5333546121928</v>
      </c>
      <c r="H389" s="6">
        <v>31816636</v>
      </c>
      <c r="I389" s="6">
        <f t="shared" si="33"/>
        <v>2538.8314714331314</v>
      </c>
      <c r="J389" s="17">
        <v>218135572</v>
      </c>
      <c r="K389" s="7">
        <f t="shared" si="34"/>
        <v>17406.285668688157</v>
      </c>
      <c r="L389" s="25">
        <f t="shared" ref="L389:L452" si="36">F389+J389</f>
        <v>220322824</v>
      </c>
      <c r="M389" s="7">
        <f t="shared" ref="M389:M452" si="37">L389/E389</f>
        <v>17580.819023300352</v>
      </c>
    </row>
    <row r="390" spans="2:13" ht="19.5" thickBot="1" x14ac:dyDescent="0.45">
      <c r="B390" s="4" t="s">
        <v>330</v>
      </c>
      <c r="C390" s="5">
        <v>59</v>
      </c>
      <c r="D390" s="15" t="s">
        <v>388</v>
      </c>
      <c r="E390" s="6">
        <v>5366</v>
      </c>
      <c r="F390" s="17">
        <v>42854679</v>
      </c>
      <c r="G390" s="7">
        <f t="shared" si="32"/>
        <v>7986.3360044726051</v>
      </c>
      <c r="H390" s="6">
        <v>12156549</v>
      </c>
      <c r="I390" s="6">
        <f t="shared" si="33"/>
        <v>2265.4768915393215</v>
      </c>
      <c r="J390" s="17">
        <v>340726257</v>
      </c>
      <c r="K390" s="7">
        <f t="shared" si="34"/>
        <v>63497.252515840475</v>
      </c>
      <c r="L390" s="25">
        <f t="shared" si="36"/>
        <v>383580936</v>
      </c>
      <c r="M390" s="7">
        <f t="shared" si="37"/>
        <v>71483.588520313089</v>
      </c>
    </row>
    <row r="391" spans="2:13" ht="19.5" thickBot="1" x14ac:dyDescent="0.45">
      <c r="B391" s="19" t="s">
        <v>1747</v>
      </c>
      <c r="C391" s="20"/>
      <c r="D391" s="21"/>
      <c r="E391" s="22">
        <f>SUM(E332:E390)</f>
        <v>370280</v>
      </c>
      <c r="F391" s="23">
        <f t="shared" ref="F391:J391" si="38">SUM(F332:F390)</f>
        <v>6177229637</v>
      </c>
      <c r="G391" s="24">
        <f t="shared" si="32"/>
        <v>16682.590571999568</v>
      </c>
      <c r="H391" s="22">
        <f t="shared" si="38"/>
        <v>1399164495</v>
      </c>
      <c r="I391" s="22">
        <f t="shared" si="33"/>
        <v>3778.6661310359727</v>
      </c>
      <c r="J391" s="23">
        <f t="shared" si="38"/>
        <v>15862335784</v>
      </c>
      <c r="K391" s="24">
        <f t="shared" si="34"/>
        <v>42838.759274062868</v>
      </c>
      <c r="L391" s="26">
        <f t="shared" si="36"/>
        <v>22039565421</v>
      </c>
      <c r="M391" s="24">
        <f t="shared" si="37"/>
        <v>59521.34984606244</v>
      </c>
    </row>
    <row r="392" spans="2:13" x14ac:dyDescent="0.4">
      <c r="B392" s="4" t="s">
        <v>389</v>
      </c>
      <c r="C392" s="5">
        <v>1</v>
      </c>
      <c r="D392" s="15" t="s">
        <v>390</v>
      </c>
      <c r="E392" s="6">
        <v>51328</v>
      </c>
      <c r="F392" s="17">
        <v>2014521500</v>
      </c>
      <c r="G392" s="7">
        <f t="shared" si="32"/>
        <v>39248.003039276809</v>
      </c>
      <c r="H392" s="6">
        <v>0</v>
      </c>
      <c r="I392" s="6">
        <f t="shared" si="33"/>
        <v>0</v>
      </c>
      <c r="J392" s="17">
        <v>0</v>
      </c>
      <c r="K392" s="7">
        <f t="shared" si="34"/>
        <v>0</v>
      </c>
      <c r="L392" s="25">
        <f t="shared" si="36"/>
        <v>2014521500</v>
      </c>
      <c r="M392" s="7">
        <f t="shared" si="37"/>
        <v>39248.003039276809</v>
      </c>
    </row>
    <row r="393" spans="2:13" x14ac:dyDescent="0.4">
      <c r="B393" s="4" t="s">
        <v>389</v>
      </c>
      <c r="C393" s="5">
        <v>2</v>
      </c>
      <c r="D393" s="15" t="s">
        <v>391</v>
      </c>
      <c r="E393" s="6">
        <v>28987</v>
      </c>
      <c r="F393" s="17">
        <v>153745661</v>
      </c>
      <c r="G393" s="7">
        <f t="shared" si="32"/>
        <v>5303.9521509642254</v>
      </c>
      <c r="H393" s="6">
        <v>44075085</v>
      </c>
      <c r="I393" s="6">
        <f t="shared" si="33"/>
        <v>1520.5121261255044</v>
      </c>
      <c r="J393" s="17">
        <v>2430940801</v>
      </c>
      <c r="K393" s="7">
        <f t="shared" si="34"/>
        <v>83863.13868285784</v>
      </c>
      <c r="L393" s="25">
        <f t="shared" si="36"/>
        <v>2584686462</v>
      </c>
      <c r="M393" s="7">
        <f t="shared" si="37"/>
        <v>89167.090833822062</v>
      </c>
    </row>
    <row r="394" spans="2:13" x14ac:dyDescent="0.4">
      <c r="B394" s="4" t="s">
        <v>389</v>
      </c>
      <c r="C394" s="5">
        <v>3</v>
      </c>
      <c r="D394" s="15" t="s">
        <v>392</v>
      </c>
      <c r="E394" s="6">
        <v>28571</v>
      </c>
      <c r="F394" s="17">
        <v>79182565</v>
      </c>
      <c r="G394" s="7">
        <f t="shared" si="32"/>
        <v>2771.4313464701972</v>
      </c>
      <c r="H394" s="6">
        <v>100000000</v>
      </c>
      <c r="I394" s="6">
        <f t="shared" si="33"/>
        <v>3500.0525007875117</v>
      </c>
      <c r="J394" s="17">
        <v>2427299975</v>
      </c>
      <c r="K394" s="7">
        <f t="shared" si="34"/>
        <v>84956.773476602146</v>
      </c>
      <c r="L394" s="25">
        <f t="shared" si="36"/>
        <v>2506482540</v>
      </c>
      <c r="M394" s="7">
        <f t="shared" si="37"/>
        <v>87728.204823072345</v>
      </c>
    </row>
    <row r="395" spans="2:13" x14ac:dyDescent="0.4">
      <c r="B395" s="4" t="s">
        <v>389</v>
      </c>
      <c r="C395" s="5">
        <v>4</v>
      </c>
      <c r="D395" s="15" t="s">
        <v>393</v>
      </c>
      <c r="E395" s="6">
        <v>31043</v>
      </c>
      <c r="F395" s="17">
        <v>937</v>
      </c>
      <c r="G395" s="7">
        <f t="shared" si="32"/>
        <v>3.0183938408014688E-2</v>
      </c>
      <c r="H395" s="6">
        <v>106046000</v>
      </c>
      <c r="I395" s="6">
        <f t="shared" si="33"/>
        <v>3416.100248043037</v>
      </c>
      <c r="J395" s="17">
        <v>153514732</v>
      </c>
      <c r="K395" s="7">
        <f t="shared" si="34"/>
        <v>4945.2286183680699</v>
      </c>
      <c r="L395" s="25">
        <f t="shared" si="36"/>
        <v>153515669</v>
      </c>
      <c r="M395" s="7">
        <f t="shared" si="37"/>
        <v>4945.2588023064782</v>
      </c>
    </row>
    <row r="396" spans="2:13" x14ac:dyDescent="0.4">
      <c r="B396" s="4" t="s">
        <v>389</v>
      </c>
      <c r="C396" s="5">
        <v>5</v>
      </c>
      <c r="D396" s="15" t="s">
        <v>394</v>
      </c>
      <c r="E396" s="6">
        <v>16066</v>
      </c>
      <c r="F396" s="17">
        <v>117974862</v>
      </c>
      <c r="G396" s="7">
        <f t="shared" ref="G396:G460" si="39">F396/E396</f>
        <v>7343.1384289804555</v>
      </c>
      <c r="H396" s="6">
        <v>51745516</v>
      </c>
      <c r="I396" s="6">
        <f t="shared" ref="I396:I460" si="40">H396/E396</f>
        <v>3220.8089132329142</v>
      </c>
      <c r="J396" s="17">
        <v>1059042069</v>
      </c>
      <c r="K396" s="7">
        <f t="shared" ref="K396:K460" si="41">J396/E396</f>
        <v>65918.216668741443</v>
      </c>
      <c r="L396" s="25">
        <f t="shared" si="36"/>
        <v>1177016931</v>
      </c>
      <c r="M396" s="7">
        <f t="shared" si="37"/>
        <v>73261.355097721898</v>
      </c>
    </row>
    <row r="397" spans="2:13" x14ac:dyDescent="0.4">
      <c r="B397" s="4" t="s">
        <v>389</v>
      </c>
      <c r="C397" s="5">
        <v>6</v>
      </c>
      <c r="D397" s="15" t="s">
        <v>395</v>
      </c>
      <c r="E397" s="6">
        <v>11124</v>
      </c>
      <c r="F397" s="17">
        <v>31858685</v>
      </c>
      <c r="G397" s="7">
        <f t="shared" si="39"/>
        <v>2863.9594570298455</v>
      </c>
      <c r="H397" s="6">
        <v>10962000</v>
      </c>
      <c r="I397" s="6">
        <f t="shared" si="40"/>
        <v>985.43689320388353</v>
      </c>
      <c r="J397" s="17">
        <v>814477596</v>
      </c>
      <c r="K397" s="7">
        <f t="shared" si="41"/>
        <v>73218.050701186628</v>
      </c>
      <c r="L397" s="25">
        <f t="shared" si="36"/>
        <v>846336281</v>
      </c>
      <c r="M397" s="7">
        <f t="shared" si="37"/>
        <v>76082.010158216464</v>
      </c>
    </row>
    <row r="398" spans="2:13" x14ac:dyDescent="0.4">
      <c r="B398" s="4" t="s">
        <v>389</v>
      </c>
      <c r="C398" s="5">
        <v>7</v>
      </c>
      <c r="D398" s="15" t="s">
        <v>396</v>
      </c>
      <c r="E398" s="6">
        <v>16227</v>
      </c>
      <c r="F398" s="17">
        <v>30441375</v>
      </c>
      <c r="G398" s="7">
        <f t="shared" si="39"/>
        <v>1875.9706045479757</v>
      </c>
      <c r="H398" s="6">
        <v>761000</v>
      </c>
      <c r="I398" s="6">
        <f t="shared" si="40"/>
        <v>46.897146730757377</v>
      </c>
      <c r="J398" s="17">
        <v>592685774</v>
      </c>
      <c r="K398" s="7">
        <f t="shared" si="41"/>
        <v>36524.66715967215</v>
      </c>
      <c r="L398" s="25">
        <f t="shared" si="36"/>
        <v>623127149</v>
      </c>
      <c r="M398" s="7">
        <f t="shared" si="37"/>
        <v>38400.637764220126</v>
      </c>
    </row>
    <row r="399" spans="2:13" x14ac:dyDescent="0.4">
      <c r="B399" s="4" t="s">
        <v>389</v>
      </c>
      <c r="C399" s="5">
        <v>8</v>
      </c>
      <c r="D399" s="15" t="s">
        <v>397</v>
      </c>
      <c r="E399" s="6">
        <v>9637</v>
      </c>
      <c r="F399" s="17">
        <v>69802276</v>
      </c>
      <c r="G399" s="7">
        <f t="shared" si="39"/>
        <v>7243.1540935975927</v>
      </c>
      <c r="H399" s="6">
        <v>29488000</v>
      </c>
      <c r="I399" s="6">
        <f t="shared" si="40"/>
        <v>3059.8734045864894</v>
      </c>
      <c r="J399" s="17">
        <v>641832832</v>
      </c>
      <c r="K399" s="7">
        <f t="shared" si="41"/>
        <v>66600.895714433951</v>
      </c>
      <c r="L399" s="25">
        <f t="shared" si="36"/>
        <v>711635108</v>
      </c>
      <c r="M399" s="7">
        <f t="shared" si="37"/>
        <v>73844.049808031545</v>
      </c>
    </row>
    <row r="400" spans="2:13" x14ac:dyDescent="0.4">
      <c r="B400" s="4" t="s">
        <v>389</v>
      </c>
      <c r="C400" s="5">
        <v>9</v>
      </c>
      <c r="D400" s="15" t="s">
        <v>398</v>
      </c>
      <c r="E400" s="6">
        <v>13812</v>
      </c>
      <c r="F400" s="17">
        <v>104414615</v>
      </c>
      <c r="G400" s="7">
        <f t="shared" si="39"/>
        <v>7559.7027946713006</v>
      </c>
      <c r="H400" s="6">
        <v>0</v>
      </c>
      <c r="I400" s="6">
        <f t="shared" si="40"/>
        <v>0</v>
      </c>
      <c r="J400" s="17">
        <v>120701716</v>
      </c>
      <c r="K400" s="7">
        <f t="shared" si="41"/>
        <v>8738.9021141036774</v>
      </c>
      <c r="L400" s="25">
        <f t="shared" si="36"/>
        <v>225116331</v>
      </c>
      <c r="M400" s="7">
        <f t="shared" si="37"/>
        <v>16298.604908774978</v>
      </c>
    </row>
    <row r="401" spans="2:13" x14ac:dyDescent="0.4">
      <c r="B401" s="4" t="s">
        <v>389</v>
      </c>
      <c r="C401" s="5">
        <v>10</v>
      </c>
      <c r="D401" s="15" t="s">
        <v>399</v>
      </c>
      <c r="E401" s="6">
        <v>11294</v>
      </c>
      <c r="F401" s="17">
        <v>186799837</v>
      </c>
      <c r="G401" s="7">
        <f t="shared" si="39"/>
        <v>16539.741190012395</v>
      </c>
      <c r="H401" s="6">
        <v>58381742</v>
      </c>
      <c r="I401" s="6">
        <f t="shared" si="40"/>
        <v>5169.2705861519389</v>
      </c>
      <c r="J401" s="17">
        <v>784815322</v>
      </c>
      <c r="K401" s="7">
        <f t="shared" si="41"/>
        <v>69489.580485213388</v>
      </c>
      <c r="L401" s="25">
        <f t="shared" si="36"/>
        <v>971615159</v>
      </c>
      <c r="M401" s="7">
        <f t="shared" si="37"/>
        <v>86029.321675225787</v>
      </c>
    </row>
    <row r="402" spans="2:13" x14ac:dyDescent="0.4">
      <c r="B402" s="4" t="s">
        <v>389</v>
      </c>
      <c r="C402" s="5">
        <v>11</v>
      </c>
      <c r="D402" s="15" t="s">
        <v>400</v>
      </c>
      <c r="E402" s="6">
        <v>5727</v>
      </c>
      <c r="F402" s="17">
        <v>30189634</v>
      </c>
      <c r="G402" s="7">
        <f t="shared" si="39"/>
        <v>5271.4569582678541</v>
      </c>
      <c r="H402" s="6">
        <v>17570888</v>
      </c>
      <c r="I402" s="6">
        <f t="shared" si="40"/>
        <v>3068.078924393225</v>
      </c>
      <c r="J402" s="17">
        <v>289039922</v>
      </c>
      <c r="K402" s="7">
        <f t="shared" si="41"/>
        <v>50469.691286886678</v>
      </c>
      <c r="L402" s="25">
        <f t="shared" si="36"/>
        <v>319229556</v>
      </c>
      <c r="M402" s="7">
        <f t="shared" si="37"/>
        <v>55741.148245154531</v>
      </c>
    </row>
    <row r="403" spans="2:13" x14ac:dyDescent="0.4">
      <c r="B403" s="4" t="s">
        <v>389</v>
      </c>
      <c r="C403" s="5">
        <v>12</v>
      </c>
      <c r="D403" s="15" t="s">
        <v>401</v>
      </c>
      <c r="E403" s="6">
        <v>8715</v>
      </c>
      <c r="F403" s="17">
        <v>31352189</v>
      </c>
      <c r="G403" s="7">
        <f t="shared" si="39"/>
        <v>3597.4973034997133</v>
      </c>
      <c r="H403" s="6">
        <v>0</v>
      </c>
      <c r="I403" s="6">
        <f t="shared" si="40"/>
        <v>0</v>
      </c>
      <c r="J403" s="17">
        <v>396147197</v>
      </c>
      <c r="K403" s="7">
        <f t="shared" si="41"/>
        <v>45455.788525530697</v>
      </c>
      <c r="L403" s="25">
        <f t="shared" si="36"/>
        <v>427499386</v>
      </c>
      <c r="M403" s="7">
        <f t="shared" si="37"/>
        <v>49053.285829030407</v>
      </c>
    </row>
    <row r="404" spans="2:13" x14ac:dyDescent="0.4">
      <c r="B404" s="4" t="s">
        <v>389</v>
      </c>
      <c r="C404" s="5">
        <v>13</v>
      </c>
      <c r="D404" s="15" t="s">
        <v>402</v>
      </c>
      <c r="E404" s="6">
        <v>22263</v>
      </c>
      <c r="F404" s="17">
        <v>864725809</v>
      </c>
      <c r="G404" s="7">
        <f t="shared" si="39"/>
        <v>38841.387459012709</v>
      </c>
      <c r="H404" s="6">
        <v>0</v>
      </c>
      <c r="I404" s="6">
        <f t="shared" si="40"/>
        <v>0</v>
      </c>
      <c r="J404" s="17">
        <v>4446715278</v>
      </c>
      <c r="K404" s="7">
        <f t="shared" si="41"/>
        <v>199735.67255086915</v>
      </c>
      <c r="L404" s="25">
        <f t="shared" si="36"/>
        <v>5311441087</v>
      </c>
      <c r="M404" s="7">
        <f t="shared" si="37"/>
        <v>238577.06000988185</v>
      </c>
    </row>
    <row r="405" spans="2:13" x14ac:dyDescent="0.4">
      <c r="B405" s="4" t="s">
        <v>389</v>
      </c>
      <c r="C405" s="5">
        <v>14</v>
      </c>
      <c r="D405" s="15" t="s">
        <v>403</v>
      </c>
      <c r="E405" s="6">
        <v>7904</v>
      </c>
      <c r="F405" s="17">
        <v>25933472</v>
      </c>
      <c r="G405" s="7">
        <f t="shared" si="39"/>
        <v>3281.0566801619434</v>
      </c>
      <c r="H405" s="6">
        <v>0</v>
      </c>
      <c r="I405" s="6">
        <f t="shared" si="40"/>
        <v>0</v>
      </c>
      <c r="J405" s="17">
        <v>335805785</v>
      </c>
      <c r="K405" s="7">
        <f t="shared" si="41"/>
        <v>42485.549721659918</v>
      </c>
      <c r="L405" s="25">
        <f t="shared" si="36"/>
        <v>361739257</v>
      </c>
      <c r="M405" s="7">
        <f t="shared" si="37"/>
        <v>45766.60640182186</v>
      </c>
    </row>
    <row r="406" spans="2:13" x14ac:dyDescent="0.4">
      <c r="B406" s="4" t="s">
        <v>389</v>
      </c>
      <c r="C406" s="5">
        <v>15</v>
      </c>
      <c r="D406" s="15" t="s">
        <v>404</v>
      </c>
      <c r="E406" s="6">
        <v>4114</v>
      </c>
      <c r="F406" s="17">
        <v>14937296</v>
      </c>
      <c r="G406" s="7">
        <f t="shared" si="39"/>
        <v>3630.8449197860964</v>
      </c>
      <c r="H406" s="6">
        <v>0</v>
      </c>
      <c r="I406" s="6">
        <f t="shared" si="40"/>
        <v>0</v>
      </c>
      <c r="J406" s="17">
        <v>60492543</v>
      </c>
      <c r="K406" s="7">
        <f t="shared" si="41"/>
        <v>14704.069761789013</v>
      </c>
      <c r="L406" s="25">
        <f t="shared" si="36"/>
        <v>75429839</v>
      </c>
      <c r="M406" s="7">
        <f t="shared" si="37"/>
        <v>18334.914681575108</v>
      </c>
    </row>
    <row r="407" spans="2:13" x14ac:dyDescent="0.4">
      <c r="B407" s="4" t="s">
        <v>389</v>
      </c>
      <c r="C407" s="5">
        <v>16</v>
      </c>
      <c r="D407" s="15" t="s">
        <v>405</v>
      </c>
      <c r="E407" s="6">
        <v>5777</v>
      </c>
      <c r="F407" s="17">
        <v>-1427711</v>
      </c>
      <c r="G407" s="7">
        <f t="shared" si="39"/>
        <v>-247.13709537822399</v>
      </c>
      <c r="H407" s="6">
        <v>0</v>
      </c>
      <c r="I407" s="6">
        <f t="shared" si="40"/>
        <v>0</v>
      </c>
      <c r="J407" s="17">
        <v>395588404</v>
      </c>
      <c r="K407" s="7">
        <f t="shared" si="41"/>
        <v>68476.441751774284</v>
      </c>
      <c r="L407" s="25">
        <f t="shared" si="36"/>
        <v>394160693</v>
      </c>
      <c r="M407" s="7">
        <f t="shared" si="37"/>
        <v>68229.304656396052</v>
      </c>
    </row>
    <row r="408" spans="2:13" x14ac:dyDescent="0.4">
      <c r="B408" s="4" t="s">
        <v>389</v>
      </c>
      <c r="C408" s="5">
        <v>17</v>
      </c>
      <c r="D408" s="15" t="s">
        <v>406</v>
      </c>
      <c r="E408" s="6">
        <v>11183</v>
      </c>
      <c r="F408" s="17">
        <v>46486816</v>
      </c>
      <c r="G408" s="7">
        <f t="shared" si="39"/>
        <v>4156.9181793794151</v>
      </c>
      <c r="H408" s="6">
        <v>21000000</v>
      </c>
      <c r="I408" s="6">
        <f t="shared" si="40"/>
        <v>1877.8503085039792</v>
      </c>
      <c r="J408" s="17">
        <v>643338886</v>
      </c>
      <c r="K408" s="7">
        <f t="shared" si="41"/>
        <v>57528.291692747924</v>
      </c>
      <c r="L408" s="25">
        <f t="shared" si="36"/>
        <v>689825702</v>
      </c>
      <c r="M408" s="7">
        <f t="shared" si="37"/>
        <v>61685.209872127336</v>
      </c>
    </row>
    <row r="409" spans="2:13" x14ac:dyDescent="0.4">
      <c r="B409" s="4" t="s">
        <v>389</v>
      </c>
      <c r="C409" s="5">
        <v>18</v>
      </c>
      <c r="D409" s="15" t="s">
        <v>407</v>
      </c>
      <c r="E409" s="6">
        <v>9930</v>
      </c>
      <c r="F409" s="17">
        <v>9036464</v>
      </c>
      <c r="G409" s="7">
        <f t="shared" si="39"/>
        <v>910.01651560926484</v>
      </c>
      <c r="H409" s="6">
        <v>22805000</v>
      </c>
      <c r="I409" s="6">
        <f t="shared" si="40"/>
        <v>2296.5760322255792</v>
      </c>
      <c r="J409" s="17">
        <v>83419623</v>
      </c>
      <c r="K409" s="7">
        <f t="shared" si="41"/>
        <v>8400.7676737160127</v>
      </c>
      <c r="L409" s="25">
        <f t="shared" si="36"/>
        <v>92456087</v>
      </c>
      <c r="M409" s="7">
        <f t="shared" si="37"/>
        <v>9310.7841893252771</v>
      </c>
    </row>
    <row r="410" spans="2:13" x14ac:dyDescent="0.4">
      <c r="B410" s="4" t="s">
        <v>389</v>
      </c>
      <c r="C410" s="5">
        <v>19</v>
      </c>
      <c r="D410" s="15" t="s">
        <v>408</v>
      </c>
      <c r="E410" s="6">
        <v>4410</v>
      </c>
      <c r="F410" s="17">
        <v>147496005</v>
      </c>
      <c r="G410" s="7">
        <f t="shared" si="39"/>
        <v>33445.806122448979</v>
      </c>
      <c r="H410" s="6">
        <v>0</v>
      </c>
      <c r="I410" s="6">
        <f t="shared" si="40"/>
        <v>0</v>
      </c>
      <c r="J410" s="17">
        <v>50715948</v>
      </c>
      <c r="K410" s="7">
        <f t="shared" si="41"/>
        <v>11500.214965986395</v>
      </c>
      <c r="L410" s="25">
        <f t="shared" si="36"/>
        <v>198211953</v>
      </c>
      <c r="M410" s="7">
        <f t="shared" si="37"/>
        <v>44946.021088435373</v>
      </c>
    </row>
    <row r="411" spans="2:13" x14ac:dyDescent="0.4">
      <c r="B411" s="4" t="s">
        <v>389</v>
      </c>
      <c r="C411" s="5">
        <v>20</v>
      </c>
      <c r="D411" s="15" t="s">
        <v>409</v>
      </c>
      <c r="E411" s="6">
        <v>14873</v>
      </c>
      <c r="F411" s="17">
        <v>169631279</v>
      </c>
      <c r="G411" s="7">
        <f t="shared" si="39"/>
        <v>11405.316950178176</v>
      </c>
      <c r="H411" s="6">
        <v>0</v>
      </c>
      <c r="I411" s="6">
        <f t="shared" si="40"/>
        <v>0</v>
      </c>
      <c r="J411" s="17">
        <v>1131000000</v>
      </c>
      <c r="K411" s="7">
        <f t="shared" si="41"/>
        <v>76043.837826934716</v>
      </c>
      <c r="L411" s="25">
        <f t="shared" si="36"/>
        <v>1300631279</v>
      </c>
      <c r="M411" s="7">
        <f t="shared" si="37"/>
        <v>87449.154777112883</v>
      </c>
    </row>
    <row r="412" spans="2:13" x14ac:dyDescent="0.4">
      <c r="B412" s="4" t="s">
        <v>389</v>
      </c>
      <c r="C412" s="5">
        <v>21</v>
      </c>
      <c r="D412" s="15" t="s">
        <v>410</v>
      </c>
      <c r="E412" s="6">
        <v>20175</v>
      </c>
      <c r="F412" s="17">
        <v>62391270</v>
      </c>
      <c r="G412" s="7">
        <f t="shared" si="39"/>
        <v>3092.504089219331</v>
      </c>
      <c r="H412" s="6">
        <v>18725000</v>
      </c>
      <c r="I412" s="6">
        <f t="shared" si="40"/>
        <v>928.12887236679057</v>
      </c>
      <c r="J412" s="17">
        <v>993494920</v>
      </c>
      <c r="K412" s="7">
        <f t="shared" si="41"/>
        <v>49243.862205700127</v>
      </c>
      <c r="L412" s="25">
        <f t="shared" si="36"/>
        <v>1055886190</v>
      </c>
      <c r="M412" s="7">
        <f t="shared" si="37"/>
        <v>52336.366294919455</v>
      </c>
    </row>
    <row r="413" spans="2:13" x14ac:dyDescent="0.4">
      <c r="B413" s="4" t="s">
        <v>389</v>
      </c>
      <c r="C413" s="5">
        <v>22</v>
      </c>
      <c r="D413" s="15" t="s">
        <v>411</v>
      </c>
      <c r="E413" s="6">
        <v>6711</v>
      </c>
      <c r="F413" s="17">
        <v>77812302</v>
      </c>
      <c r="G413" s="7">
        <f t="shared" si="39"/>
        <v>11594.740277156907</v>
      </c>
      <c r="H413" s="6">
        <v>0</v>
      </c>
      <c r="I413" s="6">
        <f t="shared" si="40"/>
        <v>0</v>
      </c>
      <c r="J413" s="17">
        <v>478313311</v>
      </c>
      <c r="K413" s="7">
        <f t="shared" si="41"/>
        <v>71273.030993890628</v>
      </c>
      <c r="L413" s="25">
        <f t="shared" si="36"/>
        <v>556125613</v>
      </c>
      <c r="M413" s="7">
        <f t="shared" si="37"/>
        <v>82867.771271047532</v>
      </c>
    </row>
    <row r="414" spans="2:13" x14ac:dyDescent="0.4">
      <c r="B414" s="4" t="s">
        <v>389</v>
      </c>
      <c r="C414" s="5">
        <v>23</v>
      </c>
      <c r="D414" s="15" t="s">
        <v>412</v>
      </c>
      <c r="E414" s="6">
        <v>3314</v>
      </c>
      <c r="F414" s="17">
        <v>26525024</v>
      </c>
      <c r="G414" s="7">
        <f t="shared" si="39"/>
        <v>8003.9299939649973</v>
      </c>
      <c r="H414" s="6">
        <v>0</v>
      </c>
      <c r="I414" s="6">
        <f t="shared" si="40"/>
        <v>0</v>
      </c>
      <c r="J414" s="17">
        <v>264989689</v>
      </c>
      <c r="K414" s="7">
        <f t="shared" si="41"/>
        <v>79960.678636089317</v>
      </c>
      <c r="L414" s="25">
        <f t="shared" si="36"/>
        <v>291514713</v>
      </c>
      <c r="M414" s="7">
        <f t="shared" si="37"/>
        <v>87964.60863005431</v>
      </c>
    </row>
    <row r="415" spans="2:13" x14ac:dyDescent="0.4">
      <c r="B415" s="4" t="s">
        <v>389</v>
      </c>
      <c r="C415" s="5">
        <v>24</v>
      </c>
      <c r="D415" s="15" t="s">
        <v>413</v>
      </c>
      <c r="E415" s="6">
        <v>9924</v>
      </c>
      <c r="F415" s="17">
        <v>919626602</v>
      </c>
      <c r="G415" s="7">
        <f t="shared" si="39"/>
        <v>92666.928859330917</v>
      </c>
      <c r="H415" s="6">
        <v>0</v>
      </c>
      <c r="I415" s="6">
        <f t="shared" si="40"/>
        <v>0</v>
      </c>
      <c r="J415" s="17">
        <v>280000000</v>
      </c>
      <c r="K415" s="7">
        <f t="shared" si="41"/>
        <v>28214.429665457475</v>
      </c>
      <c r="L415" s="25">
        <f t="shared" si="36"/>
        <v>1199626602</v>
      </c>
      <c r="M415" s="7">
        <f t="shared" si="37"/>
        <v>120881.35852478839</v>
      </c>
    </row>
    <row r="416" spans="2:13" x14ac:dyDescent="0.4">
      <c r="B416" s="4" t="s">
        <v>389</v>
      </c>
      <c r="C416" s="5">
        <v>25</v>
      </c>
      <c r="D416" s="15" t="s">
        <v>414</v>
      </c>
      <c r="E416" s="6">
        <v>16817</v>
      </c>
      <c r="F416" s="17">
        <v>787738</v>
      </c>
      <c r="G416" s="7">
        <f t="shared" si="39"/>
        <v>46.841767259320925</v>
      </c>
      <c r="H416" s="6">
        <v>0</v>
      </c>
      <c r="I416" s="6">
        <f t="shared" si="40"/>
        <v>0</v>
      </c>
      <c r="J416" s="17">
        <v>434767793</v>
      </c>
      <c r="K416" s="7">
        <f t="shared" si="41"/>
        <v>25852.874650651127</v>
      </c>
      <c r="L416" s="25">
        <f t="shared" si="36"/>
        <v>435555531</v>
      </c>
      <c r="M416" s="7">
        <f t="shared" si="37"/>
        <v>25899.716417910447</v>
      </c>
    </row>
    <row r="417" spans="2:13" x14ac:dyDescent="0.4">
      <c r="B417" s="4" t="s">
        <v>389</v>
      </c>
      <c r="C417" s="5">
        <v>26</v>
      </c>
      <c r="D417" s="15" t="s">
        <v>415</v>
      </c>
      <c r="E417" s="6">
        <v>2062</v>
      </c>
      <c r="F417" s="17">
        <v>55902004</v>
      </c>
      <c r="G417" s="7">
        <f t="shared" si="39"/>
        <v>27110.574199806015</v>
      </c>
      <c r="H417" s="6">
        <v>0</v>
      </c>
      <c r="I417" s="6">
        <f t="shared" si="40"/>
        <v>0</v>
      </c>
      <c r="J417" s="17">
        <v>388518477</v>
      </c>
      <c r="K417" s="7">
        <f t="shared" si="41"/>
        <v>188418.27206595539</v>
      </c>
      <c r="L417" s="25">
        <f t="shared" si="36"/>
        <v>444420481</v>
      </c>
      <c r="M417" s="7">
        <f t="shared" si="37"/>
        <v>215528.84626576139</v>
      </c>
    </row>
    <row r="418" spans="2:13" x14ac:dyDescent="0.4">
      <c r="B418" s="4" t="s">
        <v>389</v>
      </c>
      <c r="C418" s="5">
        <v>27</v>
      </c>
      <c r="D418" s="15" t="s">
        <v>416</v>
      </c>
      <c r="E418" s="6">
        <v>6423</v>
      </c>
      <c r="F418" s="17">
        <v>54516281</v>
      </c>
      <c r="G418" s="7">
        <f t="shared" si="39"/>
        <v>8487.6663552856917</v>
      </c>
      <c r="H418" s="6">
        <v>10249700</v>
      </c>
      <c r="I418" s="6">
        <f t="shared" si="40"/>
        <v>1595.7807877938658</v>
      </c>
      <c r="J418" s="17">
        <v>250000000</v>
      </c>
      <c r="K418" s="7">
        <f t="shared" si="41"/>
        <v>38922.621827806324</v>
      </c>
      <c r="L418" s="25">
        <f t="shared" si="36"/>
        <v>304516281</v>
      </c>
      <c r="M418" s="7">
        <f t="shared" si="37"/>
        <v>47410.288183092016</v>
      </c>
    </row>
    <row r="419" spans="2:13" x14ac:dyDescent="0.4">
      <c r="B419" s="4" t="s">
        <v>389</v>
      </c>
      <c r="C419" s="5">
        <v>28</v>
      </c>
      <c r="D419" s="15" t="s">
        <v>417</v>
      </c>
      <c r="E419" s="6">
        <v>1992</v>
      </c>
      <c r="F419" s="17">
        <v>7142090</v>
      </c>
      <c r="G419" s="7">
        <f t="shared" si="39"/>
        <v>3585.386546184739</v>
      </c>
      <c r="H419" s="6">
        <v>0</v>
      </c>
      <c r="I419" s="6">
        <f t="shared" si="40"/>
        <v>0</v>
      </c>
      <c r="J419" s="17">
        <v>208787521</v>
      </c>
      <c r="K419" s="7">
        <f t="shared" si="41"/>
        <v>104813.0125502008</v>
      </c>
      <c r="L419" s="25">
        <f t="shared" si="36"/>
        <v>215929611</v>
      </c>
      <c r="M419" s="7">
        <f t="shared" si="37"/>
        <v>108398.39909638555</v>
      </c>
    </row>
    <row r="420" spans="2:13" x14ac:dyDescent="0.4">
      <c r="B420" s="4" t="s">
        <v>389</v>
      </c>
      <c r="C420" s="5">
        <v>29</v>
      </c>
      <c r="D420" s="15" t="s">
        <v>418</v>
      </c>
      <c r="E420" s="6">
        <v>6006</v>
      </c>
      <c r="F420" s="17">
        <v>22822560</v>
      </c>
      <c r="G420" s="7">
        <f t="shared" si="39"/>
        <v>3799.9600399600399</v>
      </c>
      <c r="H420" s="6">
        <v>0</v>
      </c>
      <c r="I420" s="6">
        <f t="shared" si="40"/>
        <v>0</v>
      </c>
      <c r="J420" s="17">
        <v>393543575</v>
      </c>
      <c r="K420" s="7">
        <f t="shared" si="41"/>
        <v>65525.070762570766</v>
      </c>
      <c r="L420" s="25">
        <f t="shared" si="36"/>
        <v>416366135</v>
      </c>
      <c r="M420" s="7">
        <f t="shared" si="37"/>
        <v>69325.030802530804</v>
      </c>
    </row>
    <row r="421" spans="2:13" x14ac:dyDescent="0.4">
      <c r="B421" s="4" t="s">
        <v>389</v>
      </c>
      <c r="C421" s="5">
        <v>30</v>
      </c>
      <c r="D421" s="15" t="s">
        <v>419</v>
      </c>
      <c r="E421" s="6">
        <v>11311</v>
      </c>
      <c r="F421" s="17">
        <v>31082903</v>
      </c>
      <c r="G421" s="7">
        <f t="shared" si="39"/>
        <v>2748.0243126160376</v>
      </c>
      <c r="H421" s="6">
        <v>0</v>
      </c>
      <c r="I421" s="6">
        <f t="shared" si="40"/>
        <v>0</v>
      </c>
      <c r="J421" s="17">
        <v>1271553297</v>
      </c>
      <c r="K421" s="7">
        <f t="shared" si="41"/>
        <v>112417.4075678543</v>
      </c>
      <c r="L421" s="25">
        <f t="shared" si="36"/>
        <v>1302636200</v>
      </c>
      <c r="M421" s="7">
        <f t="shared" si="37"/>
        <v>115165.43188047034</v>
      </c>
    </row>
    <row r="422" spans="2:13" x14ac:dyDescent="0.4">
      <c r="B422" s="4" t="s">
        <v>389</v>
      </c>
      <c r="C422" s="5">
        <v>31</v>
      </c>
      <c r="D422" s="15" t="s">
        <v>420</v>
      </c>
      <c r="E422" s="6">
        <v>4091</v>
      </c>
      <c r="F422" s="17">
        <v>18115394</v>
      </c>
      <c r="G422" s="7">
        <f t="shared" si="39"/>
        <v>4428.10901979956</v>
      </c>
      <c r="H422" s="6">
        <v>0</v>
      </c>
      <c r="I422" s="6">
        <f t="shared" si="40"/>
        <v>0</v>
      </c>
      <c r="J422" s="17">
        <v>300670000</v>
      </c>
      <c r="K422" s="7">
        <f t="shared" si="41"/>
        <v>73495.477878269376</v>
      </c>
      <c r="L422" s="25">
        <f t="shared" si="36"/>
        <v>318785394</v>
      </c>
      <c r="M422" s="7">
        <f t="shared" si="37"/>
        <v>77923.586898068927</v>
      </c>
    </row>
    <row r="423" spans="2:13" x14ac:dyDescent="0.4">
      <c r="B423" s="4" t="s">
        <v>389</v>
      </c>
      <c r="C423" s="5">
        <v>32</v>
      </c>
      <c r="D423" s="15" t="s">
        <v>421</v>
      </c>
      <c r="E423" s="6">
        <v>42321</v>
      </c>
      <c r="F423" s="17">
        <v>425471492</v>
      </c>
      <c r="G423" s="7">
        <f t="shared" si="39"/>
        <v>10053.436639020818</v>
      </c>
      <c r="H423" s="6">
        <v>0</v>
      </c>
      <c r="I423" s="6">
        <f t="shared" si="40"/>
        <v>0</v>
      </c>
      <c r="J423" s="17">
        <v>1315183259</v>
      </c>
      <c r="K423" s="7">
        <f t="shared" si="41"/>
        <v>31076.374825736631</v>
      </c>
      <c r="L423" s="25">
        <f t="shared" si="36"/>
        <v>1740654751</v>
      </c>
      <c r="M423" s="7">
        <f t="shared" si="37"/>
        <v>41129.811464757448</v>
      </c>
    </row>
    <row r="424" spans="2:13" x14ac:dyDescent="0.4">
      <c r="B424" s="4" t="s">
        <v>389</v>
      </c>
      <c r="C424" s="5">
        <v>33</v>
      </c>
      <c r="D424" s="15" t="s">
        <v>422</v>
      </c>
      <c r="E424" s="6">
        <v>26537</v>
      </c>
      <c r="F424" s="17">
        <v>139371890</v>
      </c>
      <c r="G424" s="7">
        <f t="shared" si="39"/>
        <v>5251.983645476128</v>
      </c>
      <c r="H424" s="6">
        <v>385051000</v>
      </c>
      <c r="I424" s="6">
        <f t="shared" si="40"/>
        <v>14509.967215585786</v>
      </c>
      <c r="J424" s="17">
        <v>683512629</v>
      </c>
      <c r="K424" s="7">
        <f t="shared" si="41"/>
        <v>25756.96683875344</v>
      </c>
      <c r="L424" s="25">
        <f t="shared" si="36"/>
        <v>822884519</v>
      </c>
      <c r="M424" s="7">
        <f t="shared" si="37"/>
        <v>31008.950484229565</v>
      </c>
    </row>
    <row r="425" spans="2:13" x14ac:dyDescent="0.4">
      <c r="B425" s="4" t="s">
        <v>389</v>
      </c>
      <c r="C425" s="5">
        <v>34</v>
      </c>
      <c r="D425" s="15" t="s">
        <v>423</v>
      </c>
      <c r="E425" s="6">
        <v>4678</v>
      </c>
      <c r="F425" s="17">
        <v>18856356</v>
      </c>
      <c r="G425" s="7">
        <f t="shared" si="39"/>
        <v>4030.8584865327061</v>
      </c>
      <c r="H425" s="6">
        <v>0</v>
      </c>
      <c r="I425" s="6">
        <f t="shared" si="40"/>
        <v>0</v>
      </c>
      <c r="J425" s="17">
        <v>936289646</v>
      </c>
      <c r="K425" s="7">
        <f t="shared" si="41"/>
        <v>200147.42325780247</v>
      </c>
      <c r="L425" s="25">
        <f t="shared" si="36"/>
        <v>955146002</v>
      </c>
      <c r="M425" s="7">
        <f t="shared" si="37"/>
        <v>204178.2817443352</v>
      </c>
    </row>
    <row r="426" spans="2:13" x14ac:dyDescent="0.4">
      <c r="B426" s="4" t="s">
        <v>389</v>
      </c>
      <c r="C426" s="5">
        <v>35</v>
      </c>
      <c r="D426" s="15" t="s">
        <v>424</v>
      </c>
      <c r="E426" s="6">
        <v>10024</v>
      </c>
      <c r="F426" s="17">
        <v>93603201</v>
      </c>
      <c r="G426" s="7">
        <f t="shared" si="39"/>
        <v>9337.9091181165204</v>
      </c>
      <c r="H426" s="6">
        <v>45000000</v>
      </c>
      <c r="I426" s="6">
        <f t="shared" si="40"/>
        <v>4489.2258579409418</v>
      </c>
      <c r="J426" s="17">
        <v>615926237</v>
      </c>
      <c r="K426" s="7">
        <f t="shared" si="41"/>
        <v>61445.155327214685</v>
      </c>
      <c r="L426" s="25">
        <f t="shared" si="36"/>
        <v>709529438</v>
      </c>
      <c r="M426" s="7">
        <f t="shared" si="37"/>
        <v>70783.064445331198</v>
      </c>
    </row>
    <row r="427" spans="2:13" x14ac:dyDescent="0.4">
      <c r="B427" s="4" t="s">
        <v>389</v>
      </c>
      <c r="C427" s="5">
        <v>36</v>
      </c>
      <c r="D427" s="15" t="s">
        <v>425</v>
      </c>
      <c r="E427" s="6">
        <v>13585</v>
      </c>
      <c r="F427" s="17">
        <v>90756990</v>
      </c>
      <c r="G427" s="7">
        <f t="shared" si="39"/>
        <v>6680.6764814133239</v>
      </c>
      <c r="H427" s="6">
        <v>0</v>
      </c>
      <c r="I427" s="6">
        <f t="shared" si="40"/>
        <v>0</v>
      </c>
      <c r="J427" s="17">
        <v>477679000</v>
      </c>
      <c r="K427" s="7">
        <f t="shared" si="41"/>
        <v>35162.237762237761</v>
      </c>
      <c r="L427" s="25">
        <f t="shared" si="36"/>
        <v>568435990</v>
      </c>
      <c r="M427" s="7">
        <f t="shared" si="37"/>
        <v>41842.914243651088</v>
      </c>
    </row>
    <row r="428" spans="2:13" x14ac:dyDescent="0.4">
      <c r="B428" s="4" t="s">
        <v>389</v>
      </c>
      <c r="C428" s="5">
        <v>37</v>
      </c>
      <c r="D428" s="15" t="s">
        <v>426</v>
      </c>
      <c r="E428" s="6">
        <v>23225</v>
      </c>
      <c r="F428" s="17">
        <v>551596912</v>
      </c>
      <c r="G428" s="7">
        <f t="shared" si="39"/>
        <v>23750.136146393972</v>
      </c>
      <c r="H428" s="6">
        <v>38138848</v>
      </c>
      <c r="I428" s="6">
        <f t="shared" si="40"/>
        <v>1642.1463078579118</v>
      </c>
      <c r="J428" s="17">
        <v>23886111</v>
      </c>
      <c r="K428" s="7">
        <f t="shared" si="41"/>
        <v>1028.4654897739506</v>
      </c>
      <c r="L428" s="25">
        <f t="shared" si="36"/>
        <v>575483023</v>
      </c>
      <c r="M428" s="7">
        <f t="shared" si="37"/>
        <v>24778.601636167921</v>
      </c>
    </row>
    <row r="429" spans="2:13" x14ac:dyDescent="0.4">
      <c r="B429" s="4" t="s">
        <v>389</v>
      </c>
      <c r="C429" s="5">
        <v>38</v>
      </c>
      <c r="D429" s="15" t="s">
        <v>427</v>
      </c>
      <c r="E429" s="6">
        <v>8745</v>
      </c>
      <c r="F429" s="17">
        <v>32536593</v>
      </c>
      <c r="G429" s="7">
        <f t="shared" si="39"/>
        <v>3720.5938250428817</v>
      </c>
      <c r="H429" s="6">
        <v>36575989</v>
      </c>
      <c r="I429" s="6">
        <f t="shared" si="40"/>
        <v>4182.5030303030308</v>
      </c>
      <c r="J429" s="17">
        <v>395022158</v>
      </c>
      <c r="K429" s="7">
        <f t="shared" si="41"/>
        <v>45171.201600914806</v>
      </c>
      <c r="L429" s="25">
        <f t="shared" si="36"/>
        <v>427558751</v>
      </c>
      <c r="M429" s="7">
        <f t="shared" si="37"/>
        <v>48891.795425957687</v>
      </c>
    </row>
    <row r="430" spans="2:13" x14ac:dyDescent="0.4">
      <c r="B430" s="4" t="s">
        <v>389</v>
      </c>
      <c r="C430" s="5">
        <v>39</v>
      </c>
      <c r="D430" s="15" t="s">
        <v>428</v>
      </c>
      <c r="E430" s="6">
        <v>9737</v>
      </c>
      <c r="F430" s="17">
        <v>22012583</v>
      </c>
      <c r="G430" s="7">
        <f t="shared" si="39"/>
        <v>2260.7151073225841</v>
      </c>
      <c r="H430" s="6">
        <v>0</v>
      </c>
      <c r="I430" s="6">
        <f t="shared" si="40"/>
        <v>0</v>
      </c>
      <c r="J430" s="17">
        <v>277761542</v>
      </c>
      <c r="K430" s="7">
        <f t="shared" si="41"/>
        <v>28526.398480024647</v>
      </c>
      <c r="L430" s="25">
        <f t="shared" si="36"/>
        <v>299774125</v>
      </c>
      <c r="M430" s="7">
        <f t="shared" si="37"/>
        <v>30787.113587347234</v>
      </c>
    </row>
    <row r="431" spans="2:13" x14ac:dyDescent="0.4">
      <c r="B431" s="4" t="s">
        <v>389</v>
      </c>
      <c r="C431" s="5">
        <v>40</v>
      </c>
      <c r="D431" s="15" t="s">
        <v>429</v>
      </c>
      <c r="E431" s="6">
        <v>9819</v>
      </c>
      <c r="F431" s="17">
        <v>173144285</v>
      </c>
      <c r="G431" s="7">
        <f t="shared" si="39"/>
        <v>17633.596598431614</v>
      </c>
      <c r="H431" s="6">
        <v>0</v>
      </c>
      <c r="I431" s="6">
        <f t="shared" si="40"/>
        <v>0</v>
      </c>
      <c r="J431" s="17">
        <v>359391</v>
      </c>
      <c r="K431" s="7">
        <f t="shared" si="41"/>
        <v>36.601588756492518</v>
      </c>
      <c r="L431" s="25">
        <f t="shared" si="36"/>
        <v>173503676</v>
      </c>
      <c r="M431" s="7">
        <f t="shared" si="37"/>
        <v>17670.198187188103</v>
      </c>
    </row>
    <row r="432" spans="2:13" x14ac:dyDescent="0.4">
      <c r="B432" s="4" t="s">
        <v>389</v>
      </c>
      <c r="C432" s="5">
        <v>41</v>
      </c>
      <c r="D432" s="15" t="s">
        <v>430</v>
      </c>
      <c r="E432" s="6">
        <v>17242</v>
      </c>
      <c r="F432" s="17">
        <v>7318818</v>
      </c>
      <c r="G432" s="7">
        <f t="shared" si="39"/>
        <v>424.47616285813712</v>
      </c>
      <c r="H432" s="6">
        <v>13200000</v>
      </c>
      <c r="I432" s="6">
        <f t="shared" si="40"/>
        <v>765.57243939218188</v>
      </c>
      <c r="J432" s="17">
        <v>520308985</v>
      </c>
      <c r="K432" s="7">
        <f t="shared" si="41"/>
        <v>30176.834763948496</v>
      </c>
      <c r="L432" s="25">
        <f t="shared" si="36"/>
        <v>527627803</v>
      </c>
      <c r="M432" s="7">
        <f t="shared" si="37"/>
        <v>30601.310926806636</v>
      </c>
    </row>
    <row r="433" spans="2:13" x14ac:dyDescent="0.4">
      <c r="B433" s="4" t="s">
        <v>389</v>
      </c>
      <c r="C433" s="5">
        <v>42</v>
      </c>
      <c r="D433" s="15" t="s">
        <v>431</v>
      </c>
      <c r="E433" s="6">
        <v>9411</v>
      </c>
      <c r="F433" s="17">
        <v>19193952</v>
      </c>
      <c r="G433" s="7">
        <f t="shared" si="39"/>
        <v>2039.5231112527892</v>
      </c>
      <c r="H433" s="6">
        <v>7000000</v>
      </c>
      <c r="I433" s="6">
        <f t="shared" si="40"/>
        <v>743.81043459781108</v>
      </c>
      <c r="J433" s="17">
        <v>1169408550</v>
      </c>
      <c r="K433" s="7">
        <f t="shared" si="41"/>
        <v>124259.75454255658</v>
      </c>
      <c r="L433" s="25">
        <f t="shared" si="36"/>
        <v>1188602502</v>
      </c>
      <c r="M433" s="7">
        <f t="shared" si="37"/>
        <v>126299.27765380937</v>
      </c>
    </row>
    <row r="434" spans="2:13" x14ac:dyDescent="0.4">
      <c r="B434" s="4" t="s">
        <v>389</v>
      </c>
      <c r="C434" s="5">
        <v>43</v>
      </c>
      <c r="D434" s="15" t="s">
        <v>432</v>
      </c>
      <c r="E434" s="6">
        <v>16918</v>
      </c>
      <c r="F434" s="17">
        <v>56422599</v>
      </c>
      <c r="G434" s="7">
        <f t="shared" si="39"/>
        <v>3335.0631871379596</v>
      </c>
      <c r="H434" s="6">
        <v>0</v>
      </c>
      <c r="I434" s="6">
        <f t="shared" si="40"/>
        <v>0</v>
      </c>
      <c r="J434" s="17">
        <v>1359248117</v>
      </c>
      <c r="K434" s="7">
        <f t="shared" si="41"/>
        <v>80343.309906608352</v>
      </c>
      <c r="L434" s="25">
        <f t="shared" si="36"/>
        <v>1415670716</v>
      </c>
      <c r="M434" s="7">
        <f t="shared" si="37"/>
        <v>83678.373093746311</v>
      </c>
    </row>
    <row r="435" spans="2:13" ht="19.5" thickBot="1" x14ac:dyDescent="0.45">
      <c r="B435" s="4" t="s">
        <v>389</v>
      </c>
      <c r="C435" s="5">
        <v>44</v>
      </c>
      <c r="D435" s="15" t="s">
        <v>433</v>
      </c>
      <c r="E435" s="6">
        <v>11487</v>
      </c>
      <c r="F435" s="17">
        <v>131950306</v>
      </c>
      <c r="G435" s="7">
        <f t="shared" si="39"/>
        <v>11486.924871593976</v>
      </c>
      <c r="H435" s="6">
        <v>0</v>
      </c>
      <c r="I435" s="6">
        <f t="shared" si="40"/>
        <v>0</v>
      </c>
      <c r="J435" s="17">
        <v>214724000</v>
      </c>
      <c r="K435" s="7">
        <f t="shared" si="41"/>
        <v>18692.783146165231</v>
      </c>
      <c r="L435" s="25">
        <f t="shared" si="36"/>
        <v>346674306</v>
      </c>
      <c r="M435" s="7">
        <f t="shared" si="37"/>
        <v>30179.708017759207</v>
      </c>
    </row>
    <row r="436" spans="2:13" ht="19.5" thickBot="1" x14ac:dyDescent="0.45">
      <c r="B436" s="19" t="s">
        <v>1748</v>
      </c>
      <c r="C436" s="20"/>
      <c r="D436" s="21"/>
      <c r="E436" s="22">
        <f>SUM(E392:E435)</f>
        <v>605540</v>
      </c>
      <c r="F436" s="23">
        <f t="shared" ref="F436:J436" si="42">SUM(F392:F435)</f>
        <v>7166063711</v>
      </c>
      <c r="G436" s="24">
        <f t="shared" si="39"/>
        <v>11834.170675760479</v>
      </c>
      <c r="H436" s="22">
        <f t="shared" si="42"/>
        <v>1016775768</v>
      </c>
      <c r="I436" s="22">
        <f t="shared" si="40"/>
        <v>1679.1223833272782</v>
      </c>
      <c r="J436" s="23">
        <f t="shared" si="42"/>
        <v>30111522611</v>
      </c>
      <c r="K436" s="24">
        <f t="shared" si="41"/>
        <v>49726.727567130161</v>
      </c>
      <c r="L436" s="26">
        <f t="shared" si="36"/>
        <v>37277586322</v>
      </c>
      <c r="M436" s="24">
        <f t="shared" si="37"/>
        <v>61560.898242890646</v>
      </c>
    </row>
    <row r="437" spans="2:13" x14ac:dyDescent="0.4">
      <c r="B437" s="4" t="s">
        <v>434</v>
      </c>
      <c r="C437" s="5">
        <v>1</v>
      </c>
      <c r="D437" s="15" t="s">
        <v>435</v>
      </c>
      <c r="E437" s="6">
        <v>95376</v>
      </c>
      <c r="F437" s="17">
        <v>68707602</v>
      </c>
      <c r="G437" s="7">
        <f t="shared" si="39"/>
        <v>720.3867010568697</v>
      </c>
      <c r="H437" s="6">
        <v>683607000</v>
      </c>
      <c r="I437" s="6">
        <f t="shared" si="40"/>
        <v>7167.4949672873681</v>
      </c>
      <c r="J437" s="17">
        <v>105563941</v>
      </c>
      <c r="K437" s="7">
        <f t="shared" si="41"/>
        <v>1106.8187070122463</v>
      </c>
      <c r="L437" s="25">
        <f t="shared" si="36"/>
        <v>174271543</v>
      </c>
      <c r="M437" s="7">
        <f t="shared" si="37"/>
        <v>1827.2054080691159</v>
      </c>
    </row>
    <row r="438" spans="2:13" x14ac:dyDescent="0.4">
      <c r="B438" s="4" t="s">
        <v>434</v>
      </c>
      <c r="C438" s="5">
        <v>2</v>
      </c>
      <c r="D438" s="15" t="s">
        <v>436</v>
      </c>
      <c r="E438" s="6">
        <v>30148</v>
      </c>
      <c r="F438" s="17">
        <v>7854651</v>
      </c>
      <c r="G438" s="7">
        <f t="shared" si="39"/>
        <v>260.53638715669365</v>
      </c>
      <c r="H438" s="6">
        <v>4749888</v>
      </c>
      <c r="I438" s="6">
        <f t="shared" si="40"/>
        <v>157.55234178054928</v>
      </c>
      <c r="J438" s="17">
        <v>2691476606</v>
      </c>
      <c r="K438" s="7">
        <f t="shared" si="41"/>
        <v>89275.461257794872</v>
      </c>
      <c r="L438" s="25">
        <f t="shared" si="36"/>
        <v>2699331257</v>
      </c>
      <c r="M438" s="7">
        <f t="shared" si="37"/>
        <v>89535.997644951567</v>
      </c>
    </row>
    <row r="439" spans="2:13" x14ac:dyDescent="0.4">
      <c r="B439" s="4" t="s">
        <v>434</v>
      </c>
      <c r="C439" s="5">
        <v>3</v>
      </c>
      <c r="D439" s="15" t="s">
        <v>437</v>
      </c>
      <c r="E439" s="6">
        <v>33049</v>
      </c>
      <c r="F439" s="17">
        <v>313626470</v>
      </c>
      <c r="G439" s="7">
        <f t="shared" si="39"/>
        <v>9489.7415958122783</v>
      </c>
      <c r="H439" s="6">
        <v>27405000</v>
      </c>
      <c r="I439" s="6">
        <f t="shared" si="40"/>
        <v>829.22327453175592</v>
      </c>
      <c r="J439" s="17">
        <v>2774457122</v>
      </c>
      <c r="K439" s="7">
        <f t="shared" si="41"/>
        <v>83949.80550092287</v>
      </c>
      <c r="L439" s="25">
        <f t="shared" si="36"/>
        <v>3088083592</v>
      </c>
      <c r="M439" s="7">
        <f t="shared" si="37"/>
        <v>93439.547096735158</v>
      </c>
    </row>
    <row r="440" spans="2:13" x14ac:dyDescent="0.4">
      <c r="B440" s="4" t="s">
        <v>434</v>
      </c>
      <c r="C440" s="5">
        <v>4</v>
      </c>
      <c r="D440" s="15" t="s">
        <v>438</v>
      </c>
      <c r="E440" s="6">
        <v>24259</v>
      </c>
      <c r="F440" s="17">
        <v>307696781</v>
      </c>
      <c r="G440" s="7">
        <f t="shared" si="39"/>
        <v>12683.819654561194</v>
      </c>
      <c r="H440" s="6">
        <v>92235</v>
      </c>
      <c r="I440" s="6">
        <f t="shared" si="40"/>
        <v>3.8020940681808812</v>
      </c>
      <c r="J440" s="17">
        <v>2387187853</v>
      </c>
      <c r="K440" s="7">
        <f t="shared" si="41"/>
        <v>98404.215054206681</v>
      </c>
      <c r="L440" s="25">
        <f t="shared" si="36"/>
        <v>2694884634</v>
      </c>
      <c r="M440" s="7">
        <f t="shared" si="37"/>
        <v>111088.03470876788</v>
      </c>
    </row>
    <row r="441" spans="2:13" x14ac:dyDescent="0.4">
      <c r="B441" s="4" t="s">
        <v>434</v>
      </c>
      <c r="C441" s="5">
        <v>5</v>
      </c>
      <c r="D441" s="15" t="s">
        <v>439</v>
      </c>
      <c r="E441" s="6">
        <v>20032</v>
      </c>
      <c r="F441" s="17">
        <v>485780586</v>
      </c>
      <c r="G441" s="7">
        <f t="shared" si="39"/>
        <v>24250.228933706072</v>
      </c>
      <c r="H441" s="6">
        <v>35159531</v>
      </c>
      <c r="I441" s="6">
        <f t="shared" si="40"/>
        <v>1755.1682807507987</v>
      </c>
      <c r="J441" s="17">
        <v>1257210252</v>
      </c>
      <c r="K441" s="7">
        <f t="shared" si="41"/>
        <v>62760.096445686904</v>
      </c>
      <c r="L441" s="25">
        <f t="shared" si="36"/>
        <v>1742990838</v>
      </c>
      <c r="M441" s="7">
        <f t="shared" si="37"/>
        <v>87010.325379392976</v>
      </c>
    </row>
    <row r="442" spans="2:13" x14ac:dyDescent="0.4">
      <c r="B442" s="4" t="s">
        <v>434</v>
      </c>
      <c r="C442" s="5">
        <v>6</v>
      </c>
      <c r="D442" s="15" t="s">
        <v>440</v>
      </c>
      <c r="E442" s="6">
        <v>16943</v>
      </c>
      <c r="F442" s="17">
        <v>342406048</v>
      </c>
      <c r="G442" s="7">
        <f t="shared" si="39"/>
        <v>20209.292805288318</v>
      </c>
      <c r="H442" s="6">
        <v>17095503</v>
      </c>
      <c r="I442" s="6">
        <f t="shared" si="40"/>
        <v>1009.0009443427964</v>
      </c>
      <c r="J442" s="17">
        <v>110614596</v>
      </c>
      <c r="K442" s="7">
        <f t="shared" si="41"/>
        <v>6528.6310570737178</v>
      </c>
      <c r="L442" s="25">
        <f t="shared" si="36"/>
        <v>453020644</v>
      </c>
      <c r="M442" s="7">
        <f t="shared" si="37"/>
        <v>26737.923862362037</v>
      </c>
    </row>
    <row r="443" spans="2:13" x14ac:dyDescent="0.4">
      <c r="B443" s="4" t="s">
        <v>434</v>
      </c>
      <c r="C443" s="5">
        <v>7</v>
      </c>
      <c r="D443" s="15" t="s">
        <v>441</v>
      </c>
      <c r="E443" s="6">
        <v>32957</v>
      </c>
      <c r="F443" s="17">
        <v>469785299</v>
      </c>
      <c r="G443" s="7">
        <f t="shared" si="39"/>
        <v>14254.492186788846</v>
      </c>
      <c r="H443" s="6">
        <v>5378916</v>
      </c>
      <c r="I443" s="6">
        <f t="shared" si="40"/>
        <v>163.21012228054738</v>
      </c>
      <c r="J443" s="17">
        <v>1866192922</v>
      </c>
      <c r="K443" s="7">
        <f t="shared" si="41"/>
        <v>56625.084868161546</v>
      </c>
      <c r="L443" s="25">
        <f t="shared" si="36"/>
        <v>2335978221</v>
      </c>
      <c r="M443" s="7">
        <f t="shared" si="37"/>
        <v>70879.577054950394</v>
      </c>
    </row>
    <row r="444" spans="2:13" x14ac:dyDescent="0.4">
      <c r="B444" s="4" t="s">
        <v>434</v>
      </c>
      <c r="C444" s="5">
        <v>8</v>
      </c>
      <c r="D444" s="15" t="s">
        <v>442</v>
      </c>
      <c r="E444" s="6">
        <v>17891</v>
      </c>
      <c r="F444" s="17">
        <v>1244158078</v>
      </c>
      <c r="G444" s="7">
        <f t="shared" si="39"/>
        <v>69541.002627019174</v>
      </c>
      <c r="H444" s="6">
        <v>0</v>
      </c>
      <c r="I444" s="6">
        <f t="shared" si="40"/>
        <v>0</v>
      </c>
      <c r="J444" s="17">
        <v>478554000</v>
      </c>
      <c r="K444" s="7">
        <f t="shared" si="41"/>
        <v>26748.309205745907</v>
      </c>
      <c r="L444" s="25">
        <f t="shared" si="36"/>
        <v>1722712078</v>
      </c>
      <c r="M444" s="7">
        <f t="shared" si="37"/>
        <v>96289.311832765074</v>
      </c>
    </row>
    <row r="445" spans="2:13" x14ac:dyDescent="0.4">
      <c r="B445" s="4" t="s">
        <v>434</v>
      </c>
      <c r="C445" s="5">
        <v>9</v>
      </c>
      <c r="D445" s="15" t="s">
        <v>443</v>
      </c>
      <c r="E445" s="6">
        <v>16384</v>
      </c>
      <c r="F445" s="17">
        <v>248930537</v>
      </c>
      <c r="G445" s="7">
        <f t="shared" si="39"/>
        <v>15193.514221191406</v>
      </c>
      <c r="H445" s="6">
        <v>1970402</v>
      </c>
      <c r="I445" s="6">
        <f t="shared" si="40"/>
        <v>120.2637939453125</v>
      </c>
      <c r="J445" s="17">
        <v>908738278</v>
      </c>
      <c r="K445" s="7">
        <f t="shared" si="41"/>
        <v>55464.982788085938</v>
      </c>
      <c r="L445" s="25">
        <f t="shared" si="36"/>
        <v>1157668815</v>
      </c>
      <c r="M445" s="7">
        <f t="shared" si="37"/>
        <v>70658.497009277344</v>
      </c>
    </row>
    <row r="446" spans="2:13" x14ac:dyDescent="0.4">
      <c r="B446" s="4" t="s">
        <v>434</v>
      </c>
      <c r="C446" s="5">
        <v>10</v>
      </c>
      <c r="D446" s="15" t="s">
        <v>444</v>
      </c>
      <c r="E446" s="6">
        <v>6960</v>
      </c>
      <c r="F446" s="17">
        <v>25643631</v>
      </c>
      <c r="G446" s="7">
        <f t="shared" si="39"/>
        <v>3684.4297413793101</v>
      </c>
      <c r="H446" s="6">
        <v>0</v>
      </c>
      <c r="I446" s="6">
        <f t="shared" si="40"/>
        <v>0</v>
      </c>
      <c r="J446" s="17">
        <v>414591634</v>
      </c>
      <c r="K446" s="7">
        <f t="shared" si="41"/>
        <v>59567.763505747127</v>
      </c>
      <c r="L446" s="25">
        <f t="shared" si="36"/>
        <v>440235265</v>
      </c>
      <c r="M446" s="7">
        <f t="shared" si="37"/>
        <v>63252.193247126437</v>
      </c>
    </row>
    <row r="447" spans="2:13" x14ac:dyDescent="0.4">
      <c r="B447" s="4" t="s">
        <v>434</v>
      </c>
      <c r="C447" s="5">
        <v>11</v>
      </c>
      <c r="D447" s="15" t="s">
        <v>445</v>
      </c>
      <c r="E447" s="6">
        <v>26268</v>
      </c>
      <c r="F447" s="17">
        <v>171612325</v>
      </c>
      <c r="G447" s="7">
        <f t="shared" si="39"/>
        <v>6533.1325186538752</v>
      </c>
      <c r="H447" s="6">
        <v>0</v>
      </c>
      <c r="I447" s="6">
        <f t="shared" si="40"/>
        <v>0</v>
      </c>
      <c r="J447" s="17">
        <v>2876917191</v>
      </c>
      <c r="K447" s="7">
        <f t="shared" si="41"/>
        <v>109521.74474645958</v>
      </c>
      <c r="L447" s="25">
        <f t="shared" si="36"/>
        <v>3048529516</v>
      </c>
      <c r="M447" s="7">
        <f t="shared" si="37"/>
        <v>116054.87726511345</v>
      </c>
    </row>
    <row r="448" spans="2:13" x14ac:dyDescent="0.4">
      <c r="B448" s="4" t="s">
        <v>434</v>
      </c>
      <c r="C448" s="5">
        <v>12</v>
      </c>
      <c r="D448" s="15" t="s">
        <v>446</v>
      </c>
      <c r="E448" s="6">
        <v>5795</v>
      </c>
      <c r="F448" s="17">
        <v>40989465</v>
      </c>
      <c r="G448" s="7">
        <f t="shared" si="39"/>
        <v>7073.2467644521139</v>
      </c>
      <c r="H448" s="6">
        <v>0</v>
      </c>
      <c r="I448" s="6">
        <f t="shared" si="40"/>
        <v>0</v>
      </c>
      <c r="J448" s="17">
        <v>740778499</v>
      </c>
      <c r="K448" s="7">
        <f t="shared" si="41"/>
        <v>127830.62968075927</v>
      </c>
      <c r="L448" s="25">
        <f t="shared" si="36"/>
        <v>781767964</v>
      </c>
      <c r="M448" s="7">
        <f t="shared" si="37"/>
        <v>134903.87644521138</v>
      </c>
    </row>
    <row r="449" spans="2:13" x14ac:dyDescent="0.4">
      <c r="B449" s="4" t="s">
        <v>434</v>
      </c>
      <c r="C449" s="5">
        <v>13</v>
      </c>
      <c r="D449" s="15" t="s">
        <v>447</v>
      </c>
      <c r="E449" s="6">
        <v>5852</v>
      </c>
      <c r="F449" s="17">
        <v>51459725</v>
      </c>
      <c r="G449" s="7">
        <f t="shared" si="39"/>
        <v>8793.5278537252216</v>
      </c>
      <c r="H449" s="6">
        <v>0</v>
      </c>
      <c r="I449" s="6">
        <f t="shared" si="40"/>
        <v>0</v>
      </c>
      <c r="J449" s="17">
        <v>40041903</v>
      </c>
      <c r="K449" s="7">
        <f t="shared" si="41"/>
        <v>6842.4304511278197</v>
      </c>
      <c r="L449" s="25">
        <f t="shared" si="36"/>
        <v>91501628</v>
      </c>
      <c r="M449" s="7">
        <f t="shared" si="37"/>
        <v>15635.958304853042</v>
      </c>
    </row>
    <row r="450" spans="2:13" x14ac:dyDescent="0.4">
      <c r="B450" s="4" t="s">
        <v>434</v>
      </c>
      <c r="C450" s="5">
        <v>14</v>
      </c>
      <c r="D450" s="15" t="s">
        <v>448</v>
      </c>
      <c r="E450" s="6">
        <v>3285</v>
      </c>
      <c r="F450" s="17">
        <v>56415642</v>
      </c>
      <c r="G450" s="7">
        <f t="shared" si="39"/>
        <v>17173.711415525115</v>
      </c>
      <c r="H450" s="6">
        <v>0</v>
      </c>
      <c r="I450" s="6">
        <f t="shared" si="40"/>
        <v>0</v>
      </c>
      <c r="J450" s="17">
        <v>230734065</v>
      </c>
      <c r="K450" s="7">
        <f t="shared" si="41"/>
        <v>70238.680365296808</v>
      </c>
      <c r="L450" s="25">
        <f t="shared" si="36"/>
        <v>287149707</v>
      </c>
      <c r="M450" s="7">
        <f t="shared" si="37"/>
        <v>87412.391780821912</v>
      </c>
    </row>
    <row r="451" spans="2:13" x14ac:dyDescent="0.4">
      <c r="B451" s="4" t="s">
        <v>434</v>
      </c>
      <c r="C451" s="5">
        <v>15</v>
      </c>
      <c r="D451" s="15" t="s">
        <v>449</v>
      </c>
      <c r="E451" s="6">
        <v>2587</v>
      </c>
      <c r="F451" s="17">
        <v>71506684</v>
      </c>
      <c r="G451" s="7">
        <f t="shared" si="39"/>
        <v>27640.774642442982</v>
      </c>
      <c r="H451" s="6">
        <v>0</v>
      </c>
      <c r="I451" s="6">
        <f t="shared" si="40"/>
        <v>0</v>
      </c>
      <c r="J451" s="17">
        <v>4861000</v>
      </c>
      <c r="K451" s="7">
        <f t="shared" si="41"/>
        <v>1879.0104367993815</v>
      </c>
      <c r="L451" s="25">
        <f t="shared" si="36"/>
        <v>76367684</v>
      </c>
      <c r="M451" s="7">
        <f t="shared" si="37"/>
        <v>29519.785079242367</v>
      </c>
    </row>
    <row r="452" spans="2:13" x14ac:dyDescent="0.4">
      <c r="B452" s="4" t="s">
        <v>434</v>
      </c>
      <c r="C452" s="5">
        <v>16</v>
      </c>
      <c r="D452" s="15" t="s">
        <v>450</v>
      </c>
      <c r="E452" s="6">
        <v>3770</v>
      </c>
      <c r="F452" s="17">
        <v>88748284</v>
      </c>
      <c r="G452" s="7">
        <f t="shared" si="39"/>
        <v>23540.658885941644</v>
      </c>
      <c r="H452" s="6">
        <v>0</v>
      </c>
      <c r="I452" s="6">
        <f t="shared" si="40"/>
        <v>0</v>
      </c>
      <c r="J452" s="17">
        <v>360723700</v>
      </c>
      <c r="K452" s="7">
        <f t="shared" si="41"/>
        <v>95682.679045092838</v>
      </c>
      <c r="L452" s="25">
        <f t="shared" si="36"/>
        <v>449471984</v>
      </c>
      <c r="M452" s="7">
        <f t="shared" si="37"/>
        <v>119223.33793103449</v>
      </c>
    </row>
    <row r="453" spans="2:13" x14ac:dyDescent="0.4">
      <c r="B453" s="4" t="s">
        <v>434</v>
      </c>
      <c r="C453" s="5">
        <v>17</v>
      </c>
      <c r="D453" s="15" t="s">
        <v>451</v>
      </c>
      <c r="E453" s="6">
        <v>8116</v>
      </c>
      <c r="F453" s="17">
        <v>132539704</v>
      </c>
      <c r="G453" s="7">
        <f t="shared" si="39"/>
        <v>16330.668309512075</v>
      </c>
      <c r="H453" s="6">
        <v>8485000</v>
      </c>
      <c r="I453" s="6">
        <f t="shared" si="40"/>
        <v>1045.4657466732381</v>
      </c>
      <c r="J453" s="17">
        <v>120650733</v>
      </c>
      <c r="K453" s="7">
        <f t="shared" si="41"/>
        <v>14865.78770330212</v>
      </c>
      <c r="L453" s="25">
        <f t="shared" ref="L453:L516" si="43">F453+J453</f>
        <v>253190437</v>
      </c>
      <c r="M453" s="7">
        <f t="shared" ref="M453:M516" si="44">L453/E453</f>
        <v>31196.456012814193</v>
      </c>
    </row>
    <row r="454" spans="2:13" x14ac:dyDescent="0.4">
      <c r="B454" s="4" t="s">
        <v>434</v>
      </c>
      <c r="C454" s="5">
        <v>18</v>
      </c>
      <c r="D454" s="15" t="s">
        <v>452</v>
      </c>
      <c r="E454" s="6">
        <v>11198</v>
      </c>
      <c r="F454" s="17">
        <v>213313303</v>
      </c>
      <c r="G454" s="7">
        <f t="shared" si="39"/>
        <v>19049.232273620288</v>
      </c>
      <c r="H454" s="6">
        <v>0</v>
      </c>
      <c r="I454" s="6">
        <f t="shared" si="40"/>
        <v>0</v>
      </c>
      <c r="J454" s="17">
        <v>1291778926</v>
      </c>
      <c r="K454" s="7">
        <f t="shared" si="41"/>
        <v>115358.00375066976</v>
      </c>
      <c r="L454" s="25">
        <f t="shared" si="43"/>
        <v>1505092229</v>
      </c>
      <c r="M454" s="7">
        <f t="shared" si="44"/>
        <v>134407.23602429006</v>
      </c>
    </row>
    <row r="455" spans="2:13" x14ac:dyDescent="0.4">
      <c r="B455" s="4" t="s">
        <v>434</v>
      </c>
      <c r="C455" s="5">
        <v>19</v>
      </c>
      <c r="D455" s="15" t="s">
        <v>453</v>
      </c>
      <c r="E455" s="6">
        <v>5693</v>
      </c>
      <c r="F455" s="17">
        <v>58218636</v>
      </c>
      <c r="G455" s="7">
        <f t="shared" si="39"/>
        <v>10226.354470402248</v>
      </c>
      <c r="H455" s="6">
        <v>0</v>
      </c>
      <c r="I455" s="6">
        <f t="shared" si="40"/>
        <v>0</v>
      </c>
      <c r="J455" s="17">
        <v>305684649</v>
      </c>
      <c r="K455" s="7">
        <f t="shared" si="41"/>
        <v>53694.82680484806</v>
      </c>
      <c r="L455" s="25">
        <f t="shared" si="43"/>
        <v>363903285</v>
      </c>
      <c r="M455" s="7">
        <f t="shared" si="44"/>
        <v>63921.18127525031</v>
      </c>
    </row>
    <row r="456" spans="2:13" x14ac:dyDescent="0.4">
      <c r="B456" s="4" t="s">
        <v>434</v>
      </c>
      <c r="C456" s="5">
        <v>20</v>
      </c>
      <c r="D456" s="15" t="s">
        <v>454</v>
      </c>
      <c r="E456" s="6">
        <v>2645</v>
      </c>
      <c r="F456" s="17">
        <v>51079593</v>
      </c>
      <c r="G456" s="7">
        <f t="shared" si="39"/>
        <v>19311.75538752363</v>
      </c>
      <c r="H456" s="6">
        <v>0</v>
      </c>
      <c r="I456" s="6">
        <f t="shared" si="40"/>
        <v>0</v>
      </c>
      <c r="J456" s="17">
        <v>320429060</v>
      </c>
      <c r="K456" s="7">
        <f t="shared" si="41"/>
        <v>121145.20226843101</v>
      </c>
      <c r="L456" s="25">
        <f t="shared" si="43"/>
        <v>371508653</v>
      </c>
      <c r="M456" s="7">
        <f t="shared" si="44"/>
        <v>140456.95765595464</v>
      </c>
    </row>
    <row r="457" spans="2:13" x14ac:dyDescent="0.4">
      <c r="B457" s="4" t="s">
        <v>434</v>
      </c>
      <c r="C457" s="5">
        <v>21</v>
      </c>
      <c r="D457" s="15" t="s">
        <v>455</v>
      </c>
      <c r="E457" s="6">
        <v>8339</v>
      </c>
      <c r="F457" s="17">
        <v>188620770</v>
      </c>
      <c r="G457" s="7">
        <f t="shared" si="39"/>
        <v>22619.111404245112</v>
      </c>
      <c r="H457" s="6">
        <v>1282259</v>
      </c>
      <c r="I457" s="6">
        <f t="shared" si="40"/>
        <v>153.76651876723827</v>
      </c>
      <c r="J457" s="17">
        <v>921464000</v>
      </c>
      <c r="K457" s="7">
        <f t="shared" si="41"/>
        <v>110500.53963304953</v>
      </c>
      <c r="L457" s="25">
        <f t="shared" si="43"/>
        <v>1110084770</v>
      </c>
      <c r="M457" s="7">
        <f t="shared" si="44"/>
        <v>133119.65103729465</v>
      </c>
    </row>
    <row r="458" spans="2:13" x14ac:dyDescent="0.4">
      <c r="B458" s="4" t="s">
        <v>434</v>
      </c>
      <c r="C458" s="5">
        <v>22</v>
      </c>
      <c r="D458" s="15" t="s">
        <v>456</v>
      </c>
      <c r="E458" s="6">
        <v>5228</v>
      </c>
      <c r="F458" s="17">
        <v>55729452</v>
      </c>
      <c r="G458" s="7">
        <f t="shared" si="39"/>
        <v>10659.80336648814</v>
      </c>
      <c r="H458" s="6">
        <v>0</v>
      </c>
      <c r="I458" s="6">
        <f t="shared" si="40"/>
        <v>0</v>
      </c>
      <c r="J458" s="17">
        <v>443195808</v>
      </c>
      <c r="K458" s="7">
        <f t="shared" si="41"/>
        <v>84773.490436113236</v>
      </c>
      <c r="L458" s="25">
        <f t="shared" si="43"/>
        <v>498925260</v>
      </c>
      <c r="M458" s="7">
        <f t="shared" si="44"/>
        <v>95433.293802601373</v>
      </c>
    </row>
    <row r="459" spans="2:13" x14ac:dyDescent="0.4">
      <c r="B459" s="4" t="s">
        <v>434</v>
      </c>
      <c r="C459" s="5">
        <v>23</v>
      </c>
      <c r="D459" s="15" t="s">
        <v>457</v>
      </c>
      <c r="E459" s="6">
        <v>6398</v>
      </c>
      <c r="F459" s="17">
        <v>92360502</v>
      </c>
      <c r="G459" s="7">
        <f t="shared" si="39"/>
        <v>14435.839637386684</v>
      </c>
      <c r="H459" s="6">
        <v>0</v>
      </c>
      <c r="I459" s="6">
        <f t="shared" si="40"/>
        <v>0</v>
      </c>
      <c r="J459" s="17">
        <v>537774356</v>
      </c>
      <c r="K459" s="7">
        <f t="shared" si="41"/>
        <v>84053.509846827132</v>
      </c>
      <c r="L459" s="25">
        <f t="shared" si="43"/>
        <v>630134858</v>
      </c>
      <c r="M459" s="7">
        <f t="shared" si="44"/>
        <v>98489.349484213817</v>
      </c>
    </row>
    <row r="460" spans="2:13" x14ac:dyDescent="0.4">
      <c r="B460" s="4" t="s">
        <v>434</v>
      </c>
      <c r="C460" s="5">
        <v>24</v>
      </c>
      <c r="D460" s="15" t="s">
        <v>458</v>
      </c>
      <c r="E460" s="6">
        <v>4211</v>
      </c>
      <c r="F460" s="17">
        <v>50156483</v>
      </c>
      <c r="G460" s="7">
        <f t="shared" si="39"/>
        <v>11910.824744716219</v>
      </c>
      <c r="H460" s="6">
        <v>0</v>
      </c>
      <c r="I460" s="6">
        <f t="shared" si="40"/>
        <v>0</v>
      </c>
      <c r="J460" s="17">
        <v>115656479</v>
      </c>
      <c r="K460" s="7">
        <f t="shared" si="41"/>
        <v>27465.323913559725</v>
      </c>
      <c r="L460" s="25">
        <f t="shared" si="43"/>
        <v>165812962</v>
      </c>
      <c r="M460" s="7">
        <f t="shared" si="44"/>
        <v>39376.148658275946</v>
      </c>
    </row>
    <row r="461" spans="2:13" ht="19.5" thickBot="1" x14ac:dyDescent="0.45">
      <c r="B461" s="4" t="s">
        <v>434</v>
      </c>
      <c r="C461" s="5">
        <v>25</v>
      </c>
      <c r="D461" s="15" t="s">
        <v>459</v>
      </c>
      <c r="E461" s="6">
        <v>7632</v>
      </c>
      <c r="F461" s="17">
        <v>79977449</v>
      </c>
      <c r="G461" s="7">
        <f t="shared" ref="G461:G526" si="45">F461/E461</f>
        <v>10479.225497903564</v>
      </c>
      <c r="H461" s="6">
        <v>725</v>
      </c>
      <c r="I461" s="6">
        <f t="shared" ref="I461:I526" si="46">H461/E461</f>
        <v>9.4994758909853247E-2</v>
      </c>
      <c r="J461" s="17">
        <v>511342000</v>
      </c>
      <c r="K461" s="7">
        <f t="shared" ref="K461:K526" si="47">J461/E461</f>
        <v>66999.737945492656</v>
      </c>
      <c r="L461" s="25">
        <f t="shared" si="43"/>
        <v>591319449</v>
      </c>
      <c r="M461" s="7">
        <f t="shared" si="44"/>
        <v>77478.96344339622</v>
      </c>
    </row>
    <row r="462" spans="2:13" ht="19.5" thickBot="1" x14ac:dyDescent="0.45">
      <c r="B462" s="19" t="s">
        <v>1749</v>
      </c>
      <c r="C462" s="20"/>
      <c r="D462" s="21"/>
      <c r="E462" s="22">
        <f>SUM(E437:E461)</f>
        <v>401016</v>
      </c>
      <c r="F462" s="23">
        <f t="shared" ref="F462:J462" si="48">SUM(F437:F461)</f>
        <v>4917317700</v>
      </c>
      <c r="G462" s="24">
        <f t="shared" si="45"/>
        <v>12262.148393081572</v>
      </c>
      <c r="H462" s="22">
        <f t="shared" si="48"/>
        <v>785226459</v>
      </c>
      <c r="I462" s="22">
        <f t="shared" si="46"/>
        <v>1958.0925923155187</v>
      </c>
      <c r="J462" s="23">
        <f t="shared" si="48"/>
        <v>21816619573</v>
      </c>
      <c r="K462" s="24">
        <f t="shared" si="47"/>
        <v>54403.364386957132</v>
      </c>
      <c r="L462" s="26">
        <f t="shared" si="43"/>
        <v>26733937273</v>
      </c>
      <c r="M462" s="24">
        <f t="shared" si="44"/>
        <v>66665.512780038698</v>
      </c>
    </row>
    <row r="463" spans="2:13" x14ac:dyDescent="0.4">
      <c r="B463" s="4" t="s">
        <v>460</v>
      </c>
      <c r="C463" s="5">
        <v>1</v>
      </c>
      <c r="D463" s="15" t="s">
        <v>461</v>
      </c>
      <c r="E463" s="6">
        <v>65784</v>
      </c>
      <c r="F463" s="17">
        <v>359657457</v>
      </c>
      <c r="G463" s="7">
        <f t="shared" si="45"/>
        <v>5467.2482214520251</v>
      </c>
      <c r="H463" s="6">
        <v>79600591</v>
      </c>
      <c r="I463" s="6">
        <f t="shared" si="46"/>
        <v>1210.029657667518</v>
      </c>
      <c r="J463" s="17">
        <v>1884566987</v>
      </c>
      <c r="K463" s="7">
        <f t="shared" si="47"/>
        <v>28647.801699501397</v>
      </c>
      <c r="L463" s="25">
        <f t="shared" si="43"/>
        <v>2244224444</v>
      </c>
      <c r="M463" s="7">
        <f t="shared" si="44"/>
        <v>34115.049920953425</v>
      </c>
    </row>
    <row r="464" spans="2:13" x14ac:dyDescent="0.4">
      <c r="B464" s="4" t="s">
        <v>460</v>
      </c>
      <c r="C464" s="5">
        <v>2</v>
      </c>
      <c r="D464" s="15" t="s">
        <v>462</v>
      </c>
      <c r="E464" s="6">
        <v>70720</v>
      </c>
      <c r="F464" s="17">
        <v>390793682</v>
      </c>
      <c r="G464" s="7">
        <f t="shared" si="45"/>
        <v>5525.9287613122169</v>
      </c>
      <c r="H464" s="6">
        <v>82523730</v>
      </c>
      <c r="I464" s="6">
        <f t="shared" si="46"/>
        <v>1166.9079468325792</v>
      </c>
      <c r="J464" s="17">
        <v>5092409261</v>
      </c>
      <c r="K464" s="7">
        <f t="shared" si="47"/>
        <v>72008.049505090501</v>
      </c>
      <c r="L464" s="25">
        <f t="shared" si="43"/>
        <v>5483202943</v>
      </c>
      <c r="M464" s="7">
        <f t="shared" si="44"/>
        <v>77533.978266402715</v>
      </c>
    </row>
    <row r="465" spans="2:13" x14ac:dyDescent="0.4">
      <c r="B465" s="4" t="s">
        <v>460</v>
      </c>
      <c r="C465" s="5">
        <v>3</v>
      </c>
      <c r="D465" s="15" t="s">
        <v>463</v>
      </c>
      <c r="E465" s="6">
        <v>22928</v>
      </c>
      <c r="F465" s="17">
        <v>64012220</v>
      </c>
      <c r="G465" s="7">
        <f t="shared" si="45"/>
        <v>2791.8797976273554</v>
      </c>
      <c r="H465" s="6">
        <v>32201086</v>
      </c>
      <c r="I465" s="6">
        <f t="shared" si="46"/>
        <v>1404.4437369155617</v>
      </c>
      <c r="J465" s="17">
        <v>1635206579</v>
      </c>
      <c r="K465" s="7">
        <f t="shared" si="47"/>
        <v>71319.198316468945</v>
      </c>
      <c r="L465" s="25">
        <f t="shared" si="43"/>
        <v>1699218799</v>
      </c>
      <c r="M465" s="7">
        <f t="shared" si="44"/>
        <v>74111.078114096308</v>
      </c>
    </row>
    <row r="466" spans="2:13" x14ac:dyDescent="0.4">
      <c r="B466" s="4" t="s">
        <v>460</v>
      </c>
      <c r="C466" s="5">
        <v>4</v>
      </c>
      <c r="D466" s="15" t="s">
        <v>464</v>
      </c>
      <c r="E466" s="6">
        <v>41497</v>
      </c>
      <c r="F466" s="17">
        <v>326885399</v>
      </c>
      <c r="G466" s="7">
        <f t="shared" si="45"/>
        <v>7877.3260476660962</v>
      </c>
      <c r="H466" s="6">
        <v>41949490</v>
      </c>
      <c r="I466" s="6">
        <f t="shared" si="46"/>
        <v>1010.9041617466323</v>
      </c>
      <c r="J466" s="17">
        <v>1278768543</v>
      </c>
      <c r="K466" s="7">
        <f t="shared" si="47"/>
        <v>30815.927488734127</v>
      </c>
      <c r="L466" s="25">
        <f t="shared" si="43"/>
        <v>1605653942</v>
      </c>
      <c r="M466" s="7">
        <f t="shared" si="44"/>
        <v>38693.253536400225</v>
      </c>
    </row>
    <row r="467" spans="2:13" x14ac:dyDescent="0.4">
      <c r="B467" s="4" t="s">
        <v>460</v>
      </c>
      <c r="C467" s="5">
        <v>5</v>
      </c>
      <c r="D467" s="15" t="s">
        <v>465</v>
      </c>
      <c r="E467" s="6">
        <v>42343</v>
      </c>
      <c r="F467" s="17">
        <v>501082399</v>
      </c>
      <c r="G467" s="7">
        <f t="shared" si="45"/>
        <v>11833.889875540232</v>
      </c>
      <c r="H467" s="6">
        <v>54899592</v>
      </c>
      <c r="I467" s="6">
        <f t="shared" si="46"/>
        <v>1296.5446945185745</v>
      </c>
      <c r="J467" s="17">
        <v>978983583</v>
      </c>
      <c r="K467" s="7">
        <f t="shared" si="47"/>
        <v>23120.317006352881</v>
      </c>
      <c r="L467" s="25">
        <f t="shared" si="43"/>
        <v>1480065982</v>
      </c>
      <c r="M467" s="7">
        <f t="shared" si="44"/>
        <v>34954.206881893107</v>
      </c>
    </row>
    <row r="468" spans="2:13" x14ac:dyDescent="0.4">
      <c r="B468" s="4" t="s">
        <v>460</v>
      </c>
      <c r="C468" s="5">
        <v>6</v>
      </c>
      <c r="D468" s="15" t="s">
        <v>466</v>
      </c>
      <c r="E468" s="6">
        <v>11030</v>
      </c>
      <c r="F468" s="17">
        <v>48953895</v>
      </c>
      <c r="G468" s="7">
        <f t="shared" si="45"/>
        <v>4438.249773345422</v>
      </c>
      <c r="H468" s="6">
        <v>15754634</v>
      </c>
      <c r="I468" s="6">
        <f t="shared" si="46"/>
        <v>1428.3439709882139</v>
      </c>
      <c r="J468" s="17">
        <v>502817549</v>
      </c>
      <c r="K468" s="7">
        <f t="shared" si="47"/>
        <v>45586.359836808704</v>
      </c>
      <c r="L468" s="25">
        <f t="shared" si="43"/>
        <v>551771444</v>
      </c>
      <c r="M468" s="7">
        <f t="shared" si="44"/>
        <v>50024.609610154126</v>
      </c>
    </row>
    <row r="469" spans="2:13" x14ac:dyDescent="0.4">
      <c r="B469" s="4" t="s">
        <v>460</v>
      </c>
      <c r="C469" s="5">
        <v>7</v>
      </c>
      <c r="D469" s="15" t="s">
        <v>467</v>
      </c>
      <c r="E469" s="6">
        <v>16011</v>
      </c>
      <c r="F469" s="17">
        <v>171394565</v>
      </c>
      <c r="G469" s="7">
        <f t="shared" si="45"/>
        <v>10704.800761976141</v>
      </c>
      <c r="H469" s="6">
        <v>12530840</v>
      </c>
      <c r="I469" s="6">
        <f t="shared" si="46"/>
        <v>782.63943538817068</v>
      </c>
      <c r="J469" s="17">
        <v>512894020</v>
      </c>
      <c r="K469" s="7">
        <f t="shared" si="47"/>
        <v>32033.852976078946</v>
      </c>
      <c r="L469" s="25">
        <f t="shared" si="43"/>
        <v>684288585</v>
      </c>
      <c r="M469" s="7">
        <f t="shared" si="44"/>
        <v>42738.653738055087</v>
      </c>
    </row>
    <row r="470" spans="2:13" x14ac:dyDescent="0.4">
      <c r="B470" s="4" t="s">
        <v>460</v>
      </c>
      <c r="C470" s="5">
        <v>8</v>
      </c>
      <c r="D470" s="15" t="s">
        <v>468</v>
      </c>
      <c r="E470" s="6">
        <v>16668</v>
      </c>
      <c r="F470" s="17">
        <v>138826991</v>
      </c>
      <c r="G470" s="7">
        <f t="shared" si="45"/>
        <v>8328.9531437485002</v>
      </c>
      <c r="H470" s="6">
        <v>29773556</v>
      </c>
      <c r="I470" s="6">
        <f t="shared" si="46"/>
        <v>1786.270458363331</v>
      </c>
      <c r="J470" s="17">
        <v>1676647395</v>
      </c>
      <c r="K470" s="7">
        <f t="shared" si="47"/>
        <v>100590.79643628509</v>
      </c>
      <c r="L470" s="25">
        <f t="shared" si="43"/>
        <v>1815474386</v>
      </c>
      <c r="M470" s="7">
        <f t="shared" si="44"/>
        <v>108919.7495800336</v>
      </c>
    </row>
    <row r="471" spans="2:13" x14ac:dyDescent="0.4">
      <c r="B471" s="4" t="s">
        <v>460</v>
      </c>
      <c r="C471" s="5">
        <v>9</v>
      </c>
      <c r="D471" s="15" t="s">
        <v>469</v>
      </c>
      <c r="E471" s="6">
        <v>13870</v>
      </c>
      <c r="F471" s="17">
        <v>36608989</v>
      </c>
      <c r="G471" s="7">
        <f t="shared" si="45"/>
        <v>2639.4368421052632</v>
      </c>
      <c r="H471" s="6">
        <v>31808129</v>
      </c>
      <c r="I471" s="6">
        <f t="shared" si="46"/>
        <v>2293.3041816870946</v>
      </c>
      <c r="J471" s="17">
        <v>555268919</v>
      </c>
      <c r="K471" s="7">
        <f t="shared" si="47"/>
        <v>40033.808147080032</v>
      </c>
      <c r="L471" s="25">
        <f t="shared" si="43"/>
        <v>591877908</v>
      </c>
      <c r="M471" s="7">
        <f t="shared" si="44"/>
        <v>42673.244989185288</v>
      </c>
    </row>
    <row r="472" spans="2:13" x14ac:dyDescent="0.4">
      <c r="B472" s="4" t="s">
        <v>460</v>
      </c>
      <c r="C472" s="5">
        <v>10</v>
      </c>
      <c r="D472" s="15" t="s">
        <v>470</v>
      </c>
      <c r="E472" s="6">
        <v>9938</v>
      </c>
      <c r="F472" s="17">
        <v>32546432</v>
      </c>
      <c r="G472" s="7">
        <f t="shared" si="45"/>
        <v>3274.9478768363856</v>
      </c>
      <c r="H472" s="6">
        <v>13050906</v>
      </c>
      <c r="I472" s="6">
        <f t="shared" si="46"/>
        <v>1313.2326423827733</v>
      </c>
      <c r="J472" s="17">
        <v>328936489</v>
      </c>
      <c r="K472" s="7">
        <f t="shared" si="47"/>
        <v>33098.861843429258</v>
      </c>
      <c r="L472" s="25">
        <f t="shared" si="43"/>
        <v>361482921</v>
      </c>
      <c r="M472" s="7">
        <f t="shared" si="44"/>
        <v>36373.80972026565</v>
      </c>
    </row>
    <row r="473" spans="2:13" x14ac:dyDescent="0.4">
      <c r="B473" s="4" t="s">
        <v>460</v>
      </c>
      <c r="C473" s="5">
        <v>11</v>
      </c>
      <c r="D473" s="15" t="s">
        <v>471</v>
      </c>
      <c r="E473" s="6">
        <v>12070</v>
      </c>
      <c r="F473" s="17">
        <v>51675740</v>
      </c>
      <c r="G473" s="7">
        <f t="shared" si="45"/>
        <v>4281.3371996686001</v>
      </c>
      <c r="H473" s="6">
        <v>25785282</v>
      </c>
      <c r="I473" s="6">
        <f t="shared" si="46"/>
        <v>2136.311681855841</v>
      </c>
      <c r="J473" s="17">
        <v>438031666</v>
      </c>
      <c r="K473" s="7">
        <f t="shared" si="47"/>
        <v>36290.941673570836</v>
      </c>
      <c r="L473" s="25">
        <f t="shared" si="43"/>
        <v>489707406</v>
      </c>
      <c r="M473" s="7">
        <f t="shared" si="44"/>
        <v>40572.27887323944</v>
      </c>
    </row>
    <row r="474" spans="2:13" x14ac:dyDescent="0.4">
      <c r="B474" s="4" t="s">
        <v>460</v>
      </c>
      <c r="C474" s="5">
        <v>12</v>
      </c>
      <c r="D474" s="15" t="s">
        <v>472</v>
      </c>
      <c r="E474" s="6">
        <v>2862</v>
      </c>
      <c r="F474" s="17">
        <v>2811494</v>
      </c>
      <c r="G474" s="7">
        <f t="shared" si="45"/>
        <v>982.35290006988123</v>
      </c>
      <c r="H474" s="6">
        <v>3478957</v>
      </c>
      <c r="I474" s="6">
        <f t="shared" si="46"/>
        <v>1215.5684835779175</v>
      </c>
      <c r="J474" s="17">
        <v>470990061</v>
      </c>
      <c r="K474" s="7">
        <f t="shared" si="47"/>
        <v>164566.75786163521</v>
      </c>
      <c r="L474" s="25">
        <f t="shared" si="43"/>
        <v>473801555</v>
      </c>
      <c r="M474" s="7">
        <f t="shared" si="44"/>
        <v>165549.11076170509</v>
      </c>
    </row>
    <row r="475" spans="2:13" x14ac:dyDescent="0.4">
      <c r="B475" s="4" t="s">
        <v>460</v>
      </c>
      <c r="C475" s="5">
        <v>13</v>
      </c>
      <c r="D475" s="15" t="s">
        <v>473</v>
      </c>
      <c r="E475" s="6">
        <v>3764</v>
      </c>
      <c r="F475" s="17">
        <v>40275795</v>
      </c>
      <c r="G475" s="7">
        <f t="shared" si="45"/>
        <v>10700.264346439957</v>
      </c>
      <c r="H475" s="6">
        <v>5360424</v>
      </c>
      <c r="I475" s="6">
        <f t="shared" si="46"/>
        <v>1424.1296493092455</v>
      </c>
      <c r="J475" s="17">
        <v>154066000</v>
      </c>
      <c r="K475" s="7">
        <f t="shared" si="47"/>
        <v>40931.455897980872</v>
      </c>
      <c r="L475" s="25">
        <f t="shared" si="43"/>
        <v>194341795</v>
      </c>
      <c r="M475" s="7">
        <f t="shared" si="44"/>
        <v>51631.720244420831</v>
      </c>
    </row>
    <row r="476" spans="2:13" x14ac:dyDescent="0.4">
      <c r="B476" s="4" t="s">
        <v>460</v>
      </c>
      <c r="C476" s="5">
        <v>14</v>
      </c>
      <c r="D476" s="15" t="s">
        <v>474</v>
      </c>
      <c r="E476" s="6">
        <v>469</v>
      </c>
      <c r="F476" s="17">
        <v>1693574</v>
      </c>
      <c r="G476" s="7">
        <f t="shared" si="45"/>
        <v>3611.0319829424307</v>
      </c>
      <c r="H476" s="6">
        <v>1181690</v>
      </c>
      <c r="I476" s="6">
        <f t="shared" si="46"/>
        <v>2519.5948827292109</v>
      </c>
      <c r="J476" s="17">
        <v>177537624</v>
      </c>
      <c r="K476" s="7">
        <f t="shared" si="47"/>
        <v>378545.0405117271</v>
      </c>
      <c r="L476" s="25">
        <f t="shared" si="43"/>
        <v>179231198</v>
      </c>
      <c r="M476" s="7">
        <f t="shared" si="44"/>
        <v>382156.07249466953</v>
      </c>
    </row>
    <row r="477" spans="2:13" x14ac:dyDescent="0.4">
      <c r="B477" s="4" t="s">
        <v>460</v>
      </c>
      <c r="C477" s="5">
        <v>15</v>
      </c>
      <c r="D477" s="15" t="s">
        <v>475</v>
      </c>
      <c r="E477" s="6">
        <v>217</v>
      </c>
      <c r="F477" s="17">
        <v>992876</v>
      </c>
      <c r="G477" s="7">
        <f t="shared" si="45"/>
        <v>4575.4654377880188</v>
      </c>
      <c r="H477" s="6">
        <v>105324</v>
      </c>
      <c r="I477" s="6">
        <f t="shared" si="46"/>
        <v>485.36405529953919</v>
      </c>
      <c r="J477" s="17">
        <v>58899037</v>
      </c>
      <c r="K477" s="7">
        <f t="shared" si="47"/>
        <v>271424.13364055299</v>
      </c>
      <c r="L477" s="25">
        <f t="shared" si="43"/>
        <v>59891913</v>
      </c>
      <c r="M477" s="7">
        <f t="shared" si="44"/>
        <v>275999.59907834104</v>
      </c>
    </row>
    <row r="478" spans="2:13" x14ac:dyDescent="0.4">
      <c r="B478" s="4" t="s">
        <v>460</v>
      </c>
      <c r="C478" s="5">
        <v>16</v>
      </c>
      <c r="D478" s="15" t="s">
        <v>476</v>
      </c>
      <c r="E478" s="6">
        <v>1669</v>
      </c>
      <c r="F478" s="17">
        <v>7726871</v>
      </c>
      <c r="G478" s="7">
        <f t="shared" si="45"/>
        <v>4629.6411024565605</v>
      </c>
      <c r="H478" s="6">
        <v>2684358</v>
      </c>
      <c r="I478" s="6">
        <f t="shared" si="46"/>
        <v>1608.3630916716597</v>
      </c>
      <c r="J478" s="17">
        <v>58478021</v>
      </c>
      <c r="K478" s="7">
        <f t="shared" si="47"/>
        <v>35037.75973636908</v>
      </c>
      <c r="L478" s="25">
        <f t="shared" si="43"/>
        <v>66204892</v>
      </c>
      <c r="M478" s="7">
        <f t="shared" si="44"/>
        <v>39667.400838825641</v>
      </c>
    </row>
    <row r="479" spans="2:13" x14ac:dyDescent="0.4">
      <c r="B479" s="4" t="s">
        <v>460</v>
      </c>
      <c r="C479" s="5">
        <v>17</v>
      </c>
      <c r="D479" s="15" t="s">
        <v>477</v>
      </c>
      <c r="E479" s="6">
        <v>417</v>
      </c>
      <c r="F479" s="17">
        <v>6843552</v>
      </c>
      <c r="G479" s="7">
        <f t="shared" si="45"/>
        <v>16411.395683453236</v>
      </c>
      <c r="H479" s="6">
        <v>1097512</v>
      </c>
      <c r="I479" s="6">
        <f t="shared" si="46"/>
        <v>2631.9232613908871</v>
      </c>
      <c r="J479" s="17">
        <v>148225547</v>
      </c>
      <c r="K479" s="7">
        <f t="shared" si="47"/>
        <v>355456.94724220625</v>
      </c>
      <c r="L479" s="25">
        <f t="shared" si="43"/>
        <v>155069099</v>
      </c>
      <c r="M479" s="7">
        <f t="shared" si="44"/>
        <v>371868.3429256595</v>
      </c>
    </row>
    <row r="480" spans="2:13" x14ac:dyDescent="0.4">
      <c r="B480" s="4" t="s">
        <v>460</v>
      </c>
      <c r="C480" s="5">
        <v>18</v>
      </c>
      <c r="D480" s="15" t="s">
        <v>478</v>
      </c>
      <c r="E480" s="6">
        <v>2988</v>
      </c>
      <c r="F480" s="17">
        <v>57699483</v>
      </c>
      <c r="G480" s="7">
        <f t="shared" si="45"/>
        <v>19310.402610441768</v>
      </c>
      <c r="H480" s="6">
        <v>3158021</v>
      </c>
      <c r="I480" s="6">
        <f t="shared" si="46"/>
        <v>1056.9012717536814</v>
      </c>
      <c r="J480" s="17">
        <v>166948539</v>
      </c>
      <c r="K480" s="7">
        <f t="shared" si="47"/>
        <v>55873.005020080323</v>
      </c>
      <c r="L480" s="25">
        <f t="shared" si="43"/>
        <v>224648022</v>
      </c>
      <c r="M480" s="7">
        <f t="shared" si="44"/>
        <v>75183.407630522095</v>
      </c>
    </row>
    <row r="481" spans="2:13" x14ac:dyDescent="0.4">
      <c r="B481" s="4" t="s">
        <v>460</v>
      </c>
      <c r="C481" s="5">
        <v>19</v>
      </c>
      <c r="D481" s="15" t="s">
        <v>479</v>
      </c>
      <c r="E481" s="6">
        <v>3323</v>
      </c>
      <c r="F481" s="17">
        <v>112131943</v>
      </c>
      <c r="G481" s="7">
        <f t="shared" si="45"/>
        <v>33744.18988865483</v>
      </c>
      <c r="H481" s="6">
        <v>5336962</v>
      </c>
      <c r="I481" s="6">
        <f t="shared" si="46"/>
        <v>1606.0674089678002</v>
      </c>
      <c r="J481" s="17">
        <v>189570142</v>
      </c>
      <c r="K481" s="7">
        <f t="shared" si="47"/>
        <v>57047.891062293107</v>
      </c>
      <c r="L481" s="25">
        <f t="shared" si="43"/>
        <v>301702085</v>
      </c>
      <c r="M481" s="7">
        <f t="shared" si="44"/>
        <v>90792.080950947944</v>
      </c>
    </row>
    <row r="482" spans="2:13" x14ac:dyDescent="0.4">
      <c r="B482" s="4" t="s">
        <v>460</v>
      </c>
      <c r="C482" s="5">
        <v>20</v>
      </c>
      <c r="D482" s="15" t="s">
        <v>480</v>
      </c>
      <c r="E482" s="6">
        <v>1446</v>
      </c>
      <c r="F482" s="17">
        <v>107633556</v>
      </c>
      <c r="G482" s="7">
        <f t="shared" si="45"/>
        <v>74435.377593361001</v>
      </c>
      <c r="H482" s="6">
        <v>1365078</v>
      </c>
      <c r="I482" s="6">
        <f t="shared" si="46"/>
        <v>944.03734439834022</v>
      </c>
      <c r="J482" s="17">
        <v>336171</v>
      </c>
      <c r="K482" s="7">
        <f t="shared" si="47"/>
        <v>232.48340248962654</v>
      </c>
      <c r="L482" s="25">
        <f t="shared" si="43"/>
        <v>107969727</v>
      </c>
      <c r="M482" s="7">
        <f t="shared" si="44"/>
        <v>74667.860995850628</v>
      </c>
    </row>
    <row r="483" spans="2:13" x14ac:dyDescent="0.4">
      <c r="B483" s="4" t="s">
        <v>460</v>
      </c>
      <c r="C483" s="5">
        <v>21</v>
      </c>
      <c r="D483" s="15" t="s">
        <v>481</v>
      </c>
      <c r="E483" s="6">
        <v>3364</v>
      </c>
      <c r="F483" s="17">
        <v>54348308</v>
      </c>
      <c r="G483" s="7">
        <f t="shared" si="45"/>
        <v>16155.85850178359</v>
      </c>
      <c r="H483" s="6">
        <v>1578380</v>
      </c>
      <c r="I483" s="6">
        <f t="shared" si="46"/>
        <v>469.1973840665874</v>
      </c>
      <c r="J483" s="17">
        <v>512805443</v>
      </c>
      <c r="K483" s="7">
        <f t="shared" si="47"/>
        <v>152439.19233055887</v>
      </c>
      <c r="L483" s="25">
        <f t="shared" si="43"/>
        <v>567153751</v>
      </c>
      <c r="M483" s="7">
        <f t="shared" si="44"/>
        <v>168595.05083234244</v>
      </c>
    </row>
    <row r="484" spans="2:13" x14ac:dyDescent="0.4">
      <c r="B484" s="4" t="s">
        <v>460</v>
      </c>
      <c r="C484" s="5">
        <v>22</v>
      </c>
      <c r="D484" s="15" t="s">
        <v>482</v>
      </c>
      <c r="E484" s="6">
        <v>1477</v>
      </c>
      <c r="F484" s="17">
        <v>16873543</v>
      </c>
      <c r="G484" s="7">
        <f t="shared" si="45"/>
        <v>11424.199729180771</v>
      </c>
      <c r="H484" s="6">
        <v>1840350</v>
      </c>
      <c r="I484" s="6">
        <f t="shared" si="46"/>
        <v>1246.0054163845632</v>
      </c>
      <c r="J484" s="17">
        <v>53637153</v>
      </c>
      <c r="K484" s="7">
        <f t="shared" si="47"/>
        <v>36314.93094109682</v>
      </c>
      <c r="L484" s="25">
        <f t="shared" si="43"/>
        <v>70510696</v>
      </c>
      <c r="M484" s="7">
        <f t="shared" si="44"/>
        <v>47739.130670277591</v>
      </c>
    </row>
    <row r="485" spans="2:13" x14ac:dyDescent="0.4">
      <c r="B485" s="4" t="s">
        <v>460</v>
      </c>
      <c r="C485" s="5">
        <v>23</v>
      </c>
      <c r="D485" s="15" t="s">
        <v>483</v>
      </c>
      <c r="E485" s="6">
        <v>882</v>
      </c>
      <c r="F485" s="17">
        <v>5116539</v>
      </c>
      <c r="G485" s="7">
        <f t="shared" si="45"/>
        <v>5801.0646258503402</v>
      </c>
      <c r="H485" s="6">
        <v>5626793</v>
      </c>
      <c r="I485" s="6">
        <f t="shared" si="46"/>
        <v>6379.5839002267576</v>
      </c>
      <c r="J485" s="17">
        <v>40790229</v>
      </c>
      <c r="K485" s="7">
        <f t="shared" si="47"/>
        <v>46247.425170068025</v>
      </c>
      <c r="L485" s="25">
        <f t="shared" si="43"/>
        <v>45906768</v>
      </c>
      <c r="M485" s="7">
        <f t="shared" si="44"/>
        <v>52048.489795918365</v>
      </c>
    </row>
    <row r="486" spans="2:13" x14ac:dyDescent="0.4">
      <c r="B486" s="4" t="s">
        <v>460</v>
      </c>
      <c r="C486" s="5">
        <v>24</v>
      </c>
      <c r="D486" s="15" t="s">
        <v>484</v>
      </c>
      <c r="E486" s="6">
        <v>1431</v>
      </c>
      <c r="F486" s="17">
        <v>14452236</v>
      </c>
      <c r="G486" s="7">
        <f t="shared" si="45"/>
        <v>10099.396226415094</v>
      </c>
      <c r="H486" s="6">
        <v>1806182</v>
      </c>
      <c r="I486" s="6">
        <f t="shared" si="46"/>
        <v>1262.1816911250874</v>
      </c>
      <c r="J486" s="17">
        <v>159902473</v>
      </c>
      <c r="K486" s="7">
        <f t="shared" si="47"/>
        <v>111741.77009084556</v>
      </c>
      <c r="L486" s="25">
        <f t="shared" si="43"/>
        <v>174354709</v>
      </c>
      <c r="M486" s="7">
        <f t="shared" si="44"/>
        <v>121841.16631726066</v>
      </c>
    </row>
    <row r="487" spans="2:13" x14ac:dyDescent="0.4">
      <c r="B487" s="4" t="s">
        <v>460</v>
      </c>
      <c r="C487" s="5">
        <v>25</v>
      </c>
      <c r="D487" s="15" t="s">
        <v>485</v>
      </c>
      <c r="E487" s="6">
        <v>818</v>
      </c>
      <c r="F487" s="17">
        <v>27263261</v>
      </c>
      <c r="G487" s="7">
        <f t="shared" si="45"/>
        <v>33329.169926650364</v>
      </c>
      <c r="H487" s="6">
        <v>1291554</v>
      </c>
      <c r="I487" s="6">
        <f t="shared" si="46"/>
        <v>1578.916870415648</v>
      </c>
      <c r="J487" s="17">
        <v>112772211</v>
      </c>
      <c r="K487" s="7">
        <f t="shared" si="47"/>
        <v>137863.33863080686</v>
      </c>
      <c r="L487" s="25">
        <f t="shared" si="43"/>
        <v>140035472</v>
      </c>
      <c r="M487" s="7">
        <f t="shared" si="44"/>
        <v>171192.50855745721</v>
      </c>
    </row>
    <row r="488" spans="2:13" x14ac:dyDescent="0.4">
      <c r="B488" s="4" t="s">
        <v>460</v>
      </c>
      <c r="C488" s="5">
        <v>26</v>
      </c>
      <c r="D488" s="15" t="s">
        <v>360</v>
      </c>
      <c r="E488" s="6">
        <v>2758</v>
      </c>
      <c r="F488" s="17">
        <v>69757738</v>
      </c>
      <c r="G488" s="7">
        <f t="shared" si="45"/>
        <v>25292.870920957215</v>
      </c>
      <c r="H488" s="6">
        <v>1960154</v>
      </c>
      <c r="I488" s="6">
        <f t="shared" si="46"/>
        <v>710.71573604060916</v>
      </c>
      <c r="J488" s="17">
        <v>37588965</v>
      </c>
      <c r="K488" s="7">
        <f t="shared" si="47"/>
        <v>13629.066352429296</v>
      </c>
      <c r="L488" s="25">
        <f t="shared" si="43"/>
        <v>107346703</v>
      </c>
      <c r="M488" s="7">
        <f t="shared" si="44"/>
        <v>38921.937273386509</v>
      </c>
    </row>
    <row r="489" spans="2:13" x14ac:dyDescent="0.4">
      <c r="B489" s="4" t="s">
        <v>460</v>
      </c>
      <c r="C489" s="5">
        <v>27</v>
      </c>
      <c r="D489" s="15" t="s">
        <v>486</v>
      </c>
      <c r="E489" s="6">
        <v>7338</v>
      </c>
      <c r="F489" s="17">
        <v>138950105</v>
      </c>
      <c r="G489" s="7">
        <f t="shared" si="45"/>
        <v>18935.691605342054</v>
      </c>
      <c r="H489" s="6">
        <v>7472562</v>
      </c>
      <c r="I489" s="6">
        <f t="shared" si="46"/>
        <v>1018.3376941946034</v>
      </c>
      <c r="J489" s="17">
        <v>100200188</v>
      </c>
      <c r="K489" s="7">
        <f t="shared" si="47"/>
        <v>13654.972472063233</v>
      </c>
      <c r="L489" s="25">
        <f t="shared" si="43"/>
        <v>239150293</v>
      </c>
      <c r="M489" s="7">
        <f t="shared" si="44"/>
        <v>32590.664077405287</v>
      </c>
    </row>
    <row r="490" spans="2:13" x14ac:dyDescent="0.4">
      <c r="B490" s="4" t="s">
        <v>460</v>
      </c>
      <c r="C490" s="5">
        <v>28</v>
      </c>
      <c r="D490" s="15" t="s">
        <v>487</v>
      </c>
      <c r="E490" s="6">
        <v>3793</v>
      </c>
      <c r="F490" s="17">
        <v>76805285</v>
      </c>
      <c r="G490" s="7">
        <f t="shared" si="45"/>
        <v>20249.21829686264</v>
      </c>
      <c r="H490" s="6">
        <v>2982745</v>
      </c>
      <c r="I490" s="6">
        <f t="shared" si="46"/>
        <v>786.38149222251513</v>
      </c>
      <c r="J490" s="17">
        <v>95445825</v>
      </c>
      <c r="K490" s="7">
        <f t="shared" si="47"/>
        <v>25163.676509359346</v>
      </c>
      <c r="L490" s="25">
        <f t="shared" si="43"/>
        <v>172251110</v>
      </c>
      <c r="M490" s="7">
        <f t="shared" si="44"/>
        <v>45412.894806221986</v>
      </c>
    </row>
    <row r="491" spans="2:13" x14ac:dyDescent="0.4">
      <c r="B491" s="4" t="s">
        <v>460</v>
      </c>
      <c r="C491" s="5">
        <v>29</v>
      </c>
      <c r="D491" s="15" t="s">
        <v>488</v>
      </c>
      <c r="E491" s="6">
        <v>2363</v>
      </c>
      <c r="F491" s="17">
        <v>23939675</v>
      </c>
      <c r="G491" s="7">
        <f t="shared" si="45"/>
        <v>10131.051629284808</v>
      </c>
      <c r="H491" s="6">
        <v>1011086</v>
      </c>
      <c r="I491" s="6">
        <f t="shared" si="46"/>
        <v>427.88235294117646</v>
      </c>
      <c r="J491" s="17">
        <v>272767371</v>
      </c>
      <c r="K491" s="7">
        <f t="shared" si="47"/>
        <v>115432.65806178587</v>
      </c>
      <c r="L491" s="25">
        <f t="shared" si="43"/>
        <v>296707046</v>
      </c>
      <c r="M491" s="7">
        <f t="shared" si="44"/>
        <v>125563.70969107068</v>
      </c>
    </row>
    <row r="492" spans="2:13" x14ac:dyDescent="0.4">
      <c r="B492" s="4" t="s">
        <v>460</v>
      </c>
      <c r="C492" s="5">
        <v>30</v>
      </c>
      <c r="D492" s="15" t="s">
        <v>489</v>
      </c>
      <c r="E492" s="6">
        <v>2364</v>
      </c>
      <c r="F492" s="17">
        <v>32700579</v>
      </c>
      <c r="G492" s="7">
        <f t="shared" si="45"/>
        <v>13832.732233502538</v>
      </c>
      <c r="H492" s="6">
        <v>2228188</v>
      </c>
      <c r="I492" s="6">
        <f t="shared" si="46"/>
        <v>942.54991539763114</v>
      </c>
      <c r="J492" s="17">
        <v>233082549</v>
      </c>
      <c r="K492" s="7">
        <f t="shared" si="47"/>
        <v>98596.678934010153</v>
      </c>
      <c r="L492" s="25">
        <f t="shared" si="43"/>
        <v>265783128</v>
      </c>
      <c r="M492" s="7">
        <f t="shared" si="44"/>
        <v>112429.41116751269</v>
      </c>
    </row>
    <row r="493" spans="2:13" x14ac:dyDescent="0.4">
      <c r="B493" s="4" t="s">
        <v>460</v>
      </c>
      <c r="C493" s="5">
        <v>31</v>
      </c>
      <c r="D493" s="15" t="s">
        <v>490</v>
      </c>
      <c r="E493" s="6">
        <v>8326</v>
      </c>
      <c r="F493" s="17">
        <v>2723550</v>
      </c>
      <c r="G493" s="7">
        <f t="shared" si="45"/>
        <v>327.11386019697335</v>
      </c>
      <c r="H493" s="6">
        <v>8287469</v>
      </c>
      <c r="I493" s="6">
        <f t="shared" si="46"/>
        <v>995.37220754263751</v>
      </c>
      <c r="J493" s="17">
        <v>265127000</v>
      </c>
      <c r="K493" s="7">
        <f t="shared" si="47"/>
        <v>31843.262070622146</v>
      </c>
      <c r="L493" s="25">
        <f t="shared" si="43"/>
        <v>267850550</v>
      </c>
      <c r="M493" s="7">
        <f t="shared" si="44"/>
        <v>32170.375930819122</v>
      </c>
    </row>
    <row r="494" spans="2:13" x14ac:dyDescent="0.4">
      <c r="B494" s="4" t="s">
        <v>460</v>
      </c>
      <c r="C494" s="5">
        <v>32</v>
      </c>
      <c r="D494" s="15" t="s">
        <v>491</v>
      </c>
      <c r="E494" s="6">
        <v>5872</v>
      </c>
      <c r="F494" s="17">
        <v>216259908</v>
      </c>
      <c r="G494" s="7">
        <f t="shared" si="45"/>
        <v>36829.003405994554</v>
      </c>
      <c r="H494" s="6">
        <v>5142832</v>
      </c>
      <c r="I494" s="6">
        <f t="shared" si="46"/>
        <v>875.8228882833788</v>
      </c>
      <c r="J494" s="17">
        <v>228549527</v>
      </c>
      <c r="K494" s="7">
        <f t="shared" si="47"/>
        <v>38921.922173024526</v>
      </c>
      <c r="L494" s="25">
        <f t="shared" si="43"/>
        <v>444809435</v>
      </c>
      <c r="M494" s="7">
        <f t="shared" si="44"/>
        <v>75750.92557901908</v>
      </c>
    </row>
    <row r="495" spans="2:13" x14ac:dyDescent="0.4">
      <c r="B495" s="4" t="s">
        <v>460</v>
      </c>
      <c r="C495" s="5">
        <v>33</v>
      </c>
      <c r="D495" s="15" t="s">
        <v>492</v>
      </c>
      <c r="E495" s="6">
        <v>4564</v>
      </c>
      <c r="F495" s="17">
        <v>123107608</v>
      </c>
      <c r="G495" s="7">
        <f t="shared" si="45"/>
        <v>26973.621384750219</v>
      </c>
      <c r="H495" s="6">
        <v>4483270</v>
      </c>
      <c r="I495" s="6">
        <f t="shared" si="46"/>
        <v>982.31156879929881</v>
      </c>
      <c r="J495" s="17">
        <v>532499088</v>
      </c>
      <c r="K495" s="7">
        <f t="shared" si="47"/>
        <v>116673.77037686241</v>
      </c>
      <c r="L495" s="25">
        <f t="shared" si="43"/>
        <v>655606696</v>
      </c>
      <c r="M495" s="7">
        <f t="shared" si="44"/>
        <v>143647.39176161261</v>
      </c>
    </row>
    <row r="496" spans="2:13" x14ac:dyDescent="0.4">
      <c r="B496" s="4" t="s">
        <v>460</v>
      </c>
      <c r="C496" s="5">
        <v>34</v>
      </c>
      <c r="D496" s="15" t="s">
        <v>493</v>
      </c>
      <c r="E496" s="6">
        <v>10713</v>
      </c>
      <c r="F496" s="17">
        <v>23053419</v>
      </c>
      <c r="G496" s="7">
        <f t="shared" si="45"/>
        <v>2151.9106692803134</v>
      </c>
      <c r="H496" s="6">
        <v>18897824</v>
      </c>
      <c r="I496" s="6">
        <f t="shared" si="46"/>
        <v>1764.0085876971903</v>
      </c>
      <c r="J496" s="17">
        <v>588159338</v>
      </c>
      <c r="K496" s="7">
        <f t="shared" si="47"/>
        <v>54901.459721833286</v>
      </c>
      <c r="L496" s="25">
        <f t="shared" si="43"/>
        <v>611212757</v>
      </c>
      <c r="M496" s="7">
        <f t="shared" si="44"/>
        <v>57053.370391113604</v>
      </c>
    </row>
    <row r="497" spans="2:13" ht="19.5" thickBot="1" x14ac:dyDescent="0.45">
      <c r="B497" s="4" t="s">
        <v>460</v>
      </c>
      <c r="C497" s="5">
        <v>35</v>
      </c>
      <c r="D497" s="15" t="s">
        <v>494</v>
      </c>
      <c r="E497" s="6">
        <v>3057</v>
      </c>
      <c r="F497" s="17">
        <v>332071</v>
      </c>
      <c r="G497" s="7">
        <f t="shared" si="45"/>
        <v>108.62643114164213</v>
      </c>
      <c r="H497" s="6">
        <v>4675401</v>
      </c>
      <c r="I497" s="6">
        <f t="shared" si="46"/>
        <v>1529.4082433758588</v>
      </c>
      <c r="J497" s="17">
        <v>49457160</v>
      </c>
      <c r="K497" s="7">
        <f t="shared" si="47"/>
        <v>16178.331697742886</v>
      </c>
      <c r="L497" s="25">
        <f t="shared" si="43"/>
        <v>49789231</v>
      </c>
      <c r="M497" s="7">
        <f t="shared" si="44"/>
        <v>16286.958128884527</v>
      </c>
    </row>
    <row r="498" spans="2:13" ht="19.5" thickBot="1" x14ac:dyDescent="0.45">
      <c r="B498" s="19" t="s">
        <v>1750</v>
      </c>
      <c r="C498" s="20"/>
      <c r="D498" s="21"/>
      <c r="E498" s="22">
        <f>SUM(E463:E497)</f>
        <v>399134</v>
      </c>
      <c r="F498" s="23">
        <f t="shared" ref="F498:J498" si="49">SUM(F463:F497)</f>
        <v>3285930738</v>
      </c>
      <c r="G498" s="24">
        <f t="shared" si="45"/>
        <v>8232.6505334048215</v>
      </c>
      <c r="H498" s="22">
        <f t="shared" si="49"/>
        <v>512930952</v>
      </c>
      <c r="I498" s="22">
        <f t="shared" si="46"/>
        <v>1285.1096423757435</v>
      </c>
      <c r="J498" s="23">
        <f t="shared" si="49"/>
        <v>19592366653</v>
      </c>
      <c r="K498" s="24">
        <f t="shared" si="47"/>
        <v>49087.190399715386</v>
      </c>
      <c r="L498" s="26">
        <f t="shared" si="43"/>
        <v>22878297391</v>
      </c>
      <c r="M498" s="24">
        <f t="shared" si="44"/>
        <v>57319.840933120206</v>
      </c>
    </row>
    <row r="499" spans="2:13" x14ac:dyDescent="0.4">
      <c r="B499" s="4" t="s">
        <v>495</v>
      </c>
      <c r="C499" s="5">
        <v>1</v>
      </c>
      <c r="D499" s="15" t="s">
        <v>496</v>
      </c>
      <c r="E499" s="6">
        <v>68398</v>
      </c>
      <c r="F499" s="17">
        <v>1192202135</v>
      </c>
      <c r="G499" s="7">
        <f t="shared" si="45"/>
        <v>17430.365434661831</v>
      </c>
      <c r="H499" s="6">
        <v>1244384728</v>
      </c>
      <c r="I499" s="6">
        <f t="shared" si="46"/>
        <v>18193.291148864002</v>
      </c>
      <c r="J499" s="17">
        <v>0</v>
      </c>
      <c r="K499" s="7">
        <f t="shared" si="47"/>
        <v>0</v>
      </c>
      <c r="L499" s="25">
        <f t="shared" si="43"/>
        <v>1192202135</v>
      </c>
      <c r="M499" s="7">
        <f t="shared" si="44"/>
        <v>17430.365434661831</v>
      </c>
    </row>
    <row r="500" spans="2:13" x14ac:dyDescent="0.4">
      <c r="B500" s="4" t="s">
        <v>495</v>
      </c>
      <c r="C500" s="5">
        <v>2</v>
      </c>
      <c r="D500" s="15" t="s">
        <v>497</v>
      </c>
      <c r="E500" s="6">
        <v>40168</v>
      </c>
      <c r="F500" s="17">
        <v>0</v>
      </c>
      <c r="G500" s="7">
        <f t="shared" si="45"/>
        <v>0</v>
      </c>
      <c r="H500" s="6">
        <v>503648094</v>
      </c>
      <c r="I500" s="6">
        <f t="shared" si="46"/>
        <v>12538.540479984067</v>
      </c>
      <c r="J500" s="17">
        <v>31614927</v>
      </c>
      <c r="K500" s="7">
        <f t="shared" si="47"/>
        <v>787.06749153555074</v>
      </c>
      <c r="L500" s="25">
        <f t="shared" si="43"/>
        <v>31614927</v>
      </c>
      <c r="M500" s="7">
        <f t="shared" si="44"/>
        <v>787.06749153555074</v>
      </c>
    </row>
    <row r="501" spans="2:13" x14ac:dyDescent="0.4">
      <c r="B501" s="4" t="s">
        <v>495</v>
      </c>
      <c r="C501" s="5">
        <v>3</v>
      </c>
      <c r="D501" s="15" t="s">
        <v>498</v>
      </c>
      <c r="E501" s="6">
        <v>117837</v>
      </c>
      <c r="F501" s="17">
        <v>0</v>
      </c>
      <c r="G501" s="7">
        <f t="shared" si="45"/>
        <v>0</v>
      </c>
      <c r="H501" s="6">
        <v>154670366</v>
      </c>
      <c r="I501" s="6">
        <f t="shared" si="46"/>
        <v>1312.5789522815414</v>
      </c>
      <c r="J501" s="17">
        <v>0</v>
      </c>
      <c r="K501" s="7">
        <f t="shared" si="47"/>
        <v>0</v>
      </c>
      <c r="L501" s="25">
        <f t="shared" si="43"/>
        <v>0</v>
      </c>
      <c r="M501" s="7">
        <f t="shared" si="44"/>
        <v>0</v>
      </c>
    </row>
    <row r="502" spans="2:13" x14ac:dyDescent="0.4">
      <c r="B502" s="4" t="s">
        <v>495</v>
      </c>
      <c r="C502" s="5">
        <v>4</v>
      </c>
      <c r="D502" s="15" t="s">
        <v>499</v>
      </c>
      <c r="E502" s="6">
        <v>17411</v>
      </c>
      <c r="F502" s="17">
        <v>132685971</v>
      </c>
      <c r="G502" s="7">
        <f t="shared" si="45"/>
        <v>7620.8127620469822</v>
      </c>
      <c r="H502" s="6">
        <v>347999707</v>
      </c>
      <c r="I502" s="6">
        <f t="shared" si="46"/>
        <v>19987.347481477227</v>
      </c>
      <c r="J502" s="17">
        <v>2708257</v>
      </c>
      <c r="K502" s="7">
        <f t="shared" si="47"/>
        <v>155.54861868933432</v>
      </c>
      <c r="L502" s="25">
        <f t="shared" si="43"/>
        <v>135394228</v>
      </c>
      <c r="M502" s="7">
        <f t="shared" si="44"/>
        <v>7776.3613807363163</v>
      </c>
    </row>
    <row r="503" spans="2:13" x14ac:dyDescent="0.4">
      <c r="B503" s="4" t="s">
        <v>495</v>
      </c>
      <c r="C503" s="5">
        <v>5</v>
      </c>
      <c r="D503" s="15" t="s">
        <v>500</v>
      </c>
      <c r="E503" s="6">
        <v>13381</v>
      </c>
      <c r="F503" s="17">
        <v>133023346</v>
      </c>
      <c r="G503" s="7">
        <f t="shared" si="45"/>
        <v>9941.2111202451233</v>
      </c>
      <c r="H503" s="6">
        <v>240000000</v>
      </c>
      <c r="I503" s="6">
        <f t="shared" si="46"/>
        <v>17935.879231746505</v>
      </c>
      <c r="J503" s="17">
        <v>10688042</v>
      </c>
      <c r="K503" s="7">
        <f t="shared" si="47"/>
        <v>798.74762723264325</v>
      </c>
      <c r="L503" s="25">
        <f t="shared" si="43"/>
        <v>143711388</v>
      </c>
      <c r="M503" s="7">
        <f t="shared" si="44"/>
        <v>10739.958747477767</v>
      </c>
    </row>
    <row r="504" spans="2:13" x14ac:dyDescent="0.4">
      <c r="B504" s="4" t="s">
        <v>495</v>
      </c>
      <c r="C504" s="5">
        <v>6</v>
      </c>
      <c r="D504" s="15" t="s">
        <v>501</v>
      </c>
      <c r="E504" s="6">
        <v>66576</v>
      </c>
      <c r="F504" s="17">
        <v>21401845</v>
      </c>
      <c r="G504" s="7">
        <f t="shared" si="45"/>
        <v>321.46486721941841</v>
      </c>
      <c r="H504" s="6">
        <v>60000000</v>
      </c>
      <c r="I504" s="6">
        <f t="shared" si="46"/>
        <v>901.22566690699352</v>
      </c>
      <c r="J504" s="17">
        <v>3419151</v>
      </c>
      <c r="K504" s="7">
        <f t="shared" si="47"/>
        <v>51.357110670511894</v>
      </c>
      <c r="L504" s="25">
        <f t="shared" si="43"/>
        <v>24820996</v>
      </c>
      <c r="M504" s="7">
        <f t="shared" si="44"/>
        <v>372.82197788993028</v>
      </c>
    </row>
    <row r="505" spans="2:13" x14ac:dyDescent="0.4">
      <c r="B505" s="4" t="s">
        <v>495</v>
      </c>
      <c r="C505" s="5">
        <v>7</v>
      </c>
      <c r="D505" s="15" t="s">
        <v>502</v>
      </c>
      <c r="E505" s="6">
        <v>17778</v>
      </c>
      <c r="F505" s="17">
        <v>173026844</v>
      </c>
      <c r="G505" s="7">
        <f t="shared" si="45"/>
        <v>9732.6383170210374</v>
      </c>
      <c r="H505" s="6">
        <v>135000000</v>
      </c>
      <c r="I505" s="6">
        <f t="shared" si="46"/>
        <v>7593.6550793115084</v>
      </c>
      <c r="J505" s="17">
        <v>213597468</v>
      </c>
      <c r="K505" s="7">
        <f t="shared" si="47"/>
        <v>12014.70739115761</v>
      </c>
      <c r="L505" s="25">
        <f t="shared" si="43"/>
        <v>386624312</v>
      </c>
      <c r="M505" s="7">
        <f t="shared" si="44"/>
        <v>21747.345708178647</v>
      </c>
    </row>
    <row r="506" spans="2:13" x14ac:dyDescent="0.4">
      <c r="B506" s="4" t="s">
        <v>495</v>
      </c>
      <c r="C506" s="5">
        <v>8</v>
      </c>
      <c r="D506" s="15" t="s">
        <v>503</v>
      </c>
      <c r="E506" s="6">
        <v>24588</v>
      </c>
      <c r="F506" s="17">
        <v>76302748</v>
      </c>
      <c r="G506" s="7">
        <f t="shared" si="45"/>
        <v>3103.2515047990892</v>
      </c>
      <c r="H506" s="6">
        <v>492400000</v>
      </c>
      <c r="I506" s="6">
        <f t="shared" si="46"/>
        <v>20026.028957214901</v>
      </c>
      <c r="J506" s="17">
        <v>0</v>
      </c>
      <c r="K506" s="7">
        <f t="shared" si="47"/>
        <v>0</v>
      </c>
      <c r="L506" s="25">
        <f t="shared" si="43"/>
        <v>76302748</v>
      </c>
      <c r="M506" s="7">
        <f t="shared" si="44"/>
        <v>3103.2515047990892</v>
      </c>
    </row>
    <row r="507" spans="2:13" x14ac:dyDescent="0.4">
      <c r="B507" s="4" t="s">
        <v>495</v>
      </c>
      <c r="C507" s="5">
        <v>9</v>
      </c>
      <c r="D507" s="15" t="s">
        <v>504</v>
      </c>
      <c r="E507" s="6">
        <v>17039</v>
      </c>
      <c r="F507" s="17">
        <v>181229880</v>
      </c>
      <c r="G507" s="7">
        <f t="shared" si="45"/>
        <v>10636.180527026234</v>
      </c>
      <c r="H507" s="6">
        <v>0</v>
      </c>
      <c r="I507" s="6">
        <f t="shared" si="46"/>
        <v>0</v>
      </c>
      <c r="J507" s="17">
        <v>350840725</v>
      </c>
      <c r="K507" s="7">
        <f t="shared" si="47"/>
        <v>20590.452784787838</v>
      </c>
      <c r="L507" s="25">
        <f t="shared" si="43"/>
        <v>532070605</v>
      </c>
      <c r="M507" s="7">
        <f t="shared" si="44"/>
        <v>31226.633311814072</v>
      </c>
    </row>
    <row r="508" spans="2:13" x14ac:dyDescent="0.4">
      <c r="B508" s="4" t="s">
        <v>495</v>
      </c>
      <c r="C508" s="5">
        <v>10</v>
      </c>
      <c r="D508" s="15" t="s">
        <v>505</v>
      </c>
      <c r="E508" s="6">
        <v>18963</v>
      </c>
      <c r="F508" s="17">
        <v>269644222</v>
      </c>
      <c r="G508" s="7">
        <f t="shared" si="45"/>
        <v>14219.491747086431</v>
      </c>
      <c r="H508" s="6">
        <v>0</v>
      </c>
      <c r="I508" s="6">
        <f t="shared" si="46"/>
        <v>0</v>
      </c>
      <c r="J508" s="17">
        <v>1320491466</v>
      </c>
      <c r="K508" s="7">
        <f t="shared" si="47"/>
        <v>69635.156146179404</v>
      </c>
      <c r="L508" s="25">
        <f t="shared" si="43"/>
        <v>1590135688</v>
      </c>
      <c r="M508" s="7">
        <f t="shared" si="44"/>
        <v>83854.647893265836</v>
      </c>
    </row>
    <row r="509" spans="2:13" x14ac:dyDescent="0.4">
      <c r="B509" s="4" t="s">
        <v>495</v>
      </c>
      <c r="C509" s="5">
        <v>11</v>
      </c>
      <c r="D509" s="15" t="s">
        <v>506</v>
      </c>
      <c r="E509" s="6">
        <v>47535</v>
      </c>
      <c r="F509" s="17">
        <v>352735838</v>
      </c>
      <c r="G509" s="7">
        <f t="shared" si="45"/>
        <v>7420.5498685179346</v>
      </c>
      <c r="H509" s="6">
        <v>0</v>
      </c>
      <c r="I509" s="6">
        <f t="shared" si="46"/>
        <v>0</v>
      </c>
      <c r="J509" s="17">
        <v>72308878</v>
      </c>
      <c r="K509" s="7">
        <f t="shared" si="47"/>
        <v>1521.1713053539497</v>
      </c>
      <c r="L509" s="25">
        <f t="shared" si="43"/>
        <v>425044716</v>
      </c>
      <c r="M509" s="7">
        <f t="shared" si="44"/>
        <v>8941.7211738718834</v>
      </c>
    </row>
    <row r="510" spans="2:13" x14ac:dyDescent="0.4">
      <c r="B510" s="4" t="s">
        <v>495</v>
      </c>
      <c r="C510" s="5">
        <v>12</v>
      </c>
      <c r="D510" s="15" t="s">
        <v>507</v>
      </c>
      <c r="E510" s="6">
        <v>31060</v>
      </c>
      <c r="F510" s="17">
        <v>241815335</v>
      </c>
      <c r="G510" s="7">
        <f t="shared" si="45"/>
        <v>7785.4261107533803</v>
      </c>
      <c r="H510" s="6">
        <v>281216539</v>
      </c>
      <c r="I510" s="6">
        <f t="shared" si="46"/>
        <v>9053.9774307791376</v>
      </c>
      <c r="J510" s="17">
        <v>342654205</v>
      </c>
      <c r="K510" s="7">
        <f t="shared" si="47"/>
        <v>11032.009175788797</v>
      </c>
      <c r="L510" s="25">
        <f t="shared" si="43"/>
        <v>584469540</v>
      </c>
      <c r="M510" s="7">
        <f t="shared" si="44"/>
        <v>18817.435286542175</v>
      </c>
    </row>
    <row r="511" spans="2:13" x14ac:dyDescent="0.4">
      <c r="B511" s="4" t="s">
        <v>495</v>
      </c>
      <c r="C511" s="5">
        <v>13</v>
      </c>
      <c r="D511" s="15" t="s">
        <v>508</v>
      </c>
      <c r="E511" s="6">
        <v>11770</v>
      </c>
      <c r="F511" s="17">
        <v>547654968</v>
      </c>
      <c r="G511" s="7">
        <f t="shared" si="45"/>
        <v>46529.733899745115</v>
      </c>
      <c r="H511" s="6">
        <v>0</v>
      </c>
      <c r="I511" s="6">
        <f t="shared" si="46"/>
        <v>0</v>
      </c>
      <c r="J511" s="17">
        <v>393468180</v>
      </c>
      <c r="K511" s="7">
        <f t="shared" si="47"/>
        <v>33429.75191163976</v>
      </c>
      <c r="L511" s="25">
        <f t="shared" si="43"/>
        <v>941123148</v>
      </c>
      <c r="M511" s="7">
        <f t="shared" si="44"/>
        <v>79959.485811384875</v>
      </c>
    </row>
    <row r="512" spans="2:13" x14ac:dyDescent="0.4">
      <c r="B512" s="4" t="s">
        <v>495</v>
      </c>
      <c r="C512" s="5">
        <v>14</v>
      </c>
      <c r="D512" s="15" t="s">
        <v>509</v>
      </c>
      <c r="E512" s="6">
        <v>24107</v>
      </c>
      <c r="F512" s="17">
        <v>297093065</v>
      </c>
      <c r="G512" s="7">
        <f t="shared" si="45"/>
        <v>12323.933504791139</v>
      </c>
      <c r="H512" s="6">
        <v>85000000</v>
      </c>
      <c r="I512" s="6">
        <f t="shared" si="46"/>
        <v>3525.9468204256027</v>
      </c>
      <c r="J512" s="17">
        <v>428083170</v>
      </c>
      <c r="K512" s="7">
        <f t="shared" si="47"/>
        <v>17757.629319284853</v>
      </c>
      <c r="L512" s="25">
        <f t="shared" si="43"/>
        <v>725176235</v>
      </c>
      <c r="M512" s="7">
        <f t="shared" si="44"/>
        <v>30081.562824075994</v>
      </c>
    </row>
    <row r="513" spans="2:13" x14ac:dyDescent="0.4">
      <c r="B513" s="4" t="s">
        <v>495</v>
      </c>
      <c r="C513" s="5">
        <v>15</v>
      </c>
      <c r="D513" s="15" t="s">
        <v>510</v>
      </c>
      <c r="E513" s="6">
        <v>30690</v>
      </c>
      <c r="F513" s="17">
        <v>454355429</v>
      </c>
      <c r="G513" s="7">
        <f t="shared" si="45"/>
        <v>14804.673476702508</v>
      </c>
      <c r="H513" s="6">
        <v>101245140</v>
      </c>
      <c r="I513" s="6">
        <f t="shared" si="46"/>
        <v>3298.9618768328446</v>
      </c>
      <c r="J513" s="17">
        <v>21085660</v>
      </c>
      <c r="K513" s="7">
        <f t="shared" si="47"/>
        <v>687.05311176278917</v>
      </c>
      <c r="L513" s="25">
        <f t="shared" si="43"/>
        <v>475441089</v>
      </c>
      <c r="M513" s="7">
        <f t="shared" si="44"/>
        <v>15491.726588465299</v>
      </c>
    </row>
    <row r="514" spans="2:13" x14ac:dyDescent="0.4">
      <c r="B514" s="4" t="s">
        <v>495</v>
      </c>
      <c r="C514" s="5">
        <v>16</v>
      </c>
      <c r="D514" s="15" t="s">
        <v>511</v>
      </c>
      <c r="E514" s="6">
        <v>41231</v>
      </c>
      <c r="F514" s="17">
        <v>189795639</v>
      </c>
      <c r="G514" s="7">
        <f t="shared" si="45"/>
        <v>4603.2266741044359</v>
      </c>
      <c r="H514" s="6">
        <v>522368000</v>
      </c>
      <c r="I514" s="6">
        <f t="shared" si="46"/>
        <v>12669.302224054716</v>
      </c>
      <c r="J514" s="17">
        <v>962812</v>
      </c>
      <c r="K514" s="7">
        <f t="shared" si="47"/>
        <v>23.351652882539838</v>
      </c>
      <c r="L514" s="25">
        <f t="shared" si="43"/>
        <v>190758451</v>
      </c>
      <c r="M514" s="7">
        <f t="shared" si="44"/>
        <v>4626.5783269869762</v>
      </c>
    </row>
    <row r="515" spans="2:13" x14ac:dyDescent="0.4">
      <c r="B515" s="4" t="s">
        <v>495</v>
      </c>
      <c r="C515" s="5">
        <v>17</v>
      </c>
      <c r="D515" s="15" t="s">
        <v>512</v>
      </c>
      <c r="E515" s="6">
        <v>47021</v>
      </c>
      <c r="F515" s="17">
        <v>16387718</v>
      </c>
      <c r="G515" s="7">
        <f t="shared" si="45"/>
        <v>348.51912975053699</v>
      </c>
      <c r="H515" s="6">
        <v>301021300</v>
      </c>
      <c r="I515" s="6">
        <f t="shared" si="46"/>
        <v>6401.8481104187495</v>
      </c>
      <c r="J515" s="17">
        <v>96355205</v>
      </c>
      <c r="K515" s="7">
        <f t="shared" si="47"/>
        <v>2049.1951468492803</v>
      </c>
      <c r="L515" s="25">
        <f t="shared" si="43"/>
        <v>112742923</v>
      </c>
      <c r="M515" s="7">
        <f t="shared" si="44"/>
        <v>2397.7142765998169</v>
      </c>
    </row>
    <row r="516" spans="2:13" x14ac:dyDescent="0.4">
      <c r="B516" s="4" t="s">
        <v>495</v>
      </c>
      <c r="C516" s="5">
        <v>18</v>
      </c>
      <c r="D516" s="15" t="s">
        <v>513</v>
      </c>
      <c r="E516" s="6">
        <v>62777</v>
      </c>
      <c r="F516" s="17">
        <v>629396021</v>
      </c>
      <c r="G516" s="7">
        <f t="shared" si="45"/>
        <v>10025.901540373066</v>
      </c>
      <c r="H516" s="6">
        <v>596000000</v>
      </c>
      <c r="I516" s="6">
        <f t="shared" si="46"/>
        <v>9493.9229335584696</v>
      </c>
      <c r="J516" s="17">
        <v>10052956</v>
      </c>
      <c r="K516" s="7">
        <f t="shared" si="47"/>
        <v>160.13756630613122</v>
      </c>
      <c r="L516" s="25">
        <f t="shared" si="43"/>
        <v>639448977</v>
      </c>
      <c r="M516" s="7">
        <f t="shared" si="44"/>
        <v>10186.039106679198</v>
      </c>
    </row>
    <row r="517" spans="2:13" x14ac:dyDescent="0.4">
      <c r="B517" s="4" t="s">
        <v>495</v>
      </c>
      <c r="C517" s="5">
        <v>19</v>
      </c>
      <c r="D517" s="15" t="s">
        <v>514</v>
      </c>
      <c r="E517" s="6">
        <v>16532</v>
      </c>
      <c r="F517" s="17">
        <v>49612241</v>
      </c>
      <c r="G517" s="7">
        <f t="shared" si="45"/>
        <v>3000.9823977740139</v>
      </c>
      <c r="H517" s="6">
        <v>195069671</v>
      </c>
      <c r="I517" s="6">
        <f t="shared" si="46"/>
        <v>11799.520384708445</v>
      </c>
      <c r="J517" s="17">
        <v>0</v>
      </c>
      <c r="K517" s="7">
        <f t="shared" si="47"/>
        <v>0</v>
      </c>
      <c r="L517" s="25">
        <f t="shared" ref="L517:L580" si="50">F517+J517</f>
        <v>49612241</v>
      </c>
      <c r="M517" s="7">
        <f t="shared" ref="M517:M580" si="51">L517/E517</f>
        <v>3000.9823977740139</v>
      </c>
    </row>
    <row r="518" spans="2:13" x14ac:dyDescent="0.4">
      <c r="B518" s="4" t="s">
        <v>495</v>
      </c>
      <c r="C518" s="5">
        <v>20</v>
      </c>
      <c r="D518" s="15" t="s">
        <v>515</v>
      </c>
      <c r="E518" s="6">
        <v>23214</v>
      </c>
      <c r="F518" s="17">
        <v>310887556</v>
      </c>
      <c r="G518" s="7">
        <f t="shared" si="45"/>
        <v>13392.244163005083</v>
      </c>
      <c r="H518" s="6">
        <v>505769000</v>
      </c>
      <c r="I518" s="6">
        <f t="shared" si="46"/>
        <v>21787.240458344102</v>
      </c>
      <c r="J518" s="17">
        <v>14218213</v>
      </c>
      <c r="K518" s="7">
        <f t="shared" si="47"/>
        <v>612.48440596191949</v>
      </c>
      <c r="L518" s="25">
        <f t="shared" si="50"/>
        <v>325105769</v>
      </c>
      <c r="M518" s="7">
        <f t="shared" si="51"/>
        <v>14004.728568967003</v>
      </c>
    </row>
    <row r="519" spans="2:13" x14ac:dyDescent="0.4">
      <c r="B519" s="4" t="s">
        <v>495</v>
      </c>
      <c r="C519" s="5">
        <v>21</v>
      </c>
      <c r="D519" s="15" t="s">
        <v>516</v>
      </c>
      <c r="E519" s="6">
        <v>30630</v>
      </c>
      <c r="F519" s="17">
        <v>77512176</v>
      </c>
      <c r="G519" s="7">
        <f t="shared" si="45"/>
        <v>2530.5966699314399</v>
      </c>
      <c r="H519" s="6">
        <v>0</v>
      </c>
      <c r="I519" s="6">
        <f t="shared" si="46"/>
        <v>0</v>
      </c>
      <c r="J519" s="17">
        <v>2921479</v>
      </c>
      <c r="K519" s="7">
        <f t="shared" si="47"/>
        <v>95.379660463597773</v>
      </c>
      <c r="L519" s="25">
        <f t="shared" si="50"/>
        <v>80433655</v>
      </c>
      <c r="M519" s="7">
        <f t="shared" si="51"/>
        <v>2625.9763303950376</v>
      </c>
    </row>
    <row r="520" spans="2:13" x14ac:dyDescent="0.4">
      <c r="B520" s="4" t="s">
        <v>495</v>
      </c>
      <c r="C520" s="5">
        <v>22</v>
      </c>
      <c r="D520" s="15" t="s">
        <v>517</v>
      </c>
      <c r="E520" s="6">
        <v>22624</v>
      </c>
      <c r="F520" s="17">
        <v>189465966</v>
      </c>
      <c r="G520" s="7">
        <f t="shared" si="45"/>
        <v>8374.5564886845823</v>
      </c>
      <c r="H520" s="6">
        <v>189997000</v>
      </c>
      <c r="I520" s="6">
        <f t="shared" si="46"/>
        <v>8398.0286421499295</v>
      </c>
      <c r="J520" s="17">
        <v>387142055</v>
      </c>
      <c r="K520" s="7">
        <f t="shared" si="47"/>
        <v>17112.007381541727</v>
      </c>
      <c r="L520" s="25">
        <f t="shared" si="50"/>
        <v>576608021</v>
      </c>
      <c r="M520" s="7">
        <f t="shared" si="51"/>
        <v>25486.56387022631</v>
      </c>
    </row>
    <row r="521" spans="2:13" x14ac:dyDescent="0.4">
      <c r="B521" s="4" t="s">
        <v>495</v>
      </c>
      <c r="C521" s="5">
        <v>23</v>
      </c>
      <c r="D521" s="15" t="s">
        <v>518</v>
      </c>
      <c r="E521" s="6">
        <v>14054</v>
      </c>
      <c r="F521" s="17">
        <v>353479370</v>
      </c>
      <c r="G521" s="7">
        <f t="shared" si="45"/>
        <v>25151.513448128648</v>
      </c>
      <c r="H521" s="6">
        <v>325160000</v>
      </c>
      <c r="I521" s="6">
        <f t="shared" si="46"/>
        <v>23136.473601821544</v>
      </c>
      <c r="J521" s="17">
        <v>12990771</v>
      </c>
      <c r="K521" s="7">
        <f t="shared" si="47"/>
        <v>924.34687633413978</v>
      </c>
      <c r="L521" s="25">
        <f t="shared" si="50"/>
        <v>366470141</v>
      </c>
      <c r="M521" s="7">
        <f t="shared" si="51"/>
        <v>26075.860324462785</v>
      </c>
    </row>
    <row r="522" spans="2:13" x14ac:dyDescent="0.4">
      <c r="B522" s="4" t="s">
        <v>495</v>
      </c>
      <c r="C522" s="5">
        <v>24</v>
      </c>
      <c r="D522" s="15" t="s">
        <v>519</v>
      </c>
      <c r="E522" s="6">
        <v>13008</v>
      </c>
      <c r="F522" s="17">
        <v>412458058</v>
      </c>
      <c r="G522" s="7">
        <f t="shared" si="45"/>
        <v>31708.030289052891</v>
      </c>
      <c r="H522" s="6">
        <v>100000000</v>
      </c>
      <c r="I522" s="6">
        <f t="shared" si="46"/>
        <v>7687.5768757687574</v>
      </c>
      <c r="J522" s="17">
        <v>1233740000</v>
      </c>
      <c r="K522" s="7">
        <f t="shared" si="47"/>
        <v>94844.710947109474</v>
      </c>
      <c r="L522" s="25">
        <f t="shared" si="50"/>
        <v>1646198058</v>
      </c>
      <c r="M522" s="7">
        <f t="shared" si="51"/>
        <v>126552.74123616236</v>
      </c>
    </row>
    <row r="523" spans="2:13" x14ac:dyDescent="0.4">
      <c r="B523" s="4" t="s">
        <v>495</v>
      </c>
      <c r="C523" s="5">
        <v>25</v>
      </c>
      <c r="D523" s="15" t="s">
        <v>520</v>
      </c>
      <c r="E523" s="6">
        <v>30835</v>
      </c>
      <c r="F523" s="17">
        <v>268661929</v>
      </c>
      <c r="G523" s="7">
        <f t="shared" si="45"/>
        <v>8712.8888924922976</v>
      </c>
      <c r="H523" s="6">
        <v>200000000</v>
      </c>
      <c r="I523" s="6">
        <f t="shared" si="46"/>
        <v>6486.1358845467812</v>
      </c>
      <c r="J523" s="17">
        <v>1295703470</v>
      </c>
      <c r="K523" s="7">
        <f t="shared" si="47"/>
        <v>42020.54386249392</v>
      </c>
      <c r="L523" s="25">
        <f t="shared" si="50"/>
        <v>1564365399</v>
      </c>
      <c r="M523" s="7">
        <f t="shared" si="51"/>
        <v>50733.432754986214</v>
      </c>
    </row>
    <row r="524" spans="2:13" x14ac:dyDescent="0.4">
      <c r="B524" s="4" t="s">
        <v>495</v>
      </c>
      <c r="C524" s="5">
        <v>26</v>
      </c>
      <c r="D524" s="15" t="s">
        <v>521</v>
      </c>
      <c r="E524" s="6">
        <v>14088</v>
      </c>
      <c r="F524" s="17">
        <v>87452304</v>
      </c>
      <c r="G524" s="7">
        <f t="shared" si="45"/>
        <v>6207.5741056218058</v>
      </c>
      <c r="H524" s="6">
        <v>241332000</v>
      </c>
      <c r="I524" s="6">
        <f t="shared" si="46"/>
        <v>17130.323679727429</v>
      </c>
      <c r="J524" s="17">
        <v>31496899</v>
      </c>
      <c r="K524" s="7">
        <f t="shared" si="47"/>
        <v>2235.7253691084611</v>
      </c>
      <c r="L524" s="25">
        <f t="shared" si="50"/>
        <v>118949203</v>
      </c>
      <c r="M524" s="7">
        <f t="shared" si="51"/>
        <v>8443.2994747302673</v>
      </c>
    </row>
    <row r="525" spans="2:13" x14ac:dyDescent="0.4">
      <c r="B525" s="4" t="s">
        <v>495</v>
      </c>
      <c r="C525" s="5">
        <v>27</v>
      </c>
      <c r="D525" s="15" t="s">
        <v>522</v>
      </c>
      <c r="E525" s="6">
        <v>30989</v>
      </c>
      <c r="F525" s="17">
        <v>131645578</v>
      </c>
      <c r="G525" s="7">
        <f t="shared" si="45"/>
        <v>4248.1389525315435</v>
      </c>
      <c r="H525" s="6">
        <v>12043000</v>
      </c>
      <c r="I525" s="6">
        <f t="shared" si="46"/>
        <v>388.62176901481172</v>
      </c>
      <c r="J525" s="17">
        <v>213006111</v>
      </c>
      <c r="K525" s="7">
        <f t="shared" si="47"/>
        <v>6873.6038917035075</v>
      </c>
      <c r="L525" s="25">
        <f t="shared" si="50"/>
        <v>344651689</v>
      </c>
      <c r="M525" s="7">
        <f t="shared" si="51"/>
        <v>11121.742844235052</v>
      </c>
    </row>
    <row r="526" spans="2:13" x14ac:dyDescent="0.4">
      <c r="B526" s="4" t="s">
        <v>495</v>
      </c>
      <c r="C526" s="5">
        <v>28</v>
      </c>
      <c r="D526" s="15" t="s">
        <v>523</v>
      </c>
      <c r="E526" s="6">
        <v>13401</v>
      </c>
      <c r="F526" s="17">
        <v>193171688</v>
      </c>
      <c r="G526" s="7">
        <f t="shared" si="45"/>
        <v>14414.721886426387</v>
      </c>
      <c r="H526" s="6">
        <v>0</v>
      </c>
      <c r="I526" s="6">
        <f t="shared" si="46"/>
        <v>0</v>
      </c>
      <c r="J526" s="17">
        <v>407398888</v>
      </c>
      <c r="K526" s="7">
        <f t="shared" si="47"/>
        <v>30400.633385568242</v>
      </c>
      <c r="L526" s="25">
        <f t="shared" si="50"/>
        <v>600570576</v>
      </c>
      <c r="M526" s="7">
        <f t="shared" si="51"/>
        <v>44815.355271994624</v>
      </c>
    </row>
    <row r="527" spans="2:13" x14ac:dyDescent="0.4">
      <c r="B527" s="4" t="s">
        <v>495</v>
      </c>
      <c r="C527" s="5">
        <v>29</v>
      </c>
      <c r="D527" s="15" t="s">
        <v>524</v>
      </c>
      <c r="E527" s="6">
        <v>16422</v>
      </c>
      <c r="F527" s="17">
        <v>272070034</v>
      </c>
      <c r="G527" s="7">
        <f t="shared" ref="G527:G591" si="52">F527/E527</f>
        <v>16567.411642918036</v>
      </c>
      <c r="H527" s="6">
        <v>1815000</v>
      </c>
      <c r="I527" s="6">
        <f t="shared" ref="I527:I591" si="53">H527/E527</f>
        <v>110.52246985750823</v>
      </c>
      <c r="J527" s="17">
        <v>249865550</v>
      </c>
      <c r="K527" s="7">
        <f t="shared" ref="K527:K591" si="54">J527/E527</f>
        <v>15215.293508707831</v>
      </c>
      <c r="L527" s="25">
        <f t="shared" si="50"/>
        <v>521935584</v>
      </c>
      <c r="M527" s="7">
        <f t="shared" si="51"/>
        <v>31782.705151625869</v>
      </c>
    </row>
    <row r="528" spans="2:13" x14ac:dyDescent="0.4">
      <c r="B528" s="4" t="s">
        <v>495</v>
      </c>
      <c r="C528" s="5">
        <v>30</v>
      </c>
      <c r="D528" s="15" t="s">
        <v>525</v>
      </c>
      <c r="E528" s="6">
        <v>20002</v>
      </c>
      <c r="F528" s="17">
        <v>41284485</v>
      </c>
      <c r="G528" s="7">
        <f t="shared" si="52"/>
        <v>2064.0178482151787</v>
      </c>
      <c r="H528" s="6">
        <v>220000000</v>
      </c>
      <c r="I528" s="6">
        <f t="shared" si="53"/>
        <v>10998.900109989001</v>
      </c>
      <c r="J528" s="17">
        <v>0</v>
      </c>
      <c r="K528" s="7">
        <f t="shared" si="54"/>
        <v>0</v>
      </c>
      <c r="L528" s="25">
        <f t="shared" si="50"/>
        <v>41284485</v>
      </c>
      <c r="M528" s="7">
        <f t="shared" si="51"/>
        <v>2064.0178482151787</v>
      </c>
    </row>
    <row r="529" spans="2:13" x14ac:dyDescent="0.4">
      <c r="B529" s="4" t="s">
        <v>495</v>
      </c>
      <c r="C529" s="5">
        <v>31</v>
      </c>
      <c r="D529" s="15" t="s">
        <v>526</v>
      </c>
      <c r="E529" s="6">
        <v>19267</v>
      </c>
      <c r="F529" s="17">
        <v>264483956</v>
      </c>
      <c r="G529" s="7">
        <f t="shared" si="52"/>
        <v>13727.303472258265</v>
      </c>
      <c r="H529" s="6">
        <v>164084000</v>
      </c>
      <c r="I529" s="6">
        <f t="shared" si="53"/>
        <v>8516.3232470026469</v>
      </c>
      <c r="J529" s="17">
        <v>349822341</v>
      </c>
      <c r="K529" s="7">
        <f t="shared" si="54"/>
        <v>18156.554782789226</v>
      </c>
      <c r="L529" s="25">
        <f t="shared" si="50"/>
        <v>614306297</v>
      </c>
      <c r="M529" s="7">
        <f t="shared" si="51"/>
        <v>31883.858255047489</v>
      </c>
    </row>
    <row r="530" spans="2:13" x14ac:dyDescent="0.4">
      <c r="B530" s="4" t="s">
        <v>495</v>
      </c>
      <c r="C530" s="5">
        <v>32</v>
      </c>
      <c r="D530" s="15" t="s">
        <v>527</v>
      </c>
      <c r="E530" s="6">
        <v>27998</v>
      </c>
      <c r="F530" s="17">
        <v>207732445</v>
      </c>
      <c r="G530" s="7">
        <f t="shared" si="52"/>
        <v>7419.5458604186015</v>
      </c>
      <c r="H530" s="6">
        <v>401189639</v>
      </c>
      <c r="I530" s="6">
        <f t="shared" si="53"/>
        <v>14329.224908922066</v>
      </c>
      <c r="J530" s="17">
        <v>169842774</v>
      </c>
      <c r="K530" s="7">
        <f t="shared" si="54"/>
        <v>6066.2466604757483</v>
      </c>
      <c r="L530" s="25">
        <f t="shared" si="50"/>
        <v>377575219</v>
      </c>
      <c r="M530" s="7">
        <f t="shared" si="51"/>
        <v>13485.792520894349</v>
      </c>
    </row>
    <row r="531" spans="2:13" x14ac:dyDescent="0.4">
      <c r="B531" s="4" t="s">
        <v>495</v>
      </c>
      <c r="C531" s="5">
        <v>33</v>
      </c>
      <c r="D531" s="15" t="s">
        <v>528</v>
      </c>
      <c r="E531" s="6">
        <v>11681</v>
      </c>
      <c r="F531" s="17">
        <v>89707466</v>
      </c>
      <c r="G531" s="7">
        <f t="shared" si="52"/>
        <v>7679.7762177895729</v>
      </c>
      <c r="H531" s="6">
        <v>50000000</v>
      </c>
      <c r="I531" s="6">
        <f t="shared" si="53"/>
        <v>4280.4554404588653</v>
      </c>
      <c r="J531" s="17">
        <v>1007126000</v>
      </c>
      <c r="K531" s="7">
        <f t="shared" si="54"/>
        <v>86219.159318551494</v>
      </c>
      <c r="L531" s="25">
        <f t="shared" si="50"/>
        <v>1096833466</v>
      </c>
      <c r="M531" s="7">
        <f t="shared" si="51"/>
        <v>93898.935536341072</v>
      </c>
    </row>
    <row r="532" spans="2:13" x14ac:dyDescent="0.4">
      <c r="B532" s="4" t="s">
        <v>495</v>
      </c>
      <c r="C532" s="5">
        <v>34</v>
      </c>
      <c r="D532" s="15" t="s">
        <v>529</v>
      </c>
      <c r="E532" s="6">
        <v>7489</v>
      </c>
      <c r="F532" s="17">
        <v>72168591</v>
      </c>
      <c r="G532" s="7">
        <f t="shared" si="52"/>
        <v>9636.6124983308855</v>
      </c>
      <c r="H532" s="6">
        <v>0</v>
      </c>
      <c r="I532" s="6">
        <f t="shared" si="53"/>
        <v>0</v>
      </c>
      <c r="J532" s="17">
        <v>118187215</v>
      </c>
      <c r="K532" s="7">
        <f t="shared" si="54"/>
        <v>15781.441447456269</v>
      </c>
      <c r="L532" s="25">
        <f t="shared" si="50"/>
        <v>190355806</v>
      </c>
      <c r="M532" s="7">
        <f t="shared" si="51"/>
        <v>25418.053945787153</v>
      </c>
    </row>
    <row r="533" spans="2:13" x14ac:dyDescent="0.4">
      <c r="B533" s="4" t="s">
        <v>495</v>
      </c>
      <c r="C533" s="5">
        <v>35</v>
      </c>
      <c r="D533" s="15" t="s">
        <v>530</v>
      </c>
      <c r="E533" s="6">
        <v>7123</v>
      </c>
      <c r="F533" s="17">
        <v>131262937</v>
      </c>
      <c r="G533" s="7">
        <f t="shared" si="52"/>
        <v>18428.041134353502</v>
      </c>
      <c r="H533" s="6">
        <v>16569631</v>
      </c>
      <c r="I533" s="6">
        <f t="shared" si="53"/>
        <v>2326.2152183068933</v>
      </c>
      <c r="J533" s="17">
        <v>138257955</v>
      </c>
      <c r="K533" s="7">
        <f t="shared" si="54"/>
        <v>19410.07370489962</v>
      </c>
      <c r="L533" s="25">
        <f t="shared" si="50"/>
        <v>269520892</v>
      </c>
      <c r="M533" s="7">
        <f t="shared" si="51"/>
        <v>37838.114839253125</v>
      </c>
    </row>
    <row r="534" spans="2:13" x14ac:dyDescent="0.4">
      <c r="B534" s="4" t="s">
        <v>495</v>
      </c>
      <c r="C534" s="5">
        <v>36</v>
      </c>
      <c r="D534" s="15" t="s">
        <v>531</v>
      </c>
      <c r="E534" s="6">
        <v>21065</v>
      </c>
      <c r="F534" s="17">
        <v>328636914</v>
      </c>
      <c r="G534" s="7">
        <f t="shared" si="52"/>
        <v>15601.087775931641</v>
      </c>
      <c r="H534" s="6">
        <v>60000000</v>
      </c>
      <c r="I534" s="6">
        <f t="shared" si="53"/>
        <v>2848.3266081177308</v>
      </c>
      <c r="J534" s="17">
        <v>831920221</v>
      </c>
      <c r="K534" s="7">
        <f t="shared" si="54"/>
        <v>39493.008355091384</v>
      </c>
      <c r="L534" s="25">
        <f t="shared" si="50"/>
        <v>1160557135</v>
      </c>
      <c r="M534" s="7">
        <f t="shared" si="51"/>
        <v>55094.096131023027</v>
      </c>
    </row>
    <row r="535" spans="2:13" x14ac:dyDescent="0.4">
      <c r="B535" s="4" t="s">
        <v>495</v>
      </c>
      <c r="C535" s="5">
        <v>37</v>
      </c>
      <c r="D535" s="15" t="s">
        <v>532</v>
      </c>
      <c r="E535" s="6">
        <v>7472</v>
      </c>
      <c r="F535" s="17">
        <v>101793443</v>
      </c>
      <c r="G535" s="7">
        <f t="shared" si="52"/>
        <v>13623.319459314775</v>
      </c>
      <c r="H535" s="6">
        <v>3083250</v>
      </c>
      <c r="I535" s="6">
        <f t="shared" si="53"/>
        <v>412.64052462526769</v>
      </c>
      <c r="J535" s="17">
        <v>133275494</v>
      </c>
      <c r="K535" s="7">
        <f t="shared" si="54"/>
        <v>17836.656049250534</v>
      </c>
      <c r="L535" s="25">
        <f t="shared" si="50"/>
        <v>235068937</v>
      </c>
      <c r="M535" s="7">
        <f t="shared" si="51"/>
        <v>31459.975508565309</v>
      </c>
    </row>
    <row r="536" spans="2:13" x14ac:dyDescent="0.4">
      <c r="B536" s="4" t="s">
        <v>495</v>
      </c>
      <c r="C536" s="5">
        <v>38</v>
      </c>
      <c r="D536" s="15" t="s">
        <v>533</v>
      </c>
      <c r="E536" s="6">
        <v>2882</v>
      </c>
      <c r="F536" s="17">
        <v>34370960</v>
      </c>
      <c r="G536" s="7">
        <f t="shared" si="52"/>
        <v>11926.079111727966</v>
      </c>
      <c r="H536" s="6">
        <v>17856094</v>
      </c>
      <c r="I536" s="6">
        <f t="shared" si="53"/>
        <v>6195.7300485773767</v>
      </c>
      <c r="J536" s="17">
        <v>78542000</v>
      </c>
      <c r="K536" s="7">
        <f t="shared" si="54"/>
        <v>27252.602359472588</v>
      </c>
      <c r="L536" s="25">
        <f t="shared" si="50"/>
        <v>112912960</v>
      </c>
      <c r="M536" s="7">
        <f t="shared" si="51"/>
        <v>39178.681471200558</v>
      </c>
    </row>
    <row r="537" spans="2:13" x14ac:dyDescent="0.4">
      <c r="B537" s="4" t="s">
        <v>495</v>
      </c>
      <c r="C537" s="5">
        <v>39</v>
      </c>
      <c r="D537" s="15" t="s">
        <v>534</v>
      </c>
      <c r="E537" s="6">
        <v>14363</v>
      </c>
      <c r="F537" s="17">
        <v>114202297</v>
      </c>
      <c r="G537" s="7">
        <f t="shared" si="52"/>
        <v>7951.1450950358558</v>
      </c>
      <c r="H537" s="6">
        <v>51000000</v>
      </c>
      <c r="I537" s="6">
        <f t="shared" si="53"/>
        <v>3550.7902248833807</v>
      </c>
      <c r="J537" s="17">
        <v>308076000</v>
      </c>
      <c r="K537" s="7">
        <f t="shared" si="54"/>
        <v>21449.27939845436</v>
      </c>
      <c r="L537" s="25">
        <f t="shared" si="50"/>
        <v>422278297</v>
      </c>
      <c r="M537" s="7">
        <f t="shared" si="51"/>
        <v>29400.424493490216</v>
      </c>
    </row>
    <row r="538" spans="2:13" x14ac:dyDescent="0.4">
      <c r="B538" s="4" t="s">
        <v>495</v>
      </c>
      <c r="C538" s="5">
        <v>40</v>
      </c>
      <c r="D538" s="15" t="s">
        <v>535</v>
      </c>
      <c r="E538" s="6">
        <v>12115</v>
      </c>
      <c r="F538" s="17">
        <v>51615060</v>
      </c>
      <c r="G538" s="7">
        <f t="shared" si="52"/>
        <v>4260.4259182831202</v>
      </c>
      <c r="H538" s="6">
        <v>180000000</v>
      </c>
      <c r="I538" s="6">
        <f t="shared" si="53"/>
        <v>14857.614527445316</v>
      </c>
      <c r="J538" s="17">
        <v>12998</v>
      </c>
      <c r="K538" s="7">
        <f t="shared" si="54"/>
        <v>1.0728848534874122</v>
      </c>
      <c r="L538" s="25">
        <f t="shared" si="50"/>
        <v>51628058</v>
      </c>
      <c r="M538" s="7">
        <f t="shared" si="51"/>
        <v>4261.4988031366074</v>
      </c>
    </row>
    <row r="539" spans="2:13" x14ac:dyDescent="0.4">
      <c r="B539" s="4" t="s">
        <v>495</v>
      </c>
      <c r="C539" s="5">
        <v>41</v>
      </c>
      <c r="D539" s="15" t="s">
        <v>536</v>
      </c>
      <c r="E539" s="6">
        <v>3370</v>
      </c>
      <c r="F539" s="17">
        <v>25184790</v>
      </c>
      <c r="G539" s="7">
        <f t="shared" si="52"/>
        <v>7473.2314540059351</v>
      </c>
      <c r="H539" s="6">
        <v>0</v>
      </c>
      <c r="I539" s="6">
        <f t="shared" si="53"/>
        <v>0</v>
      </c>
      <c r="J539" s="17">
        <v>42015671</v>
      </c>
      <c r="K539" s="7">
        <f t="shared" si="54"/>
        <v>12467.55816023739</v>
      </c>
      <c r="L539" s="25">
        <f t="shared" si="50"/>
        <v>67200461</v>
      </c>
      <c r="M539" s="7">
        <f t="shared" si="51"/>
        <v>19940.789614243324</v>
      </c>
    </row>
    <row r="540" spans="2:13" x14ac:dyDescent="0.4">
      <c r="B540" s="4" t="s">
        <v>495</v>
      </c>
      <c r="C540" s="5">
        <v>42</v>
      </c>
      <c r="D540" s="15" t="s">
        <v>537</v>
      </c>
      <c r="E540" s="6">
        <v>3652</v>
      </c>
      <c r="F540" s="17">
        <v>55040353</v>
      </c>
      <c r="G540" s="7">
        <f t="shared" si="52"/>
        <v>15071.290525739321</v>
      </c>
      <c r="H540" s="6">
        <v>0</v>
      </c>
      <c r="I540" s="6">
        <f t="shared" si="53"/>
        <v>0</v>
      </c>
      <c r="J540" s="17">
        <v>157242876</v>
      </c>
      <c r="K540" s="7">
        <f t="shared" si="54"/>
        <v>43056.647316538882</v>
      </c>
      <c r="L540" s="25">
        <f t="shared" si="50"/>
        <v>212283229</v>
      </c>
      <c r="M540" s="7">
        <f t="shared" si="51"/>
        <v>58127.937842278203</v>
      </c>
    </row>
    <row r="541" spans="2:13" x14ac:dyDescent="0.4">
      <c r="B541" s="4" t="s">
        <v>495</v>
      </c>
      <c r="C541" s="5">
        <v>43</v>
      </c>
      <c r="D541" s="15" t="s">
        <v>538</v>
      </c>
      <c r="E541" s="6">
        <v>7255</v>
      </c>
      <c r="F541" s="17">
        <v>65695607</v>
      </c>
      <c r="G541" s="7">
        <f t="shared" si="52"/>
        <v>9055.2180565127492</v>
      </c>
      <c r="H541" s="6">
        <v>0</v>
      </c>
      <c r="I541" s="6">
        <f t="shared" si="53"/>
        <v>0</v>
      </c>
      <c r="J541" s="17">
        <v>297689415</v>
      </c>
      <c r="K541" s="7">
        <f t="shared" si="54"/>
        <v>41032.310820124054</v>
      </c>
      <c r="L541" s="25">
        <f t="shared" si="50"/>
        <v>363385022</v>
      </c>
      <c r="M541" s="7">
        <f t="shared" si="51"/>
        <v>50087.528876636803</v>
      </c>
    </row>
    <row r="542" spans="2:13" x14ac:dyDescent="0.4">
      <c r="B542" s="4" t="s">
        <v>495</v>
      </c>
      <c r="C542" s="5">
        <v>44</v>
      </c>
      <c r="D542" s="15" t="s">
        <v>539</v>
      </c>
      <c r="E542" s="6">
        <v>2862</v>
      </c>
      <c r="F542" s="17">
        <v>37391359</v>
      </c>
      <c r="G542" s="7">
        <f t="shared" si="52"/>
        <v>13064.765548567435</v>
      </c>
      <c r="H542" s="6">
        <v>0</v>
      </c>
      <c r="I542" s="6">
        <f t="shared" si="53"/>
        <v>0</v>
      </c>
      <c r="J542" s="17">
        <v>280144103</v>
      </c>
      <c r="K542" s="7">
        <f t="shared" si="54"/>
        <v>97884.033193570926</v>
      </c>
      <c r="L542" s="25">
        <f t="shared" si="50"/>
        <v>317535462</v>
      </c>
      <c r="M542" s="7">
        <f t="shared" si="51"/>
        <v>110948.79874213836</v>
      </c>
    </row>
    <row r="543" spans="2:13" x14ac:dyDescent="0.4">
      <c r="B543" s="4" t="s">
        <v>495</v>
      </c>
      <c r="C543" s="5">
        <v>45</v>
      </c>
      <c r="D543" s="15" t="s">
        <v>540</v>
      </c>
      <c r="E543" s="6">
        <v>4697</v>
      </c>
      <c r="F543" s="17">
        <v>65818633</v>
      </c>
      <c r="G543" s="7">
        <f t="shared" si="52"/>
        <v>14012.908878007238</v>
      </c>
      <c r="H543" s="6">
        <v>0</v>
      </c>
      <c r="I543" s="6">
        <f t="shared" si="53"/>
        <v>0</v>
      </c>
      <c r="J543" s="17">
        <v>353037597</v>
      </c>
      <c r="K543" s="7">
        <f t="shared" si="54"/>
        <v>75162.358313817327</v>
      </c>
      <c r="L543" s="25">
        <f t="shared" si="50"/>
        <v>418856230</v>
      </c>
      <c r="M543" s="7">
        <f t="shared" si="51"/>
        <v>89175.267191824576</v>
      </c>
    </row>
    <row r="544" spans="2:13" x14ac:dyDescent="0.4">
      <c r="B544" s="4" t="s">
        <v>495</v>
      </c>
      <c r="C544" s="5">
        <v>46</v>
      </c>
      <c r="D544" s="15" t="s">
        <v>541</v>
      </c>
      <c r="E544" s="6">
        <v>4536</v>
      </c>
      <c r="F544" s="17">
        <v>53630931</v>
      </c>
      <c r="G544" s="7">
        <f t="shared" si="52"/>
        <v>11823.397486772486</v>
      </c>
      <c r="H544" s="6">
        <v>0</v>
      </c>
      <c r="I544" s="6">
        <f t="shared" si="53"/>
        <v>0</v>
      </c>
      <c r="J544" s="17">
        <v>341862577</v>
      </c>
      <c r="K544" s="7">
        <f t="shared" si="54"/>
        <v>75366.529320987655</v>
      </c>
      <c r="L544" s="25">
        <f t="shared" si="50"/>
        <v>395493508</v>
      </c>
      <c r="M544" s="7">
        <f t="shared" si="51"/>
        <v>87189.926807760145</v>
      </c>
    </row>
    <row r="545" spans="2:13" x14ac:dyDescent="0.4">
      <c r="B545" s="4" t="s">
        <v>495</v>
      </c>
      <c r="C545" s="5">
        <v>47</v>
      </c>
      <c r="D545" s="15" t="s">
        <v>542</v>
      </c>
      <c r="E545" s="6">
        <v>3508</v>
      </c>
      <c r="F545" s="17">
        <v>42802821</v>
      </c>
      <c r="G545" s="7">
        <f t="shared" si="52"/>
        <v>12201.488312428733</v>
      </c>
      <c r="H545" s="6">
        <v>0</v>
      </c>
      <c r="I545" s="6">
        <f t="shared" si="53"/>
        <v>0</v>
      </c>
      <c r="J545" s="17">
        <v>441898907</v>
      </c>
      <c r="K545" s="7">
        <f t="shared" si="54"/>
        <v>125968.90165336373</v>
      </c>
      <c r="L545" s="25">
        <f t="shared" si="50"/>
        <v>484701728</v>
      </c>
      <c r="M545" s="7">
        <f t="shared" si="51"/>
        <v>138170.38996579248</v>
      </c>
    </row>
    <row r="546" spans="2:13" x14ac:dyDescent="0.4">
      <c r="B546" s="4" t="s">
        <v>495</v>
      </c>
      <c r="C546" s="5">
        <v>48</v>
      </c>
      <c r="D546" s="15" t="s">
        <v>543</v>
      </c>
      <c r="E546" s="6">
        <v>1897</v>
      </c>
      <c r="F546" s="17">
        <v>155452023</v>
      </c>
      <c r="G546" s="7">
        <f t="shared" si="52"/>
        <v>81946.243015287298</v>
      </c>
      <c r="H546" s="6">
        <v>0</v>
      </c>
      <c r="I546" s="6">
        <f t="shared" si="53"/>
        <v>0</v>
      </c>
      <c r="J546" s="17">
        <v>107802000</v>
      </c>
      <c r="K546" s="7">
        <f t="shared" si="54"/>
        <v>56827.622561939905</v>
      </c>
      <c r="L546" s="25">
        <f t="shared" si="50"/>
        <v>263254023</v>
      </c>
      <c r="M546" s="7">
        <f t="shared" si="51"/>
        <v>138773.8655772272</v>
      </c>
    </row>
    <row r="547" spans="2:13" x14ac:dyDescent="0.4">
      <c r="B547" s="4" t="s">
        <v>495</v>
      </c>
      <c r="C547" s="5">
        <v>49</v>
      </c>
      <c r="D547" s="15" t="s">
        <v>544</v>
      </c>
      <c r="E547" s="6">
        <v>2147</v>
      </c>
      <c r="F547" s="17">
        <v>27754739</v>
      </c>
      <c r="G547" s="7">
        <f t="shared" si="52"/>
        <v>12927.218910107125</v>
      </c>
      <c r="H547" s="6">
        <v>0</v>
      </c>
      <c r="I547" s="6">
        <f t="shared" si="53"/>
        <v>0</v>
      </c>
      <c r="J547" s="17">
        <v>197630071</v>
      </c>
      <c r="K547" s="7">
        <f t="shared" si="54"/>
        <v>92049.404285048906</v>
      </c>
      <c r="L547" s="25">
        <f t="shared" si="50"/>
        <v>225384810</v>
      </c>
      <c r="M547" s="7">
        <f t="shared" si="51"/>
        <v>104976.62319515603</v>
      </c>
    </row>
    <row r="548" spans="2:13" x14ac:dyDescent="0.4">
      <c r="B548" s="4" t="s">
        <v>495</v>
      </c>
      <c r="C548" s="5">
        <v>50</v>
      </c>
      <c r="D548" s="15" t="s">
        <v>545</v>
      </c>
      <c r="E548" s="6">
        <v>1618</v>
      </c>
      <c r="F548" s="17">
        <v>42772387</v>
      </c>
      <c r="G548" s="7">
        <f t="shared" si="52"/>
        <v>26435.344252163166</v>
      </c>
      <c r="H548" s="6">
        <v>0</v>
      </c>
      <c r="I548" s="6">
        <f t="shared" si="53"/>
        <v>0</v>
      </c>
      <c r="J548" s="17">
        <v>151281000</v>
      </c>
      <c r="K548" s="7">
        <f t="shared" si="54"/>
        <v>93498.763906056862</v>
      </c>
      <c r="L548" s="25">
        <f t="shared" si="50"/>
        <v>194053387</v>
      </c>
      <c r="M548" s="7">
        <f t="shared" si="51"/>
        <v>119934.10815822003</v>
      </c>
    </row>
    <row r="549" spans="2:13" x14ac:dyDescent="0.4">
      <c r="B549" s="4" t="s">
        <v>495</v>
      </c>
      <c r="C549" s="5">
        <v>51</v>
      </c>
      <c r="D549" s="15" t="s">
        <v>546</v>
      </c>
      <c r="E549" s="6">
        <v>2875</v>
      </c>
      <c r="F549" s="17">
        <v>50385169</v>
      </c>
      <c r="G549" s="7">
        <f t="shared" si="52"/>
        <v>17525.276173913044</v>
      </c>
      <c r="H549" s="6">
        <v>14089000</v>
      </c>
      <c r="I549" s="6">
        <f t="shared" si="53"/>
        <v>4900.521739130435</v>
      </c>
      <c r="J549" s="17">
        <v>129900744</v>
      </c>
      <c r="K549" s="7">
        <f t="shared" si="54"/>
        <v>45182.867478260872</v>
      </c>
      <c r="L549" s="25">
        <f t="shared" si="50"/>
        <v>180285913</v>
      </c>
      <c r="M549" s="7">
        <f t="shared" si="51"/>
        <v>62708.143652173916</v>
      </c>
    </row>
    <row r="550" spans="2:13" x14ac:dyDescent="0.4">
      <c r="B550" s="4" t="s">
        <v>495</v>
      </c>
      <c r="C550" s="5">
        <v>52</v>
      </c>
      <c r="D550" s="15" t="s">
        <v>547</v>
      </c>
      <c r="E550" s="6">
        <v>742</v>
      </c>
      <c r="F550" s="17">
        <v>22286688</v>
      </c>
      <c r="G550" s="7">
        <f t="shared" si="52"/>
        <v>30035.967654986522</v>
      </c>
      <c r="H550" s="6">
        <v>0</v>
      </c>
      <c r="I550" s="6">
        <f t="shared" si="53"/>
        <v>0</v>
      </c>
      <c r="J550" s="17">
        <v>155405618</v>
      </c>
      <c r="K550" s="7">
        <f t="shared" si="54"/>
        <v>209441.53369272238</v>
      </c>
      <c r="L550" s="25">
        <f t="shared" si="50"/>
        <v>177692306</v>
      </c>
      <c r="M550" s="7">
        <f t="shared" si="51"/>
        <v>239477.50134770889</v>
      </c>
    </row>
    <row r="551" spans="2:13" x14ac:dyDescent="0.4">
      <c r="B551" s="4" t="s">
        <v>495</v>
      </c>
      <c r="C551" s="5">
        <v>53</v>
      </c>
      <c r="D551" s="15" t="s">
        <v>268</v>
      </c>
      <c r="E551" s="6">
        <v>2488</v>
      </c>
      <c r="F551" s="17">
        <v>52874689</v>
      </c>
      <c r="G551" s="7">
        <f t="shared" si="52"/>
        <v>21251.884646302249</v>
      </c>
      <c r="H551" s="6">
        <v>0</v>
      </c>
      <c r="I551" s="6">
        <f t="shared" si="53"/>
        <v>0</v>
      </c>
      <c r="J551" s="17">
        <v>33961723</v>
      </c>
      <c r="K551" s="7">
        <f t="shared" si="54"/>
        <v>13650.210209003215</v>
      </c>
      <c r="L551" s="25">
        <f t="shared" si="50"/>
        <v>86836412</v>
      </c>
      <c r="M551" s="7">
        <f t="shared" si="51"/>
        <v>34902.09485530547</v>
      </c>
    </row>
    <row r="552" spans="2:13" x14ac:dyDescent="0.4">
      <c r="B552" s="4" t="s">
        <v>495</v>
      </c>
      <c r="C552" s="5">
        <v>54</v>
      </c>
      <c r="D552" s="15" t="s">
        <v>548</v>
      </c>
      <c r="E552" s="6">
        <v>3104</v>
      </c>
      <c r="F552" s="17">
        <v>16744296</v>
      </c>
      <c r="G552" s="7">
        <f t="shared" si="52"/>
        <v>5394.4252577319585</v>
      </c>
      <c r="H552" s="6">
        <v>256000</v>
      </c>
      <c r="I552" s="6">
        <f t="shared" si="53"/>
        <v>82.474226804123717</v>
      </c>
      <c r="J552" s="17">
        <v>101236145</v>
      </c>
      <c r="K552" s="7">
        <f t="shared" si="54"/>
        <v>32614.737435567011</v>
      </c>
      <c r="L552" s="25">
        <f t="shared" si="50"/>
        <v>117980441</v>
      </c>
      <c r="M552" s="7">
        <f t="shared" si="51"/>
        <v>38009.162693298967</v>
      </c>
    </row>
    <row r="553" spans="2:13" x14ac:dyDescent="0.4">
      <c r="B553" s="4" t="s">
        <v>495</v>
      </c>
      <c r="C553" s="5">
        <v>55</v>
      </c>
      <c r="D553" s="15" t="s">
        <v>549</v>
      </c>
      <c r="E553" s="6">
        <v>6700</v>
      </c>
      <c r="F553" s="17">
        <v>55703321</v>
      </c>
      <c r="G553" s="7">
        <f t="shared" si="52"/>
        <v>8313.928507462686</v>
      </c>
      <c r="H553" s="6">
        <v>84322000</v>
      </c>
      <c r="I553" s="6">
        <f t="shared" si="53"/>
        <v>12585.373134328358</v>
      </c>
      <c r="J553" s="17">
        <v>700005</v>
      </c>
      <c r="K553" s="7">
        <f t="shared" si="54"/>
        <v>104.47835820895523</v>
      </c>
      <c r="L553" s="25">
        <f t="shared" si="50"/>
        <v>56403326</v>
      </c>
      <c r="M553" s="7">
        <f t="shared" si="51"/>
        <v>8418.4068656716427</v>
      </c>
    </row>
    <row r="554" spans="2:13" x14ac:dyDescent="0.4">
      <c r="B554" s="4" t="s">
        <v>495</v>
      </c>
      <c r="C554" s="5">
        <v>56</v>
      </c>
      <c r="D554" s="15" t="s">
        <v>550</v>
      </c>
      <c r="E554" s="6">
        <v>7598</v>
      </c>
      <c r="F554" s="17">
        <v>122500306</v>
      </c>
      <c r="G554" s="7">
        <f t="shared" si="52"/>
        <v>16122.704132666491</v>
      </c>
      <c r="H554" s="6">
        <v>10000000</v>
      </c>
      <c r="I554" s="6">
        <f t="shared" si="53"/>
        <v>1316.1358252171624</v>
      </c>
      <c r="J554" s="17">
        <v>0</v>
      </c>
      <c r="K554" s="7">
        <f t="shared" si="54"/>
        <v>0</v>
      </c>
      <c r="L554" s="25">
        <f t="shared" si="50"/>
        <v>122500306</v>
      </c>
      <c r="M554" s="7">
        <f t="shared" si="51"/>
        <v>16122.704132666491</v>
      </c>
    </row>
    <row r="555" spans="2:13" x14ac:dyDescent="0.4">
      <c r="B555" s="4" t="s">
        <v>495</v>
      </c>
      <c r="C555" s="5">
        <v>57</v>
      </c>
      <c r="D555" s="15" t="s">
        <v>551</v>
      </c>
      <c r="E555" s="6">
        <v>6678</v>
      </c>
      <c r="F555" s="17">
        <v>8745922</v>
      </c>
      <c r="G555" s="7">
        <f t="shared" si="52"/>
        <v>1309.6618748128183</v>
      </c>
      <c r="H555" s="6">
        <v>57601932</v>
      </c>
      <c r="I555" s="6">
        <f t="shared" si="53"/>
        <v>8625.6262353998209</v>
      </c>
      <c r="J555" s="17">
        <v>4027005</v>
      </c>
      <c r="K555" s="7">
        <f t="shared" si="54"/>
        <v>603.0256064690027</v>
      </c>
      <c r="L555" s="25">
        <f t="shared" si="50"/>
        <v>12772927</v>
      </c>
      <c r="M555" s="7">
        <f t="shared" si="51"/>
        <v>1912.687481281821</v>
      </c>
    </row>
    <row r="556" spans="2:13" x14ac:dyDescent="0.4">
      <c r="B556" s="4" t="s">
        <v>495</v>
      </c>
      <c r="C556" s="5">
        <v>58</v>
      </c>
      <c r="D556" s="15" t="s">
        <v>552</v>
      </c>
      <c r="E556" s="6">
        <v>9184</v>
      </c>
      <c r="F556" s="17">
        <v>232136539</v>
      </c>
      <c r="G556" s="7">
        <f t="shared" si="52"/>
        <v>25276.191093205576</v>
      </c>
      <c r="H556" s="6">
        <v>0</v>
      </c>
      <c r="I556" s="6">
        <f t="shared" si="53"/>
        <v>0</v>
      </c>
      <c r="J556" s="17">
        <v>651460135</v>
      </c>
      <c r="K556" s="7">
        <f t="shared" si="54"/>
        <v>70934.248148954706</v>
      </c>
      <c r="L556" s="25">
        <f t="shared" si="50"/>
        <v>883596674</v>
      </c>
      <c r="M556" s="7">
        <f t="shared" si="51"/>
        <v>96210.439242160282</v>
      </c>
    </row>
    <row r="557" spans="2:13" x14ac:dyDescent="0.4">
      <c r="B557" s="4" t="s">
        <v>495</v>
      </c>
      <c r="C557" s="5">
        <v>59</v>
      </c>
      <c r="D557" s="15" t="s">
        <v>553</v>
      </c>
      <c r="E557" s="6">
        <v>11425</v>
      </c>
      <c r="F557" s="17">
        <v>84747315</v>
      </c>
      <c r="G557" s="7">
        <f t="shared" si="52"/>
        <v>7417.7080962800874</v>
      </c>
      <c r="H557" s="6">
        <v>0</v>
      </c>
      <c r="I557" s="6">
        <f t="shared" si="53"/>
        <v>0</v>
      </c>
      <c r="J557" s="17">
        <v>200654071</v>
      </c>
      <c r="K557" s="7">
        <f t="shared" si="54"/>
        <v>17562.71956236324</v>
      </c>
      <c r="L557" s="25">
        <f t="shared" si="50"/>
        <v>285401386</v>
      </c>
      <c r="M557" s="7">
        <f t="shared" si="51"/>
        <v>24980.427658643326</v>
      </c>
    </row>
    <row r="558" spans="2:13" x14ac:dyDescent="0.4">
      <c r="B558" s="4" t="s">
        <v>495</v>
      </c>
      <c r="C558" s="5">
        <v>60</v>
      </c>
      <c r="D558" s="15" t="s">
        <v>554</v>
      </c>
      <c r="E558" s="6">
        <v>9479</v>
      </c>
      <c r="F558" s="17">
        <v>73157601</v>
      </c>
      <c r="G558" s="7">
        <f t="shared" si="52"/>
        <v>7717.8606393079435</v>
      </c>
      <c r="H558" s="6">
        <v>36859000</v>
      </c>
      <c r="I558" s="6">
        <f t="shared" si="53"/>
        <v>3888.4903470830254</v>
      </c>
      <c r="J558" s="17">
        <v>1790827</v>
      </c>
      <c r="K558" s="7">
        <f t="shared" si="54"/>
        <v>188.9257305622956</v>
      </c>
      <c r="L558" s="25">
        <f t="shared" si="50"/>
        <v>74948428</v>
      </c>
      <c r="M558" s="7">
        <f t="shared" si="51"/>
        <v>7906.7863698702395</v>
      </c>
    </row>
    <row r="559" spans="2:13" x14ac:dyDescent="0.4">
      <c r="B559" s="4" t="s">
        <v>495</v>
      </c>
      <c r="C559" s="5">
        <v>61</v>
      </c>
      <c r="D559" s="15" t="s">
        <v>555</v>
      </c>
      <c r="E559" s="6">
        <v>6250</v>
      </c>
      <c r="F559" s="17">
        <v>126291139</v>
      </c>
      <c r="G559" s="7">
        <f t="shared" si="52"/>
        <v>20206.58224</v>
      </c>
      <c r="H559" s="6">
        <v>40000000</v>
      </c>
      <c r="I559" s="6">
        <f t="shared" si="53"/>
        <v>6400</v>
      </c>
      <c r="J559" s="17">
        <v>233674000</v>
      </c>
      <c r="K559" s="7">
        <f t="shared" si="54"/>
        <v>37387.839999999997</v>
      </c>
      <c r="L559" s="25">
        <f t="shared" si="50"/>
        <v>359965139</v>
      </c>
      <c r="M559" s="7">
        <f t="shared" si="51"/>
        <v>57594.42224</v>
      </c>
    </row>
    <row r="560" spans="2:13" x14ac:dyDescent="0.4">
      <c r="B560" s="4" t="s">
        <v>495</v>
      </c>
      <c r="C560" s="5">
        <v>62</v>
      </c>
      <c r="D560" s="15" t="s">
        <v>556</v>
      </c>
      <c r="E560" s="6">
        <v>13167</v>
      </c>
      <c r="F560" s="17">
        <v>179983609</v>
      </c>
      <c r="G560" s="7">
        <f t="shared" si="52"/>
        <v>13669.295131768817</v>
      </c>
      <c r="H560" s="6">
        <v>110540000</v>
      </c>
      <c r="I560" s="6">
        <f t="shared" si="53"/>
        <v>8395.2305004936588</v>
      </c>
      <c r="J560" s="17">
        <v>623129821</v>
      </c>
      <c r="K560" s="7">
        <f t="shared" si="54"/>
        <v>47325.117414748995</v>
      </c>
      <c r="L560" s="25">
        <f t="shared" si="50"/>
        <v>803113430</v>
      </c>
      <c r="M560" s="7">
        <f t="shared" si="51"/>
        <v>60994.412546517808</v>
      </c>
    </row>
    <row r="561" spans="2:13" ht="19.5" thickBot="1" x14ac:dyDescent="0.45">
      <c r="B561" s="4" t="s">
        <v>495</v>
      </c>
      <c r="C561" s="5">
        <v>63</v>
      </c>
      <c r="D561" s="15" t="s">
        <v>557</v>
      </c>
      <c r="E561" s="6">
        <v>214108</v>
      </c>
      <c r="F561" s="17">
        <v>169273961</v>
      </c>
      <c r="G561" s="7">
        <f t="shared" si="52"/>
        <v>790.60082294916583</v>
      </c>
      <c r="H561" s="6">
        <v>448311567</v>
      </c>
      <c r="I561" s="6">
        <f t="shared" si="53"/>
        <v>2093.8571515310032</v>
      </c>
      <c r="J561" s="17">
        <v>59916003</v>
      </c>
      <c r="K561" s="7">
        <f t="shared" si="54"/>
        <v>279.84009471855325</v>
      </c>
      <c r="L561" s="25">
        <f t="shared" si="50"/>
        <v>229189964</v>
      </c>
      <c r="M561" s="7">
        <f t="shared" si="51"/>
        <v>1070.4409176677191</v>
      </c>
    </row>
    <row r="562" spans="2:13" ht="19.5" thickBot="1" x14ac:dyDescent="0.45">
      <c r="B562" s="19" t="s">
        <v>1751</v>
      </c>
      <c r="C562" s="20"/>
      <c r="D562" s="21"/>
      <c r="E562" s="22">
        <f>SUM(E499:E561)</f>
        <v>1404924</v>
      </c>
      <c r="F562" s="23">
        <f t="shared" ref="F562:J562" si="55">SUM(F499:F561)</f>
        <v>10458800656</v>
      </c>
      <c r="G562" s="24">
        <f t="shared" si="52"/>
        <v>7444.3889178347017</v>
      </c>
      <c r="H562" s="22">
        <f t="shared" si="55"/>
        <v>8801901658</v>
      </c>
      <c r="I562" s="22">
        <f t="shared" si="53"/>
        <v>6265.0375806805205</v>
      </c>
      <c r="J562" s="23">
        <f t="shared" si="55"/>
        <v>14848337850</v>
      </c>
      <c r="K562" s="24">
        <f t="shared" si="54"/>
        <v>10568.783685096134</v>
      </c>
      <c r="L562" s="26">
        <f t="shared" si="50"/>
        <v>25307138506</v>
      </c>
      <c r="M562" s="24">
        <f t="shared" si="51"/>
        <v>18013.172602930834</v>
      </c>
    </row>
    <row r="563" spans="2:13" x14ac:dyDescent="0.4">
      <c r="B563" s="4" t="s">
        <v>558</v>
      </c>
      <c r="C563" s="5">
        <v>1</v>
      </c>
      <c r="D563" s="15" t="s">
        <v>559</v>
      </c>
      <c r="E563" s="6">
        <v>169587</v>
      </c>
      <c r="F563" s="17">
        <v>920260360</v>
      </c>
      <c r="G563" s="7">
        <f t="shared" si="52"/>
        <v>5426.4793881606493</v>
      </c>
      <c r="H563" s="6">
        <v>474301445</v>
      </c>
      <c r="I563" s="6">
        <f t="shared" si="53"/>
        <v>2796.8030863214749</v>
      </c>
      <c r="J563" s="17">
        <v>2395832712</v>
      </c>
      <c r="K563" s="7">
        <f t="shared" si="54"/>
        <v>14127.455005395461</v>
      </c>
      <c r="L563" s="25">
        <f t="shared" si="50"/>
        <v>3316093072</v>
      </c>
      <c r="M563" s="7">
        <f t="shared" si="51"/>
        <v>19553.934393556108</v>
      </c>
    </row>
    <row r="564" spans="2:13" x14ac:dyDescent="0.4">
      <c r="B564" s="4" t="s">
        <v>558</v>
      </c>
      <c r="C564" s="5">
        <v>2</v>
      </c>
      <c r="D564" s="15" t="s">
        <v>560</v>
      </c>
      <c r="E564" s="6">
        <v>15445</v>
      </c>
      <c r="F564" s="17">
        <v>101812075</v>
      </c>
      <c r="G564" s="7">
        <f t="shared" si="52"/>
        <v>6591.9116218841045</v>
      </c>
      <c r="H564" s="6">
        <v>0</v>
      </c>
      <c r="I564" s="6">
        <f t="shared" si="53"/>
        <v>0</v>
      </c>
      <c r="J564" s="17">
        <v>130503023</v>
      </c>
      <c r="K564" s="7">
        <f t="shared" si="54"/>
        <v>8449.5320815797986</v>
      </c>
      <c r="L564" s="25">
        <f t="shared" si="50"/>
        <v>232315098</v>
      </c>
      <c r="M564" s="7">
        <f t="shared" si="51"/>
        <v>15041.443703463905</v>
      </c>
    </row>
    <row r="565" spans="2:13" x14ac:dyDescent="0.4">
      <c r="B565" s="4" t="s">
        <v>558</v>
      </c>
      <c r="C565" s="5">
        <v>3</v>
      </c>
      <c r="D565" s="15" t="s">
        <v>561</v>
      </c>
      <c r="E565" s="6">
        <v>83862</v>
      </c>
      <c r="F565" s="17">
        <v>85185211</v>
      </c>
      <c r="G565" s="7">
        <f t="shared" si="52"/>
        <v>1015.7784336171329</v>
      </c>
      <c r="H565" s="6">
        <v>1520458388</v>
      </c>
      <c r="I565" s="6">
        <f t="shared" si="53"/>
        <v>18130.480885263885</v>
      </c>
      <c r="J565" s="17">
        <v>943788681</v>
      </c>
      <c r="K565" s="7">
        <f t="shared" si="54"/>
        <v>11254.068362309508</v>
      </c>
      <c r="L565" s="25">
        <f t="shared" si="50"/>
        <v>1028973892</v>
      </c>
      <c r="M565" s="7">
        <f t="shared" si="51"/>
        <v>12269.846795926642</v>
      </c>
    </row>
    <row r="566" spans="2:13" x14ac:dyDescent="0.4">
      <c r="B566" s="4" t="s">
        <v>558</v>
      </c>
      <c r="C566" s="5">
        <v>4</v>
      </c>
      <c r="D566" s="15" t="s">
        <v>562</v>
      </c>
      <c r="E566" s="6">
        <v>107281</v>
      </c>
      <c r="F566" s="17">
        <v>198896772</v>
      </c>
      <c r="G566" s="7">
        <f t="shared" si="52"/>
        <v>1853.9794744642575</v>
      </c>
      <c r="H566" s="6">
        <v>1330872000</v>
      </c>
      <c r="I566" s="6">
        <f t="shared" si="53"/>
        <v>12405.477204724042</v>
      </c>
      <c r="J566" s="17">
        <v>349000116</v>
      </c>
      <c r="K566" s="7">
        <f t="shared" si="54"/>
        <v>3253.1400341160129</v>
      </c>
      <c r="L566" s="25">
        <f t="shared" si="50"/>
        <v>547896888</v>
      </c>
      <c r="M566" s="7">
        <f t="shared" si="51"/>
        <v>5107.1195085802701</v>
      </c>
    </row>
    <row r="567" spans="2:13" x14ac:dyDescent="0.4">
      <c r="B567" s="4" t="s">
        <v>558</v>
      </c>
      <c r="C567" s="5">
        <v>5</v>
      </c>
      <c r="D567" s="15" t="s">
        <v>563</v>
      </c>
      <c r="E567" s="6">
        <v>11316</v>
      </c>
      <c r="F567" s="17">
        <v>257796044</v>
      </c>
      <c r="G567" s="7">
        <f t="shared" si="52"/>
        <v>22781.552138564864</v>
      </c>
      <c r="H567" s="6">
        <v>0</v>
      </c>
      <c r="I567" s="6">
        <f t="shared" si="53"/>
        <v>0</v>
      </c>
      <c r="J567" s="17">
        <v>539568443</v>
      </c>
      <c r="K567" s="7">
        <f t="shared" si="54"/>
        <v>47681.905531990102</v>
      </c>
      <c r="L567" s="25">
        <f t="shared" si="50"/>
        <v>797364487</v>
      </c>
      <c r="M567" s="7">
        <f t="shared" si="51"/>
        <v>70463.45767055497</v>
      </c>
    </row>
    <row r="568" spans="2:13" x14ac:dyDescent="0.4">
      <c r="B568" s="4" t="s">
        <v>558</v>
      </c>
      <c r="C568" s="5">
        <v>6</v>
      </c>
      <c r="D568" s="15" t="s">
        <v>564</v>
      </c>
      <c r="E568" s="6">
        <v>25331</v>
      </c>
      <c r="F568" s="17">
        <v>257602248</v>
      </c>
      <c r="G568" s="7">
        <f t="shared" si="52"/>
        <v>10169.44644901504</v>
      </c>
      <c r="H568" s="6">
        <v>0</v>
      </c>
      <c r="I568" s="6">
        <f t="shared" si="53"/>
        <v>0</v>
      </c>
      <c r="J568" s="17">
        <v>791758409</v>
      </c>
      <c r="K568" s="7">
        <f t="shared" si="54"/>
        <v>31256.500296079903</v>
      </c>
      <c r="L568" s="25">
        <f t="shared" si="50"/>
        <v>1049360657</v>
      </c>
      <c r="M568" s="7">
        <f t="shared" si="51"/>
        <v>41425.946745094945</v>
      </c>
    </row>
    <row r="569" spans="2:13" x14ac:dyDescent="0.4">
      <c r="B569" s="4" t="s">
        <v>558</v>
      </c>
      <c r="C569" s="5">
        <v>7</v>
      </c>
      <c r="D569" s="15" t="s">
        <v>565</v>
      </c>
      <c r="E569" s="6">
        <v>93652</v>
      </c>
      <c r="F569" s="17">
        <v>506251023</v>
      </c>
      <c r="G569" s="7">
        <f t="shared" si="52"/>
        <v>5405.6616302908642</v>
      </c>
      <c r="H569" s="6">
        <v>1814015000</v>
      </c>
      <c r="I569" s="6">
        <f t="shared" si="53"/>
        <v>19369.741169435783</v>
      </c>
      <c r="J569" s="17">
        <v>1471127000</v>
      </c>
      <c r="K569" s="7">
        <f t="shared" si="54"/>
        <v>15708.441891256994</v>
      </c>
      <c r="L569" s="25">
        <f t="shared" si="50"/>
        <v>1977378023</v>
      </c>
      <c r="M569" s="7">
        <f t="shared" si="51"/>
        <v>21114.103521547859</v>
      </c>
    </row>
    <row r="570" spans="2:13" x14ac:dyDescent="0.4">
      <c r="B570" s="4" t="s">
        <v>558</v>
      </c>
      <c r="C570" s="5">
        <v>8</v>
      </c>
      <c r="D570" s="15" t="s">
        <v>566</v>
      </c>
      <c r="E570" s="6">
        <v>33842</v>
      </c>
      <c r="F570" s="17">
        <v>105964657</v>
      </c>
      <c r="G570" s="7">
        <f t="shared" si="52"/>
        <v>3131.1582353288813</v>
      </c>
      <c r="H570" s="6">
        <v>173963000</v>
      </c>
      <c r="I570" s="6">
        <f t="shared" si="53"/>
        <v>5140.4467821050766</v>
      </c>
      <c r="J570" s="17">
        <v>279139539</v>
      </c>
      <c r="K570" s="7">
        <f t="shared" si="54"/>
        <v>8248.3168547958157</v>
      </c>
      <c r="L570" s="25">
        <f t="shared" si="50"/>
        <v>385104196</v>
      </c>
      <c r="M570" s="7">
        <f t="shared" si="51"/>
        <v>11379.475090124697</v>
      </c>
    </row>
    <row r="571" spans="2:13" x14ac:dyDescent="0.4">
      <c r="B571" s="4" t="s">
        <v>558</v>
      </c>
      <c r="C571" s="5">
        <v>9</v>
      </c>
      <c r="D571" s="15" t="s">
        <v>567</v>
      </c>
      <c r="E571" s="6">
        <v>17978</v>
      </c>
      <c r="F571" s="17">
        <v>362435147</v>
      </c>
      <c r="G571" s="7">
        <f t="shared" si="52"/>
        <v>20159.925853821336</v>
      </c>
      <c r="H571" s="6">
        <v>0</v>
      </c>
      <c r="I571" s="6">
        <f t="shared" si="53"/>
        <v>0</v>
      </c>
      <c r="J571" s="17">
        <v>1201906501</v>
      </c>
      <c r="K571" s="7">
        <f t="shared" si="54"/>
        <v>66854.294192902438</v>
      </c>
      <c r="L571" s="25">
        <f t="shared" si="50"/>
        <v>1564341648</v>
      </c>
      <c r="M571" s="7">
        <f t="shared" si="51"/>
        <v>87014.220046723771</v>
      </c>
    </row>
    <row r="572" spans="2:13" x14ac:dyDescent="0.4">
      <c r="B572" s="4" t="s">
        <v>558</v>
      </c>
      <c r="C572" s="5">
        <v>10</v>
      </c>
      <c r="D572" s="15" t="s">
        <v>568</v>
      </c>
      <c r="E572" s="6">
        <v>19489</v>
      </c>
      <c r="F572" s="17">
        <v>30403806</v>
      </c>
      <c r="G572" s="7">
        <f t="shared" si="52"/>
        <v>1560.0495664220844</v>
      </c>
      <c r="H572" s="6">
        <v>0</v>
      </c>
      <c r="I572" s="6">
        <f t="shared" si="53"/>
        <v>0</v>
      </c>
      <c r="J572" s="17">
        <v>2151946108</v>
      </c>
      <c r="K572" s="7">
        <f t="shared" si="54"/>
        <v>110418.49802452665</v>
      </c>
      <c r="L572" s="25">
        <f t="shared" si="50"/>
        <v>2182349914</v>
      </c>
      <c r="M572" s="7">
        <f t="shared" si="51"/>
        <v>111978.54759094874</v>
      </c>
    </row>
    <row r="573" spans="2:13" x14ac:dyDescent="0.4">
      <c r="B573" s="4" t="s">
        <v>558</v>
      </c>
      <c r="C573" s="5">
        <v>11</v>
      </c>
      <c r="D573" s="15" t="s">
        <v>569</v>
      </c>
      <c r="E573" s="6">
        <v>26141</v>
      </c>
      <c r="F573" s="17">
        <v>194978898</v>
      </c>
      <c r="G573" s="7">
        <f t="shared" si="52"/>
        <v>7458.7390688956048</v>
      </c>
      <c r="H573" s="6">
        <v>728195000</v>
      </c>
      <c r="I573" s="6">
        <f t="shared" si="53"/>
        <v>27856.432424161278</v>
      </c>
      <c r="J573" s="17">
        <v>13227573</v>
      </c>
      <c r="K573" s="7">
        <f t="shared" si="54"/>
        <v>506.00868367698251</v>
      </c>
      <c r="L573" s="25">
        <f t="shared" si="50"/>
        <v>208206471</v>
      </c>
      <c r="M573" s="7">
        <f t="shared" si="51"/>
        <v>7964.7477525725872</v>
      </c>
    </row>
    <row r="574" spans="2:13" x14ac:dyDescent="0.4">
      <c r="B574" s="4" t="s">
        <v>558</v>
      </c>
      <c r="C574" s="5">
        <v>12</v>
      </c>
      <c r="D574" s="15" t="s">
        <v>570</v>
      </c>
      <c r="E574" s="6">
        <v>36245</v>
      </c>
      <c r="F574" s="17">
        <v>10292677</v>
      </c>
      <c r="G574" s="7">
        <f t="shared" si="52"/>
        <v>283.97508621878882</v>
      </c>
      <c r="H574" s="6">
        <v>419786000</v>
      </c>
      <c r="I574" s="6">
        <f t="shared" si="53"/>
        <v>11581.900951855429</v>
      </c>
      <c r="J574" s="17">
        <v>5150000</v>
      </c>
      <c r="K574" s="7">
        <f t="shared" si="54"/>
        <v>142.08856393985377</v>
      </c>
      <c r="L574" s="25">
        <f t="shared" si="50"/>
        <v>15442677</v>
      </c>
      <c r="M574" s="7">
        <f t="shared" si="51"/>
        <v>426.06365015864259</v>
      </c>
    </row>
    <row r="575" spans="2:13" x14ac:dyDescent="0.4">
      <c r="B575" s="4" t="s">
        <v>558</v>
      </c>
      <c r="C575" s="5">
        <v>13</v>
      </c>
      <c r="D575" s="15" t="s">
        <v>571</v>
      </c>
      <c r="E575" s="6">
        <v>14641</v>
      </c>
      <c r="F575" s="17">
        <v>134335918</v>
      </c>
      <c r="G575" s="7">
        <f t="shared" si="52"/>
        <v>9175.3239532818789</v>
      </c>
      <c r="H575" s="6">
        <v>0</v>
      </c>
      <c r="I575" s="6">
        <f t="shared" si="53"/>
        <v>0</v>
      </c>
      <c r="J575" s="17">
        <v>677138468</v>
      </c>
      <c r="K575" s="7">
        <f t="shared" si="54"/>
        <v>46249.468478929033</v>
      </c>
      <c r="L575" s="25">
        <f t="shared" si="50"/>
        <v>811474386</v>
      </c>
      <c r="M575" s="7">
        <f t="shared" si="51"/>
        <v>55424.792432210917</v>
      </c>
    </row>
    <row r="576" spans="2:13" x14ac:dyDescent="0.4">
      <c r="B576" s="4" t="s">
        <v>558</v>
      </c>
      <c r="C576" s="5">
        <v>14</v>
      </c>
      <c r="D576" s="15" t="s">
        <v>572</v>
      </c>
      <c r="E576" s="6">
        <v>9134</v>
      </c>
      <c r="F576" s="17">
        <v>215651248</v>
      </c>
      <c r="G576" s="7">
        <f t="shared" si="52"/>
        <v>23609.727173199037</v>
      </c>
      <c r="H576" s="6">
        <v>0</v>
      </c>
      <c r="I576" s="6">
        <f t="shared" si="53"/>
        <v>0</v>
      </c>
      <c r="J576" s="17">
        <v>743683912</v>
      </c>
      <c r="K576" s="7">
        <f t="shared" si="54"/>
        <v>81419.302824611339</v>
      </c>
      <c r="L576" s="25">
        <f t="shared" si="50"/>
        <v>959335160</v>
      </c>
      <c r="M576" s="7">
        <f t="shared" si="51"/>
        <v>105029.02999781037</v>
      </c>
    </row>
    <row r="577" spans="2:13" x14ac:dyDescent="0.4">
      <c r="B577" s="4" t="s">
        <v>558</v>
      </c>
      <c r="C577" s="5">
        <v>15</v>
      </c>
      <c r="D577" s="15" t="s">
        <v>573</v>
      </c>
      <c r="E577" s="6">
        <v>17347</v>
      </c>
      <c r="F577" s="17">
        <v>348275445</v>
      </c>
      <c r="G577" s="7">
        <f t="shared" si="52"/>
        <v>20076.984204761629</v>
      </c>
      <c r="H577" s="6">
        <v>0</v>
      </c>
      <c r="I577" s="6">
        <f t="shared" si="53"/>
        <v>0</v>
      </c>
      <c r="J577" s="17">
        <v>1283181225</v>
      </c>
      <c r="K577" s="7">
        <f t="shared" si="54"/>
        <v>73971.362483426536</v>
      </c>
      <c r="L577" s="25">
        <f t="shared" si="50"/>
        <v>1631456670</v>
      </c>
      <c r="M577" s="7">
        <f t="shared" si="51"/>
        <v>94048.346688188161</v>
      </c>
    </row>
    <row r="578" spans="2:13" x14ac:dyDescent="0.4">
      <c r="B578" s="4" t="s">
        <v>558</v>
      </c>
      <c r="C578" s="5">
        <v>16</v>
      </c>
      <c r="D578" s="15" t="s">
        <v>574</v>
      </c>
      <c r="E578" s="6">
        <v>27033</v>
      </c>
      <c r="F578" s="17">
        <v>308946597</v>
      </c>
      <c r="G578" s="7">
        <f t="shared" si="52"/>
        <v>11428.498390855621</v>
      </c>
      <c r="H578" s="6">
        <v>0</v>
      </c>
      <c r="I578" s="6">
        <f t="shared" si="53"/>
        <v>0</v>
      </c>
      <c r="J578" s="17">
        <v>1146373</v>
      </c>
      <c r="K578" s="7">
        <f t="shared" si="54"/>
        <v>42.406429179151409</v>
      </c>
      <c r="L578" s="25">
        <f t="shared" si="50"/>
        <v>310092970</v>
      </c>
      <c r="M578" s="7">
        <f t="shared" si="51"/>
        <v>11470.904820034772</v>
      </c>
    </row>
    <row r="579" spans="2:13" x14ac:dyDescent="0.4">
      <c r="B579" s="4" t="s">
        <v>558</v>
      </c>
      <c r="C579" s="5">
        <v>17</v>
      </c>
      <c r="D579" s="15" t="s">
        <v>575</v>
      </c>
      <c r="E579" s="6">
        <v>80107</v>
      </c>
      <c r="F579" s="17">
        <v>121048451</v>
      </c>
      <c r="G579" s="7">
        <f t="shared" si="52"/>
        <v>1511.0845618984608</v>
      </c>
      <c r="H579" s="6">
        <v>1100000000</v>
      </c>
      <c r="I579" s="6">
        <f t="shared" si="53"/>
        <v>13731.633939605777</v>
      </c>
      <c r="J579" s="17">
        <v>1959258054</v>
      </c>
      <c r="K579" s="7">
        <f t="shared" si="54"/>
        <v>24458.013082502155</v>
      </c>
      <c r="L579" s="25">
        <f t="shared" si="50"/>
        <v>2080306505</v>
      </c>
      <c r="M579" s="7">
        <f t="shared" si="51"/>
        <v>25969.097644400616</v>
      </c>
    </row>
    <row r="580" spans="2:13" x14ac:dyDescent="0.4">
      <c r="B580" s="4" t="s">
        <v>558</v>
      </c>
      <c r="C580" s="5">
        <v>18</v>
      </c>
      <c r="D580" s="15" t="s">
        <v>576</v>
      </c>
      <c r="E580" s="6">
        <v>4631</v>
      </c>
      <c r="F580" s="17">
        <v>49173861</v>
      </c>
      <c r="G580" s="7">
        <f t="shared" si="52"/>
        <v>10618.410926365796</v>
      </c>
      <c r="H580" s="6">
        <v>0</v>
      </c>
      <c r="I580" s="6">
        <f t="shared" si="53"/>
        <v>0</v>
      </c>
      <c r="J580" s="17">
        <v>201757769</v>
      </c>
      <c r="K580" s="7">
        <f t="shared" si="54"/>
        <v>43566.78233642842</v>
      </c>
      <c r="L580" s="25">
        <f t="shared" si="50"/>
        <v>250931630</v>
      </c>
      <c r="M580" s="7">
        <f t="shared" si="51"/>
        <v>54185.193262794215</v>
      </c>
    </row>
    <row r="581" spans="2:13" x14ac:dyDescent="0.4">
      <c r="B581" s="4" t="s">
        <v>558</v>
      </c>
      <c r="C581" s="5">
        <v>19</v>
      </c>
      <c r="D581" s="15" t="s">
        <v>577</v>
      </c>
      <c r="E581" s="6">
        <v>54506</v>
      </c>
      <c r="F581" s="17">
        <v>215665573</v>
      </c>
      <c r="G581" s="7">
        <f t="shared" si="52"/>
        <v>3956.7308736652844</v>
      </c>
      <c r="H581" s="6">
        <v>0</v>
      </c>
      <c r="I581" s="6">
        <f t="shared" si="53"/>
        <v>0</v>
      </c>
      <c r="J581" s="17">
        <v>271537415</v>
      </c>
      <c r="K581" s="7">
        <f t="shared" si="54"/>
        <v>4981.7894360253913</v>
      </c>
      <c r="L581" s="25">
        <f t="shared" ref="L581:L644" si="56">F581+J581</f>
        <v>487202988</v>
      </c>
      <c r="M581" s="7">
        <f t="shared" ref="M581:M644" si="57">L581/E581</f>
        <v>8938.5203096906771</v>
      </c>
    </row>
    <row r="582" spans="2:13" x14ac:dyDescent="0.4">
      <c r="B582" s="4" t="s">
        <v>558</v>
      </c>
      <c r="C582" s="5">
        <v>20</v>
      </c>
      <c r="D582" s="15" t="s">
        <v>578</v>
      </c>
      <c r="E582" s="6">
        <v>30859</v>
      </c>
      <c r="F582" s="17">
        <v>217614633</v>
      </c>
      <c r="G582" s="7">
        <f t="shared" si="52"/>
        <v>7051.9016494377656</v>
      </c>
      <c r="H582" s="6">
        <v>643520000</v>
      </c>
      <c r="I582" s="6">
        <f t="shared" si="53"/>
        <v>20853.559739460125</v>
      </c>
      <c r="J582" s="17">
        <v>832473000</v>
      </c>
      <c r="K582" s="7">
        <f t="shared" si="54"/>
        <v>26976.668070903139</v>
      </c>
      <c r="L582" s="25">
        <f t="shared" si="56"/>
        <v>1050087633</v>
      </c>
      <c r="M582" s="7">
        <f t="shared" si="57"/>
        <v>34028.569720340907</v>
      </c>
    </row>
    <row r="583" spans="2:13" x14ac:dyDescent="0.4">
      <c r="B583" s="4" t="s">
        <v>558</v>
      </c>
      <c r="C583" s="5">
        <v>21</v>
      </c>
      <c r="D583" s="15" t="s">
        <v>579</v>
      </c>
      <c r="E583" s="6">
        <v>32578</v>
      </c>
      <c r="F583" s="17">
        <v>122984827</v>
      </c>
      <c r="G583" s="7">
        <f t="shared" si="52"/>
        <v>3775.0883111302105</v>
      </c>
      <c r="H583" s="6">
        <v>0</v>
      </c>
      <c r="I583" s="6">
        <f t="shared" si="53"/>
        <v>0</v>
      </c>
      <c r="J583" s="17">
        <v>1238291751</v>
      </c>
      <c r="K583" s="7">
        <f t="shared" si="54"/>
        <v>38010.060500951564</v>
      </c>
      <c r="L583" s="25">
        <f t="shared" si="56"/>
        <v>1361276578</v>
      </c>
      <c r="M583" s="7">
        <f t="shared" si="57"/>
        <v>41785.148812081774</v>
      </c>
    </row>
    <row r="584" spans="2:13" x14ac:dyDescent="0.4">
      <c r="B584" s="4" t="s">
        <v>558</v>
      </c>
      <c r="C584" s="5">
        <v>22</v>
      </c>
      <c r="D584" s="15" t="s">
        <v>580</v>
      </c>
      <c r="E584" s="6">
        <v>24791</v>
      </c>
      <c r="F584" s="17">
        <v>18003689</v>
      </c>
      <c r="G584" s="7">
        <f t="shared" si="52"/>
        <v>726.21874873946194</v>
      </c>
      <c r="H584" s="6">
        <v>0</v>
      </c>
      <c r="I584" s="6">
        <f t="shared" si="53"/>
        <v>0</v>
      </c>
      <c r="J584" s="17">
        <v>95434000</v>
      </c>
      <c r="K584" s="7">
        <f t="shared" si="54"/>
        <v>3849.5421725626234</v>
      </c>
      <c r="L584" s="25">
        <f t="shared" si="56"/>
        <v>113437689</v>
      </c>
      <c r="M584" s="7">
        <f t="shared" si="57"/>
        <v>4575.7609213020851</v>
      </c>
    </row>
    <row r="585" spans="2:13" x14ac:dyDescent="0.4">
      <c r="B585" s="4" t="s">
        <v>558</v>
      </c>
      <c r="C585" s="5">
        <v>23</v>
      </c>
      <c r="D585" s="15" t="s">
        <v>581</v>
      </c>
      <c r="E585" s="6">
        <v>7193</v>
      </c>
      <c r="F585" s="17">
        <v>23710007</v>
      </c>
      <c r="G585" s="7">
        <f t="shared" si="52"/>
        <v>3296.2612261921313</v>
      </c>
      <c r="H585" s="6">
        <v>0</v>
      </c>
      <c r="I585" s="6">
        <f t="shared" si="53"/>
        <v>0</v>
      </c>
      <c r="J585" s="17">
        <v>276142419</v>
      </c>
      <c r="K585" s="7">
        <f t="shared" si="54"/>
        <v>38390.437786737108</v>
      </c>
      <c r="L585" s="25">
        <f t="shared" si="56"/>
        <v>299852426</v>
      </c>
      <c r="M585" s="7">
        <f t="shared" si="57"/>
        <v>41686.699012929239</v>
      </c>
    </row>
    <row r="586" spans="2:13" x14ac:dyDescent="0.4">
      <c r="B586" s="4" t="s">
        <v>558</v>
      </c>
      <c r="C586" s="5">
        <v>24</v>
      </c>
      <c r="D586" s="15" t="s">
        <v>582</v>
      </c>
      <c r="E586" s="6">
        <v>21205</v>
      </c>
      <c r="F586" s="17">
        <v>62472893</v>
      </c>
      <c r="G586" s="7">
        <f t="shared" si="52"/>
        <v>2946.1397311954729</v>
      </c>
      <c r="H586" s="6">
        <v>65869230</v>
      </c>
      <c r="I586" s="6">
        <f t="shared" si="53"/>
        <v>3106.3065314784249</v>
      </c>
      <c r="J586" s="17">
        <v>293193177</v>
      </c>
      <c r="K586" s="7">
        <f t="shared" si="54"/>
        <v>13826.605847677434</v>
      </c>
      <c r="L586" s="25">
        <f t="shared" si="56"/>
        <v>355666070</v>
      </c>
      <c r="M586" s="7">
        <f t="shared" si="57"/>
        <v>16772.745578872906</v>
      </c>
    </row>
    <row r="587" spans="2:13" x14ac:dyDescent="0.4">
      <c r="B587" s="4" t="s">
        <v>558</v>
      </c>
      <c r="C587" s="5">
        <v>25</v>
      </c>
      <c r="D587" s="15" t="s">
        <v>583</v>
      </c>
      <c r="E587" s="6">
        <v>16672</v>
      </c>
      <c r="F587" s="17">
        <v>699696018</v>
      </c>
      <c r="G587" s="7">
        <f t="shared" si="52"/>
        <v>41968.331214011516</v>
      </c>
      <c r="H587" s="6">
        <v>52774000</v>
      </c>
      <c r="I587" s="6">
        <f t="shared" si="53"/>
        <v>3165.4270633397314</v>
      </c>
      <c r="J587" s="17">
        <v>411230305</v>
      </c>
      <c r="K587" s="7">
        <f t="shared" si="54"/>
        <v>24665.925203934741</v>
      </c>
      <c r="L587" s="25">
        <f t="shared" si="56"/>
        <v>1110926323</v>
      </c>
      <c r="M587" s="7">
        <f t="shared" si="57"/>
        <v>66634.256417946264</v>
      </c>
    </row>
    <row r="588" spans="2:13" x14ac:dyDescent="0.4">
      <c r="B588" s="4" t="s">
        <v>558</v>
      </c>
      <c r="C588" s="5">
        <v>26</v>
      </c>
      <c r="D588" s="15" t="s">
        <v>584</v>
      </c>
      <c r="E588" s="6">
        <v>9605</v>
      </c>
      <c r="F588" s="17">
        <v>84478070</v>
      </c>
      <c r="G588" s="7">
        <f t="shared" si="52"/>
        <v>8795.2181155648104</v>
      </c>
      <c r="H588" s="6">
        <v>0</v>
      </c>
      <c r="I588" s="6">
        <f t="shared" si="53"/>
        <v>0</v>
      </c>
      <c r="J588" s="17">
        <v>673240195</v>
      </c>
      <c r="K588" s="7">
        <f t="shared" si="54"/>
        <v>70092.680374804782</v>
      </c>
      <c r="L588" s="25">
        <f t="shared" si="56"/>
        <v>757718265</v>
      </c>
      <c r="M588" s="7">
        <f t="shared" si="57"/>
        <v>78887.898490369596</v>
      </c>
    </row>
    <row r="589" spans="2:13" x14ac:dyDescent="0.4">
      <c r="B589" s="4" t="s">
        <v>558</v>
      </c>
      <c r="C589" s="5">
        <v>27</v>
      </c>
      <c r="D589" s="15" t="s">
        <v>585</v>
      </c>
      <c r="E589" s="6">
        <v>24857</v>
      </c>
      <c r="F589" s="17">
        <v>65823458</v>
      </c>
      <c r="G589" s="7">
        <f t="shared" si="52"/>
        <v>2648.0853683067144</v>
      </c>
      <c r="H589" s="6">
        <v>422327000</v>
      </c>
      <c r="I589" s="6">
        <f t="shared" si="53"/>
        <v>16990.264311863863</v>
      </c>
      <c r="J589" s="17">
        <v>2789658</v>
      </c>
      <c r="K589" s="7">
        <f t="shared" si="54"/>
        <v>112.22826567968781</v>
      </c>
      <c r="L589" s="25">
        <f t="shared" si="56"/>
        <v>68613116</v>
      </c>
      <c r="M589" s="7">
        <f t="shared" si="57"/>
        <v>2760.3136339864022</v>
      </c>
    </row>
    <row r="590" spans="2:13" x14ac:dyDescent="0.4">
      <c r="B590" s="4" t="s">
        <v>558</v>
      </c>
      <c r="C590" s="5">
        <v>28</v>
      </c>
      <c r="D590" s="15" t="s">
        <v>586</v>
      </c>
      <c r="E590" s="6">
        <v>17913</v>
      </c>
      <c r="F590" s="17">
        <v>83384484</v>
      </c>
      <c r="G590" s="7">
        <f t="shared" si="52"/>
        <v>4654.9703567241668</v>
      </c>
      <c r="H590" s="6">
        <v>16419952</v>
      </c>
      <c r="I590" s="6">
        <f t="shared" si="53"/>
        <v>916.65003070395801</v>
      </c>
      <c r="J590" s="17">
        <v>311305163</v>
      </c>
      <c r="K590" s="7">
        <f t="shared" si="54"/>
        <v>17378.728465360353</v>
      </c>
      <c r="L590" s="25">
        <f t="shared" si="56"/>
        <v>394689647</v>
      </c>
      <c r="M590" s="7">
        <f t="shared" si="57"/>
        <v>22033.69882208452</v>
      </c>
    </row>
    <row r="591" spans="2:13" x14ac:dyDescent="0.4">
      <c r="B591" s="4" t="s">
        <v>558</v>
      </c>
      <c r="C591" s="5">
        <v>29</v>
      </c>
      <c r="D591" s="15" t="s">
        <v>587</v>
      </c>
      <c r="E591" s="6">
        <v>4256</v>
      </c>
      <c r="F591" s="17">
        <v>16507474</v>
      </c>
      <c r="G591" s="7">
        <f t="shared" si="52"/>
        <v>3878.6358082706765</v>
      </c>
      <c r="H591" s="6">
        <v>0</v>
      </c>
      <c r="I591" s="6">
        <f t="shared" si="53"/>
        <v>0</v>
      </c>
      <c r="J591" s="17">
        <v>253599391</v>
      </c>
      <c r="K591" s="7">
        <f t="shared" si="54"/>
        <v>59586.323073308267</v>
      </c>
      <c r="L591" s="25">
        <f t="shared" si="56"/>
        <v>270106865</v>
      </c>
      <c r="M591" s="7">
        <f t="shared" si="57"/>
        <v>63464.958881578947</v>
      </c>
    </row>
    <row r="592" spans="2:13" x14ac:dyDescent="0.4">
      <c r="B592" s="4" t="s">
        <v>558</v>
      </c>
      <c r="C592" s="5">
        <v>30</v>
      </c>
      <c r="D592" s="15" t="s">
        <v>588</v>
      </c>
      <c r="E592" s="6">
        <v>18347</v>
      </c>
      <c r="F592" s="17">
        <v>86097817</v>
      </c>
      <c r="G592" s="7">
        <f t="shared" ref="G592:G656" si="58">F592/E592</f>
        <v>4692.7463345506076</v>
      </c>
      <c r="H592" s="6">
        <v>0</v>
      </c>
      <c r="I592" s="6">
        <f t="shared" ref="I592:I656" si="59">H592/E592</f>
        <v>0</v>
      </c>
      <c r="J592" s="17">
        <v>792790132</v>
      </c>
      <c r="K592" s="7">
        <f t="shared" ref="K592:K656" si="60">J592/E592</f>
        <v>43210.886357442636</v>
      </c>
      <c r="L592" s="25">
        <f t="shared" si="56"/>
        <v>878887949</v>
      </c>
      <c r="M592" s="7">
        <f t="shared" si="57"/>
        <v>47903.63269199324</v>
      </c>
    </row>
    <row r="593" spans="2:13" x14ac:dyDescent="0.4">
      <c r="B593" s="4" t="s">
        <v>558</v>
      </c>
      <c r="C593" s="5">
        <v>31</v>
      </c>
      <c r="D593" s="15" t="s">
        <v>589</v>
      </c>
      <c r="E593" s="6">
        <v>12502</v>
      </c>
      <c r="F593" s="17">
        <v>85151646</v>
      </c>
      <c r="G593" s="7">
        <f t="shared" si="58"/>
        <v>6811.0419132938732</v>
      </c>
      <c r="H593" s="6">
        <v>31255</v>
      </c>
      <c r="I593" s="6">
        <f t="shared" si="59"/>
        <v>2.5</v>
      </c>
      <c r="J593" s="17">
        <v>532708412</v>
      </c>
      <c r="K593" s="7">
        <f t="shared" si="60"/>
        <v>42609.855383138696</v>
      </c>
      <c r="L593" s="25">
        <f t="shared" si="56"/>
        <v>617860058</v>
      </c>
      <c r="M593" s="7">
        <f t="shared" si="57"/>
        <v>49420.897296432573</v>
      </c>
    </row>
    <row r="594" spans="2:13" x14ac:dyDescent="0.4">
      <c r="B594" s="4" t="s">
        <v>558</v>
      </c>
      <c r="C594" s="5">
        <v>32</v>
      </c>
      <c r="D594" s="15" t="s">
        <v>590</v>
      </c>
      <c r="E594" s="6">
        <v>11881</v>
      </c>
      <c r="F594" s="17">
        <v>219264669</v>
      </c>
      <c r="G594" s="7">
        <f t="shared" si="58"/>
        <v>18455.068512751452</v>
      </c>
      <c r="H594" s="6">
        <v>0</v>
      </c>
      <c r="I594" s="6">
        <f t="shared" si="59"/>
        <v>0</v>
      </c>
      <c r="J594" s="17">
        <v>327986816</v>
      </c>
      <c r="K594" s="7">
        <f t="shared" si="60"/>
        <v>27605.994108240047</v>
      </c>
      <c r="L594" s="25">
        <f t="shared" si="56"/>
        <v>547251485</v>
      </c>
      <c r="M594" s="7">
        <f t="shared" si="57"/>
        <v>46061.062620991499</v>
      </c>
    </row>
    <row r="595" spans="2:13" x14ac:dyDescent="0.4">
      <c r="B595" s="4" t="s">
        <v>558</v>
      </c>
      <c r="C595" s="5">
        <v>33</v>
      </c>
      <c r="D595" s="15" t="s">
        <v>591</v>
      </c>
      <c r="E595" s="6">
        <v>19044</v>
      </c>
      <c r="F595" s="17">
        <v>0</v>
      </c>
      <c r="G595" s="7">
        <f t="shared" si="58"/>
        <v>0</v>
      </c>
      <c r="H595" s="6">
        <v>99613660</v>
      </c>
      <c r="I595" s="6">
        <f t="shared" si="59"/>
        <v>5230.7109850871666</v>
      </c>
      <c r="J595" s="17">
        <v>30000990</v>
      </c>
      <c r="K595" s="7">
        <f t="shared" si="60"/>
        <v>1575.3512917454316</v>
      </c>
      <c r="L595" s="25">
        <f t="shared" si="56"/>
        <v>30000990</v>
      </c>
      <c r="M595" s="7">
        <f t="shared" si="57"/>
        <v>1575.3512917454316</v>
      </c>
    </row>
    <row r="596" spans="2:13" x14ac:dyDescent="0.4">
      <c r="B596" s="4" t="s">
        <v>558</v>
      </c>
      <c r="C596" s="5">
        <v>34</v>
      </c>
      <c r="D596" s="15" t="s">
        <v>592</v>
      </c>
      <c r="E596" s="6">
        <v>5232</v>
      </c>
      <c r="F596" s="17">
        <v>25522716</v>
      </c>
      <c r="G596" s="7">
        <f t="shared" si="58"/>
        <v>4878.1949541284403</v>
      </c>
      <c r="H596" s="6">
        <v>3323000</v>
      </c>
      <c r="I596" s="6">
        <f t="shared" si="59"/>
        <v>635.12996941896029</v>
      </c>
      <c r="J596" s="17">
        <v>268274000</v>
      </c>
      <c r="K596" s="7">
        <f t="shared" si="60"/>
        <v>51275.611620795105</v>
      </c>
      <c r="L596" s="25">
        <f t="shared" si="56"/>
        <v>293796716</v>
      </c>
      <c r="M596" s="7">
        <f t="shared" si="57"/>
        <v>56153.806574923547</v>
      </c>
    </row>
    <row r="597" spans="2:13" x14ac:dyDescent="0.4">
      <c r="B597" s="4" t="s">
        <v>558</v>
      </c>
      <c r="C597" s="5">
        <v>35</v>
      </c>
      <c r="D597" s="15" t="s">
        <v>593</v>
      </c>
      <c r="E597" s="6">
        <v>3120</v>
      </c>
      <c r="F597" s="17">
        <v>104499224</v>
      </c>
      <c r="G597" s="7">
        <f t="shared" si="58"/>
        <v>33493.341025641028</v>
      </c>
      <c r="H597" s="6">
        <v>0</v>
      </c>
      <c r="I597" s="6">
        <f t="shared" si="59"/>
        <v>0</v>
      </c>
      <c r="J597" s="17">
        <v>170308000</v>
      </c>
      <c r="K597" s="7">
        <f t="shared" si="60"/>
        <v>54585.897435897437</v>
      </c>
      <c r="L597" s="25">
        <f t="shared" si="56"/>
        <v>274807224</v>
      </c>
      <c r="M597" s="7">
        <f t="shared" si="57"/>
        <v>88079.238461538465</v>
      </c>
    </row>
    <row r="598" spans="2:13" x14ac:dyDescent="0.4">
      <c r="B598" s="4" t="s">
        <v>558</v>
      </c>
      <c r="C598" s="5">
        <v>36</v>
      </c>
      <c r="D598" s="15" t="s">
        <v>594</v>
      </c>
      <c r="E598" s="6">
        <v>1728</v>
      </c>
      <c r="F598" s="17">
        <v>8437978</v>
      </c>
      <c r="G598" s="7">
        <f t="shared" si="58"/>
        <v>4883.0891203703704</v>
      </c>
      <c r="H598" s="6">
        <v>0</v>
      </c>
      <c r="I598" s="6">
        <f t="shared" si="59"/>
        <v>0</v>
      </c>
      <c r="J598" s="17">
        <v>26505826</v>
      </c>
      <c r="K598" s="7">
        <f t="shared" si="60"/>
        <v>15339.019675925925</v>
      </c>
      <c r="L598" s="25">
        <f t="shared" si="56"/>
        <v>34943804</v>
      </c>
      <c r="M598" s="7">
        <f t="shared" si="57"/>
        <v>20222.108796296296</v>
      </c>
    </row>
    <row r="599" spans="2:13" x14ac:dyDescent="0.4">
      <c r="B599" s="4" t="s">
        <v>558</v>
      </c>
      <c r="C599" s="5">
        <v>37</v>
      </c>
      <c r="D599" s="15" t="s">
        <v>595</v>
      </c>
      <c r="E599" s="6">
        <v>3296</v>
      </c>
      <c r="F599" s="17">
        <v>180401769</v>
      </c>
      <c r="G599" s="7">
        <f t="shared" si="58"/>
        <v>54733.546419902916</v>
      </c>
      <c r="H599" s="6">
        <v>0</v>
      </c>
      <c r="I599" s="6">
        <f t="shared" si="59"/>
        <v>0</v>
      </c>
      <c r="J599" s="17">
        <v>69395000</v>
      </c>
      <c r="K599" s="7">
        <f t="shared" si="60"/>
        <v>21054.308252427185</v>
      </c>
      <c r="L599" s="25">
        <f t="shared" si="56"/>
        <v>249796769</v>
      </c>
      <c r="M599" s="7">
        <f t="shared" si="57"/>
        <v>75787.854672330097</v>
      </c>
    </row>
    <row r="600" spans="2:13" x14ac:dyDescent="0.4">
      <c r="B600" s="4" t="s">
        <v>558</v>
      </c>
      <c r="C600" s="5">
        <v>38</v>
      </c>
      <c r="D600" s="15" t="s">
        <v>596</v>
      </c>
      <c r="E600" s="6">
        <v>3023</v>
      </c>
      <c r="F600" s="17">
        <v>127297115</v>
      </c>
      <c r="G600" s="7">
        <f t="shared" si="58"/>
        <v>42109.531921931855</v>
      </c>
      <c r="H600" s="6">
        <v>0</v>
      </c>
      <c r="I600" s="6">
        <f t="shared" si="59"/>
        <v>0</v>
      </c>
      <c r="J600" s="17">
        <v>161923763</v>
      </c>
      <c r="K600" s="7">
        <f t="shared" si="60"/>
        <v>53563.930863380745</v>
      </c>
      <c r="L600" s="25">
        <f t="shared" si="56"/>
        <v>289220878</v>
      </c>
      <c r="M600" s="7">
        <f t="shared" si="57"/>
        <v>95673.4627853126</v>
      </c>
    </row>
    <row r="601" spans="2:13" x14ac:dyDescent="0.4">
      <c r="B601" s="4" t="s">
        <v>558</v>
      </c>
      <c r="C601" s="5">
        <v>39</v>
      </c>
      <c r="D601" s="15" t="s">
        <v>597</v>
      </c>
      <c r="E601" s="6">
        <v>1842</v>
      </c>
      <c r="F601" s="17">
        <v>118156762</v>
      </c>
      <c r="G601" s="7">
        <f t="shared" si="58"/>
        <v>64145.907709011946</v>
      </c>
      <c r="H601" s="6">
        <v>0</v>
      </c>
      <c r="I601" s="6">
        <f t="shared" si="59"/>
        <v>0</v>
      </c>
      <c r="J601" s="17">
        <v>155991178</v>
      </c>
      <c r="K601" s="7">
        <f t="shared" si="60"/>
        <v>84685.764386536379</v>
      </c>
      <c r="L601" s="25">
        <f t="shared" si="56"/>
        <v>274147940</v>
      </c>
      <c r="M601" s="7">
        <f t="shared" si="57"/>
        <v>148831.6720955483</v>
      </c>
    </row>
    <row r="602" spans="2:13" x14ac:dyDescent="0.4">
      <c r="B602" s="4" t="s">
        <v>558</v>
      </c>
      <c r="C602" s="5">
        <v>40</v>
      </c>
      <c r="D602" s="15" t="s">
        <v>598</v>
      </c>
      <c r="E602" s="6">
        <v>2013</v>
      </c>
      <c r="F602" s="17">
        <v>49627165</v>
      </c>
      <c r="G602" s="7">
        <f t="shared" si="58"/>
        <v>24653.335817188276</v>
      </c>
      <c r="H602" s="6">
        <v>0</v>
      </c>
      <c r="I602" s="6">
        <f t="shared" si="59"/>
        <v>0</v>
      </c>
      <c r="J602" s="17">
        <v>202143950</v>
      </c>
      <c r="K602" s="7">
        <f t="shared" si="60"/>
        <v>100419.24987580725</v>
      </c>
      <c r="L602" s="25">
        <f t="shared" si="56"/>
        <v>251771115</v>
      </c>
      <c r="M602" s="7">
        <f t="shared" si="57"/>
        <v>125072.58569299553</v>
      </c>
    </row>
    <row r="603" spans="2:13" x14ac:dyDescent="0.4">
      <c r="B603" s="4" t="s">
        <v>558</v>
      </c>
      <c r="C603" s="5">
        <v>41</v>
      </c>
      <c r="D603" s="15" t="s">
        <v>599</v>
      </c>
      <c r="E603" s="6">
        <v>11640</v>
      </c>
      <c r="F603" s="17">
        <v>102307727</v>
      </c>
      <c r="G603" s="7">
        <f t="shared" si="58"/>
        <v>8789.3236254295534</v>
      </c>
      <c r="H603" s="6">
        <v>0</v>
      </c>
      <c r="I603" s="6">
        <f t="shared" si="59"/>
        <v>0</v>
      </c>
      <c r="J603" s="17">
        <v>458050736</v>
      </c>
      <c r="K603" s="7">
        <f t="shared" si="60"/>
        <v>39351.437800687287</v>
      </c>
      <c r="L603" s="25">
        <f t="shared" si="56"/>
        <v>560358463</v>
      </c>
      <c r="M603" s="7">
        <f t="shared" si="57"/>
        <v>48140.761426116842</v>
      </c>
    </row>
    <row r="604" spans="2:13" x14ac:dyDescent="0.4">
      <c r="B604" s="4" t="s">
        <v>558</v>
      </c>
      <c r="C604" s="5">
        <v>42</v>
      </c>
      <c r="D604" s="15" t="s">
        <v>600</v>
      </c>
      <c r="E604" s="6">
        <v>4103</v>
      </c>
      <c r="F604" s="17">
        <v>38857719</v>
      </c>
      <c r="G604" s="7">
        <f t="shared" si="58"/>
        <v>9470.5627589568612</v>
      </c>
      <c r="H604" s="6">
        <v>0</v>
      </c>
      <c r="I604" s="6">
        <f t="shared" si="59"/>
        <v>0</v>
      </c>
      <c r="J604" s="17">
        <v>428523000</v>
      </c>
      <c r="K604" s="7">
        <f t="shared" si="60"/>
        <v>104441.3843529125</v>
      </c>
      <c r="L604" s="25">
        <f t="shared" si="56"/>
        <v>467380719</v>
      </c>
      <c r="M604" s="7">
        <f t="shared" si="57"/>
        <v>113911.94711186936</v>
      </c>
    </row>
    <row r="605" spans="2:13" x14ac:dyDescent="0.4">
      <c r="B605" s="4" t="s">
        <v>558</v>
      </c>
      <c r="C605" s="5">
        <v>43</v>
      </c>
      <c r="D605" s="15" t="s">
        <v>601</v>
      </c>
      <c r="E605" s="6">
        <v>1945</v>
      </c>
      <c r="F605" s="17">
        <v>41783400</v>
      </c>
      <c r="G605" s="7">
        <f t="shared" si="58"/>
        <v>21482.467866323906</v>
      </c>
      <c r="H605" s="6">
        <v>30000000</v>
      </c>
      <c r="I605" s="6">
        <f t="shared" si="59"/>
        <v>15424.164524421594</v>
      </c>
      <c r="J605" s="17">
        <v>84406000</v>
      </c>
      <c r="K605" s="7">
        <f t="shared" si="60"/>
        <v>43396.401028277636</v>
      </c>
      <c r="L605" s="25">
        <f t="shared" si="56"/>
        <v>126189400</v>
      </c>
      <c r="M605" s="7">
        <f t="shared" si="57"/>
        <v>64878.868894601539</v>
      </c>
    </row>
    <row r="606" spans="2:13" x14ac:dyDescent="0.4">
      <c r="B606" s="4" t="s">
        <v>558</v>
      </c>
      <c r="C606" s="5">
        <v>44</v>
      </c>
      <c r="D606" s="15" t="s">
        <v>602</v>
      </c>
      <c r="E606" s="6">
        <v>1373</v>
      </c>
      <c r="F606" s="17">
        <v>31169110</v>
      </c>
      <c r="G606" s="7">
        <f t="shared" si="58"/>
        <v>22701.463947560089</v>
      </c>
      <c r="H606" s="6">
        <v>0</v>
      </c>
      <c r="I606" s="6">
        <f t="shared" si="59"/>
        <v>0</v>
      </c>
      <c r="J606" s="17">
        <v>174471760</v>
      </c>
      <c r="K606" s="7">
        <f t="shared" si="60"/>
        <v>127073.38674435542</v>
      </c>
      <c r="L606" s="25">
        <f t="shared" si="56"/>
        <v>205640870</v>
      </c>
      <c r="M606" s="7">
        <f t="shared" si="57"/>
        <v>149774.85069191552</v>
      </c>
    </row>
    <row r="607" spans="2:13" x14ac:dyDescent="0.4">
      <c r="B607" s="4" t="s">
        <v>558</v>
      </c>
      <c r="C607" s="5">
        <v>45</v>
      </c>
      <c r="D607" s="15" t="s">
        <v>603</v>
      </c>
      <c r="E607" s="6">
        <v>3738</v>
      </c>
      <c r="F607" s="17">
        <v>108310670</v>
      </c>
      <c r="G607" s="7">
        <f t="shared" si="58"/>
        <v>28975.567148207596</v>
      </c>
      <c r="H607" s="6">
        <v>0</v>
      </c>
      <c r="I607" s="6">
        <f t="shared" si="59"/>
        <v>0</v>
      </c>
      <c r="J607" s="17">
        <v>174837832</v>
      </c>
      <c r="K607" s="7">
        <f t="shared" si="60"/>
        <v>46773.095773140718</v>
      </c>
      <c r="L607" s="25">
        <f t="shared" si="56"/>
        <v>283148502</v>
      </c>
      <c r="M607" s="7">
        <f t="shared" si="57"/>
        <v>75748.66292134831</v>
      </c>
    </row>
    <row r="608" spans="2:13" x14ac:dyDescent="0.4">
      <c r="B608" s="4" t="s">
        <v>558</v>
      </c>
      <c r="C608" s="5">
        <v>46</v>
      </c>
      <c r="D608" s="15" t="s">
        <v>604</v>
      </c>
      <c r="E608" s="6">
        <v>3409</v>
      </c>
      <c r="F608" s="17">
        <v>228580003</v>
      </c>
      <c r="G608" s="7">
        <f t="shared" si="58"/>
        <v>67051.922264593726</v>
      </c>
      <c r="H608" s="6">
        <v>0</v>
      </c>
      <c r="I608" s="6">
        <f t="shared" si="59"/>
        <v>0</v>
      </c>
      <c r="J608" s="17">
        <v>240262211</v>
      </c>
      <c r="K608" s="7">
        <f t="shared" si="60"/>
        <v>70478.794661190972</v>
      </c>
      <c r="L608" s="25">
        <f t="shared" si="56"/>
        <v>468842214</v>
      </c>
      <c r="M608" s="7">
        <f t="shared" si="57"/>
        <v>137530.71692578468</v>
      </c>
    </row>
    <row r="609" spans="2:13" x14ac:dyDescent="0.4">
      <c r="B609" s="4" t="s">
        <v>558</v>
      </c>
      <c r="C609" s="5">
        <v>47</v>
      </c>
      <c r="D609" s="15" t="s">
        <v>605</v>
      </c>
      <c r="E609" s="6">
        <v>12403</v>
      </c>
      <c r="F609" s="17">
        <v>37180623</v>
      </c>
      <c r="G609" s="7">
        <f t="shared" si="58"/>
        <v>2997.7120857856971</v>
      </c>
      <c r="H609" s="6">
        <v>50638905</v>
      </c>
      <c r="I609" s="6">
        <f t="shared" si="59"/>
        <v>4082.7948883334675</v>
      </c>
      <c r="J609" s="17">
        <v>443148676</v>
      </c>
      <c r="K609" s="7">
        <f t="shared" si="60"/>
        <v>35729.15230186245</v>
      </c>
      <c r="L609" s="25">
        <f t="shared" si="56"/>
        <v>480329299</v>
      </c>
      <c r="M609" s="7">
        <f t="shared" si="57"/>
        <v>38726.864387648151</v>
      </c>
    </row>
    <row r="610" spans="2:13" x14ac:dyDescent="0.4">
      <c r="B610" s="4" t="s">
        <v>558</v>
      </c>
      <c r="C610" s="5">
        <v>48</v>
      </c>
      <c r="D610" s="15" t="s">
        <v>606</v>
      </c>
      <c r="E610" s="6">
        <v>2200</v>
      </c>
      <c r="F610" s="17">
        <v>31466041</v>
      </c>
      <c r="G610" s="7">
        <f t="shared" si="58"/>
        <v>14302.745909090909</v>
      </c>
      <c r="H610" s="6">
        <v>2038058</v>
      </c>
      <c r="I610" s="6">
        <f t="shared" si="59"/>
        <v>926.39</v>
      </c>
      <c r="J610" s="17">
        <v>99073000</v>
      </c>
      <c r="K610" s="7">
        <f t="shared" si="60"/>
        <v>45033.181818181816</v>
      </c>
      <c r="L610" s="25">
        <f t="shared" si="56"/>
        <v>130539041</v>
      </c>
      <c r="M610" s="7">
        <f t="shared" si="57"/>
        <v>59335.927727272727</v>
      </c>
    </row>
    <row r="611" spans="2:13" x14ac:dyDescent="0.4">
      <c r="B611" s="4" t="s">
        <v>558</v>
      </c>
      <c r="C611" s="5">
        <v>49</v>
      </c>
      <c r="D611" s="15" t="s">
        <v>607</v>
      </c>
      <c r="E611" s="6">
        <v>2079</v>
      </c>
      <c r="F611" s="17">
        <v>81034201</v>
      </c>
      <c r="G611" s="7">
        <f t="shared" si="58"/>
        <v>38977.489658489656</v>
      </c>
      <c r="H611" s="6">
        <v>0</v>
      </c>
      <c r="I611" s="6">
        <f t="shared" si="59"/>
        <v>0</v>
      </c>
      <c r="J611" s="17">
        <v>169619718</v>
      </c>
      <c r="K611" s="7">
        <f t="shared" si="60"/>
        <v>81587.165945165951</v>
      </c>
      <c r="L611" s="25">
        <f t="shared" si="56"/>
        <v>250653919</v>
      </c>
      <c r="M611" s="7">
        <f t="shared" si="57"/>
        <v>120564.6556036556</v>
      </c>
    </row>
    <row r="612" spans="2:13" x14ac:dyDescent="0.4">
      <c r="B612" s="4" t="s">
        <v>558</v>
      </c>
      <c r="C612" s="5">
        <v>50</v>
      </c>
      <c r="D612" s="15" t="s">
        <v>608</v>
      </c>
      <c r="E612" s="6">
        <v>9769</v>
      </c>
      <c r="F612" s="17">
        <v>225280359</v>
      </c>
      <c r="G612" s="7">
        <f t="shared" si="58"/>
        <v>23060.738970211896</v>
      </c>
      <c r="H612" s="6">
        <v>0</v>
      </c>
      <c r="I612" s="6">
        <f t="shared" si="59"/>
        <v>0</v>
      </c>
      <c r="J612" s="17">
        <v>335181306</v>
      </c>
      <c r="K612" s="7">
        <f t="shared" si="60"/>
        <v>34310.707953731187</v>
      </c>
      <c r="L612" s="25">
        <f t="shared" si="56"/>
        <v>560461665</v>
      </c>
      <c r="M612" s="7">
        <f t="shared" si="57"/>
        <v>57371.446923943084</v>
      </c>
    </row>
    <row r="613" spans="2:13" x14ac:dyDescent="0.4">
      <c r="B613" s="4" t="s">
        <v>558</v>
      </c>
      <c r="C613" s="5">
        <v>51</v>
      </c>
      <c r="D613" s="15" t="s">
        <v>609</v>
      </c>
      <c r="E613" s="6">
        <v>1877</v>
      </c>
      <c r="F613" s="17">
        <v>22701481</v>
      </c>
      <c r="G613" s="7">
        <f t="shared" si="58"/>
        <v>12094.555673947789</v>
      </c>
      <c r="H613" s="6">
        <v>7335000</v>
      </c>
      <c r="I613" s="6">
        <f t="shared" si="59"/>
        <v>3907.8316462440066</v>
      </c>
      <c r="J613" s="17">
        <v>185410388</v>
      </c>
      <c r="K613" s="7">
        <f t="shared" si="60"/>
        <v>98780.174746936595</v>
      </c>
      <c r="L613" s="25">
        <f t="shared" si="56"/>
        <v>208111869</v>
      </c>
      <c r="M613" s="7">
        <f t="shared" si="57"/>
        <v>110874.73042088439</v>
      </c>
    </row>
    <row r="614" spans="2:13" x14ac:dyDescent="0.4">
      <c r="B614" s="4" t="s">
        <v>558</v>
      </c>
      <c r="C614" s="5">
        <v>52</v>
      </c>
      <c r="D614" s="15" t="s">
        <v>610</v>
      </c>
      <c r="E614" s="6">
        <v>10083</v>
      </c>
      <c r="F614" s="17">
        <v>292314933</v>
      </c>
      <c r="G614" s="7">
        <f t="shared" si="58"/>
        <v>28990.869086581373</v>
      </c>
      <c r="H614" s="6">
        <v>0</v>
      </c>
      <c r="I614" s="6">
        <f t="shared" si="59"/>
        <v>0</v>
      </c>
      <c r="J614" s="17">
        <v>800000000</v>
      </c>
      <c r="K614" s="7">
        <f t="shared" si="60"/>
        <v>79341.465833581271</v>
      </c>
      <c r="L614" s="25">
        <f t="shared" si="56"/>
        <v>1092314933</v>
      </c>
      <c r="M614" s="7">
        <f t="shared" si="57"/>
        <v>108332.33492016266</v>
      </c>
    </row>
    <row r="615" spans="2:13" x14ac:dyDescent="0.4">
      <c r="B615" s="4" t="s">
        <v>558</v>
      </c>
      <c r="C615" s="5">
        <v>53</v>
      </c>
      <c r="D615" s="15" t="s">
        <v>611</v>
      </c>
      <c r="E615" s="6">
        <v>14278</v>
      </c>
      <c r="F615" s="17">
        <v>31665388</v>
      </c>
      <c r="G615" s="7">
        <f t="shared" si="58"/>
        <v>2217.7747583695195</v>
      </c>
      <c r="H615" s="6">
        <v>0</v>
      </c>
      <c r="I615" s="6">
        <f t="shared" si="59"/>
        <v>0</v>
      </c>
      <c r="J615" s="17">
        <v>891465763</v>
      </c>
      <c r="K615" s="7">
        <f t="shared" si="60"/>
        <v>62436.31902227203</v>
      </c>
      <c r="L615" s="25">
        <f t="shared" si="56"/>
        <v>923131151</v>
      </c>
      <c r="M615" s="7">
        <f t="shared" si="57"/>
        <v>64654.093780641546</v>
      </c>
    </row>
    <row r="616" spans="2:13" ht="19.5" thickBot="1" x14ac:dyDescent="0.45">
      <c r="B616" s="4" t="s">
        <v>558</v>
      </c>
      <c r="C616" s="5">
        <v>54</v>
      </c>
      <c r="D616" s="15" t="s">
        <v>612</v>
      </c>
      <c r="E616" s="6">
        <v>5798</v>
      </c>
      <c r="F616" s="17">
        <v>16877685</v>
      </c>
      <c r="G616" s="7">
        <f t="shared" si="58"/>
        <v>2910.9494653328734</v>
      </c>
      <c r="H616" s="6">
        <v>0</v>
      </c>
      <c r="I616" s="6">
        <f t="shared" si="59"/>
        <v>0</v>
      </c>
      <c r="J616" s="17">
        <v>307445000</v>
      </c>
      <c r="K616" s="7">
        <f t="shared" si="60"/>
        <v>53026.043463263195</v>
      </c>
      <c r="L616" s="25">
        <f t="shared" si="56"/>
        <v>324322685</v>
      </c>
      <c r="M616" s="7">
        <f t="shared" si="57"/>
        <v>55936.992928596068</v>
      </c>
    </row>
    <row r="617" spans="2:13" ht="19.5" thickBot="1" x14ac:dyDescent="0.45">
      <c r="B617" s="19" t="s">
        <v>1752</v>
      </c>
      <c r="C617" s="20"/>
      <c r="D617" s="21"/>
      <c r="E617" s="22">
        <f>SUM(E563:E616)</f>
        <v>1204220</v>
      </c>
      <c r="F617" s="23">
        <f t="shared" ref="F617:J617" si="61">SUM(F563:F616)</f>
        <v>8113637765</v>
      </c>
      <c r="G617" s="24">
        <f t="shared" si="58"/>
        <v>6737.6706623374466</v>
      </c>
      <c r="H617" s="22">
        <f t="shared" si="61"/>
        <v>8955480893</v>
      </c>
      <c r="I617" s="22">
        <f t="shared" si="59"/>
        <v>7436.7481797345999</v>
      </c>
      <c r="J617" s="23">
        <f t="shared" si="61"/>
        <v>27328273837</v>
      </c>
      <c r="K617" s="24">
        <f t="shared" si="60"/>
        <v>22693.755158525852</v>
      </c>
      <c r="L617" s="26">
        <f t="shared" si="56"/>
        <v>35441911602</v>
      </c>
      <c r="M617" s="24">
        <f t="shared" si="57"/>
        <v>29431.425820863296</v>
      </c>
    </row>
    <row r="618" spans="2:13" x14ac:dyDescent="0.4">
      <c r="B618" s="4" t="s">
        <v>613</v>
      </c>
      <c r="C618" s="5">
        <v>1</v>
      </c>
      <c r="D618" s="15" t="s">
        <v>614</v>
      </c>
      <c r="E618" s="6">
        <v>10337</v>
      </c>
      <c r="F618" s="17">
        <v>1419933271</v>
      </c>
      <c r="G618" s="7">
        <f t="shared" si="58"/>
        <v>137364.155074006</v>
      </c>
      <c r="H618" s="6">
        <v>156000000</v>
      </c>
      <c r="I618" s="6">
        <f t="shared" si="59"/>
        <v>15091.419173841539</v>
      </c>
      <c r="J618" s="17">
        <v>0</v>
      </c>
      <c r="K618" s="7">
        <f t="shared" si="60"/>
        <v>0</v>
      </c>
      <c r="L618" s="25">
        <f t="shared" si="56"/>
        <v>1419933271</v>
      </c>
      <c r="M618" s="7">
        <f t="shared" si="57"/>
        <v>137364.155074006</v>
      </c>
    </row>
    <row r="619" spans="2:13" x14ac:dyDescent="0.4">
      <c r="B619" s="4" t="s">
        <v>613</v>
      </c>
      <c r="C619" s="5">
        <v>2</v>
      </c>
      <c r="D619" s="15" t="s">
        <v>615</v>
      </c>
      <c r="E619" s="6">
        <v>26756</v>
      </c>
      <c r="F619" s="17">
        <v>217020677</v>
      </c>
      <c r="G619" s="7">
        <f t="shared" si="58"/>
        <v>8111.103191807445</v>
      </c>
      <c r="H619" s="6">
        <v>230781649</v>
      </c>
      <c r="I619" s="6">
        <f t="shared" si="59"/>
        <v>8625.4166915831956</v>
      </c>
      <c r="J619" s="17">
        <v>0</v>
      </c>
      <c r="K619" s="7">
        <f t="shared" si="60"/>
        <v>0</v>
      </c>
      <c r="L619" s="25">
        <f t="shared" si="56"/>
        <v>217020677</v>
      </c>
      <c r="M619" s="7">
        <f t="shared" si="57"/>
        <v>8111.103191807445</v>
      </c>
    </row>
    <row r="620" spans="2:13" x14ac:dyDescent="0.4">
      <c r="B620" s="4" t="s">
        <v>613</v>
      </c>
      <c r="C620" s="5">
        <v>3</v>
      </c>
      <c r="D620" s="15" t="s">
        <v>616</v>
      </c>
      <c r="E620" s="6">
        <v>49445</v>
      </c>
      <c r="F620" s="17">
        <v>452623869</v>
      </c>
      <c r="G620" s="7">
        <f t="shared" si="58"/>
        <v>9154.0877540701786</v>
      </c>
      <c r="H620" s="6">
        <v>464651142</v>
      </c>
      <c r="I620" s="6">
        <f t="shared" si="59"/>
        <v>9397.3332389523712</v>
      </c>
      <c r="J620" s="17">
        <v>0</v>
      </c>
      <c r="K620" s="7">
        <f t="shared" si="60"/>
        <v>0</v>
      </c>
      <c r="L620" s="25">
        <f t="shared" si="56"/>
        <v>452623869</v>
      </c>
      <c r="M620" s="7">
        <f t="shared" si="57"/>
        <v>9154.0877540701786</v>
      </c>
    </row>
    <row r="621" spans="2:13" x14ac:dyDescent="0.4">
      <c r="B621" s="4" t="s">
        <v>613</v>
      </c>
      <c r="C621" s="5">
        <v>4</v>
      </c>
      <c r="D621" s="15" t="s">
        <v>617</v>
      </c>
      <c r="E621" s="6">
        <v>85200</v>
      </c>
      <c r="F621" s="17">
        <v>418097448</v>
      </c>
      <c r="G621" s="7">
        <f t="shared" si="58"/>
        <v>4907.2470422535207</v>
      </c>
      <c r="H621" s="6">
        <v>1298423000</v>
      </c>
      <c r="I621" s="6">
        <f t="shared" si="59"/>
        <v>15239.706572769954</v>
      </c>
      <c r="J621" s="17">
        <v>5000000</v>
      </c>
      <c r="K621" s="7">
        <f t="shared" si="60"/>
        <v>58.685446009389672</v>
      </c>
      <c r="L621" s="25">
        <f t="shared" si="56"/>
        <v>423097448</v>
      </c>
      <c r="M621" s="7">
        <f t="shared" si="57"/>
        <v>4965.9324882629107</v>
      </c>
    </row>
    <row r="622" spans="2:13" x14ac:dyDescent="0.4">
      <c r="B622" s="4" t="s">
        <v>613</v>
      </c>
      <c r="C622" s="5">
        <v>5</v>
      </c>
      <c r="D622" s="15" t="s">
        <v>618</v>
      </c>
      <c r="E622" s="6">
        <v>38368</v>
      </c>
      <c r="F622" s="17">
        <v>580250890</v>
      </c>
      <c r="G622" s="7">
        <f t="shared" si="58"/>
        <v>15123.303012927439</v>
      </c>
      <c r="H622" s="6">
        <v>592380000</v>
      </c>
      <c r="I622" s="6">
        <f t="shared" si="59"/>
        <v>15439.42869057548</v>
      </c>
      <c r="J622" s="17">
        <v>0</v>
      </c>
      <c r="K622" s="7">
        <f t="shared" si="60"/>
        <v>0</v>
      </c>
      <c r="L622" s="25">
        <f t="shared" si="56"/>
        <v>580250890</v>
      </c>
      <c r="M622" s="7">
        <f t="shared" si="57"/>
        <v>15123.303012927439</v>
      </c>
    </row>
    <row r="623" spans="2:13" x14ac:dyDescent="0.4">
      <c r="B623" s="4" t="s">
        <v>613</v>
      </c>
      <c r="C623" s="5">
        <v>6</v>
      </c>
      <c r="D623" s="15" t="s">
        <v>619</v>
      </c>
      <c r="E623" s="6">
        <v>43758</v>
      </c>
      <c r="F623" s="17">
        <v>681373019</v>
      </c>
      <c r="G623" s="7">
        <f t="shared" si="58"/>
        <v>15571.393093834271</v>
      </c>
      <c r="H623" s="6">
        <v>1113369000</v>
      </c>
      <c r="I623" s="6">
        <f t="shared" si="59"/>
        <v>25443.78170848759</v>
      </c>
      <c r="J623" s="17">
        <v>0</v>
      </c>
      <c r="K623" s="7">
        <f t="shared" si="60"/>
        <v>0</v>
      </c>
      <c r="L623" s="25">
        <f t="shared" si="56"/>
        <v>681373019</v>
      </c>
      <c r="M623" s="7">
        <f t="shared" si="57"/>
        <v>15571.393093834271</v>
      </c>
    </row>
    <row r="624" spans="2:13" x14ac:dyDescent="0.4">
      <c r="B624" s="4" t="s">
        <v>613</v>
      </c>
      <c r="C624" s="5">
        <v>7</v>
      </c>
      <c r="D624" s="15" t="s">
        <v>620</v>
      </c>
      <c r="E624" s="6">
        <v>50989</v>
      </c>
      <c r="F624" s="17">
        <v>651510317</v>
      </c>
      <c r="G624" s="7">
        <f t="shared" si="58"/>
        <v>12777.46802251466</v>
      </c>
      <c r="H624" s="6">
        <v>970010000</v>
      </c>
      <c r="I624" s="6">
        <f t="shared" si="59"/>
        <v>19023.907117221363</v>
      </c>
      <c r="J624" s="17">
        <v>0</v>
      </c>
      <c r="K624" s="7">
        <f t="shared" si="60"/>
        <v>0</v>
      </c>
      <c r="L624" s="25">
        <f t="shared" si="56"/>
        <v>651510317</v>
      </c>
      <c r="M624" s="7">
        <f t="shared" si="57"/>
        <v>12777.46802251466</v>
      </c>
    </row>
    <row r="625" spans="2:13" x14ac:dyDescent="0.4">
      <c r="B625" s="4" t="s">
        <v>613</v>
      </c>
      <c r="C625" s="5">
        <v>8</v>
      </c>
      <c r="D625" s="15" t="s">
        <v>621</v>
      </c>
      <c r="E625" s="6">
        <v>87309</v>
      </c>
      <c r="F625" s="17">
        <v>1461907338</v>
      </c>
      <c r="G625" s="7">
        <f t="shared" si="58"/>
        <v>16744.06233034395</v>
      </c>
      <c r="H625" s="6">
        <v>1789120000</v>
      </c>
      <c r="I625" s="6">
        <f t="shared" si="59"/>
        <v>20491.816422132884</v>
      </c>
      <c r="J625" s="17">
        <v>0</v>
      </c>
      <c r="K625" s="7">
        <f t="shared" si="60"/>
        <v>0</v>
      </c>
      <c r="L625" s="25">
        <f t="shared" si="56"/>
        <v>1461907338</v>
      </c>
      <c r="M625" s="7">
        <f t="shared" si="57"/>
        <v>16744.06233034395</v>
      </c>
    </row>
    <row r="626" spans="2:13" x14ac:dyDescent="0.4">
      <c r="B626" s="4" t="s">
        <v>613</v>
      </c>
      <c r="C626" s="5">
        <v>9</v>
      </c>
      <c r="D626" s="15" t="s">
        <v>622</v>
      </c>
      <c r="E626" s="6">
        <v>65577</v>
      </c>
      <c r="F626" s="17">
        <v>453549428</v>
      </c>
      <c r="G626" s="7">
        <f t="shared" si="58"/>
        <v>6916.2881498086217</v>
      </c>
      <c r="H626" s="6">
        <v>1070000000</v>
      </c>
      <c r="I626" s="6">
        <f t="shared" si="59"/>
        <v>16316.696402702168</v>
      </c>
      <c r="J626" s="17">
        <v>0</v>
      </c>
      <c r="K626" s="7">
        <f t="shared" si="60"/>
        <v>0</v>
      </c>
      <c r="L626" s="25">
        <f t="shared" si="56"/>
        <v>453549428</v>
      </c>
      <c r="M626" s="7">
        <f t="shared" si="57"/>
        <v>6916.2881498086217</v>
      </c>
    </row>
    <row r="627" spans="2:13" x14ac:dyDescent="0.4">
      <c r="B627" s="4" t="s">
        <v>613</v>
      </c>
      <c r="C627" s="5">
        <v>10</v>
      </c>
      <c r="D627" s="15" t="s">
        <v>623</v>
      </c>
      <c r="E627" s="6">
        <v>51520</v>
      </c>
      <c r="F627" s="17">
        <v>473975889</v>
      </c>
      <c r="G627" s="7">
        <f t="shared" si="58"/>
        <v>9199.8425659937893</v>
      </c>
      <c r="H627" s="6">
        <v>0</v>
      </c>
      <c r="I627" s="6">
        <f t="shared" si="59"/>
        <v>0</v>
      </c>
      <c r="J627" s="17">
        <v>0</v>
      </c>
      <c r="K627" s="7">
        <f t="shared" si="60"/>
        <v>0</v>
      </c>
      <c r="L627" s="25">
        <f t="shared" si="56"/>
        <v>473975889</v>
      </c>
      <c r="M627" s="7">
        <f t="shared" si="57"/>
        <v>9199.8425659937893</v>
      </c>
    </row>
    <row r="628" spans="2:13" x14ac:dyDescent="0.4">
      <c r="B628" s="4" t="s">
        <v>613</v>
      </c>
      <c r="C628" s="5">
        <v>11</v>
      </c>
      <c r="D628" s="15" t="s">
        <v>624</v>
      </c>
      <c r="E628" s="6">
        <v>119650</v>
      </c>
      <c r="F628" s="17">
        <v>891662803</v>
      </c>
      <c r="G628" s="7">
        <f t="shared" si="58"/>
        <v>7452.2591140827417</v>
      </c>
      <c r="H628" s="6">
        <v>2523113000</v>
      </c>
      <c r="I628" s="6">
        <f t="shared" si="59"/>
        <v>21087.446719598829</v>
      </c>
      <c r="J628" s="17">
        <v>0</v>
      </c>
      <c r="K628" s="7">
        <f t="shared" si="60"/>
        <v>0</v>
      </c>
      <c r="L628" s="25">
        <f t="shared" si="56"/>
        <v>891662803</v>
      </c>
      <c r="M628" s="7">
        <f t="shared" si="57"/>
        <v>7452.2591140827417</v>
      </c>
    </row>
    <row r="629" spans="2:13" x14ac:dyDescent="0.4">
      <c r="B629" s="4" t="s">
        <v>613</v>
      </c>
      <c r="C629" s="5">
        <v>12</v>
      </c>
      <c r="D629" s="15" t="s">
        <v>625</v>
      </c>
      <c r="E629" s="6">
        <v>169528</v>
      </c>
      <c r="F629" s="17">
        <v>642951078</v>
      </c>
      <c r="G629" s="7">
        <f t="shared" si="58"/>
        <v>3792.5951937143127</v>
      </c>
      <c r="H629" s="6">
        <v>2311953677</v>
      </c>
      <c r="I629" s="6">
        <f t="shared" si="59"/>
        <v>13637.59188452645</v>
      </c>
      <c r="J629" s="17">
        <v>0</v>
      </c>
      <c r="K629" s="7">
        <f t="shared" si="60"/>
        <v>0</v>
      </c>
      <c r="L629" s="25">
        <f t="shared" si="56"/>
        <v>642951078</v>
      </c>
      <c r="M629" s="7">
        <f t="shared" si="57"/>
        <v>3792.5951937143127</v>
      </c>
    </row>
    <row r="630" spans="2:13" x14ac:dyDescent="0.4">
      <c r="B630" s="4" t="s">
        <v>613</v>
      </c>
      <c r="C630" s="5">
        <v>13</v>
      </c>
      <c r="D630" s="15" t="s">
        <v>626</v>
      </c>
      <c r="E630" s="6">
        <v>48644</v>
      </c>
      <c r="F630" s="17">
        <v>500000000</v>
      </c>
      <c r="G630" s="7">
        <f t="shared" si="58"/>
        <v>10278.759970397172</v>
      </c>
      <c r="H630" s="6">
        <v>532349488</v>
      </c>
      <c r="I630" s="6">
        <f t="shared" si="59"/>
        <v>10943.785215031659</v>
      </c>
      <c r="J630" s="17">
        <v>0</v>
      </c>
      <c r="K630" s="7">
        <f t="shared" si="60"/>
        <v>0</v>
      </c>
      <c r="L630" s="25">
        <f t="shared" si="56"/>
        <v>500000000</v>
      </c>
      <c r="M630" s="7">
        <f t="shared" si="57"/>
        <v>10278.759970397172</v>
      </c>
    </row>
    <row r="631" spans="2:13" x14ac:dyDescent="0.4">
      <c r="B631" s="4" t="s">
        <v>613</v>
      </c>
      <c r="C631" s="5">
        <v>14</v>
      </c>
      <c r="D631" s="15" t="s">
        <v>627</v>
      </c>
      <c r="E631" s="6">
        <v>71402</v>
      </c>
      <c r="F631" s="17">
        <v>309591369</v>
      </c>
      <c r="G631" s="7">
        <f t="shared" si="58"/>
        <v>4335.8921178678465</v>
      </c>
      <c r="H631" s="6">
        <v>804443489</v>
      </c>
      <c r="I631" s="6">
        <f t="shared" si="59"/>
        <v>11266.399946780202</v>
      </c>
      <c r="J631" s="17">
        <v>0</v>
      </c>
      <c r="K631" s="7">
        <f t="shared" si="60"/>
        <v>0</v>
      </c>
      <c r="L631" s="25">
        <f t="shared" si="56"/>
        <v>309591369</v>
      </c>
      <c r="M631" s="7">
        <f t="shared" si="57"/>
        <v>4335.8921178678465</v>
      </c>
    </row>
    <row r="632" spans="2:13" x14ac:dyDescent="0.4">
      <c r="B632" s="4" t="s">
        <v>613</v>
      </c>
      <c r="C632" s="5">
        <v>15</v>
      </c>
      <c r="D632" s="15" t="s">
        <v>628</v>
      </c>
      <c r="E632" s="6">
        <v>109644</v>
      </c>
      <c r="F632" s="17">
        <v>892565979</v>
      </c>
      <c r="G632" s="7">
        <f t="shared" si="58"/>
        <v>8140.5820564736787</v>
      </c>
      <c r="H632" s="6">
        <v>678116331</v>
      </c>
      <c r="I632" s="6">
        <f t="shared" si="59"/>
        <v>6184.7098883659846</v>
      </c>
      <c r="J632" s="17">
        <v>0</v>
      </c>
      <c r="K632" s="7">
        <f t="shared" si="60"/>
        <v>0</v>
      </c>
      <c r="L632" s="25">
        <f t="shared" si="56"/>
        <v>892565979</v>
      </c>
      <c r="M632" s="7">
        <f t="shared" si="57"/>
        <v>8140.5820564736787</v>
      </c>
    </row>
    <row r="633" spans="2:13" x14ac:dyDescent="0.4">
      <c r="B633" s="4" t="s">
        <v>613</v>
      </c>
      <c r="C633" s="5">
        <v>16</v>
      </c>
      <c r="D633" s="15" t="s">
        <v>629</v>
      </c>
      <c r="E633" s="6">
        <v>66631</v>
      </c>
      <c r="F633" s="17">
        <v>1303561875</v>
      </c>
      <c r="G633" s="7">
        <f t="shared" si="58"/>
        <v>19563.894808722667</v>
      </c>
      <c r="H633" s="6">
        <v>909715394</v>
      </c>
      <c r="I633" s="6">
        <f t="shared" si="59"/>
        <v>13653.035283876874</v>
      </c>
      <c r="J633" s="17">
        <v>0</v>
      </c>
      <c r="K633" s="7">
        <f t="shared" si="60"/>
        <v>0</v>
      </c>
      <c r="L633" s="25">
        <f t="shared" si="56"/>
        <v>1303561875</v>
      </c>
      <c r="M633" s="7">
        <f t="shared" si="57"/>
        <v>19563.894808722667</v>
      </c>
    </row>
    <row r="634" spans="2:13" x14ac:dyDescent="0.4">
      <c r="B634" s="4" t="s">
        <v>613</v>
      </c>
      <c r="C634" s="5">
        <v>17</v>
      </c>
      <c r="D634" s="15" t="s">
        <v>630</v>
      </c>
      <c r="E634" s="6">
        <v>68293</v>
      </c>
      <c r="F634" s="17">
        <v>642873683</v>
      </c>
      <c r="G634" s="7">
        <f t="shared" si="58"/>
        <v>9413.4637957038049</v>
      </c>
      <c r="H634" s="6">
        <v>1532825000</v>
      </c>
      <c r="I634" s="6">
        <f t="shared" si="59"/>
        <v>22444.833291845429</v>
      </c>
      <c r="J634" s="17">
        <v>0</v>
      </c>
      <c r="K634" s="7">
        <f t="shared" si="60"/>
        <v>0</v>
      </c>
      <c r="L634" s="25">
        <f t="shared" si="56"/>
        <v>642873683</v>
      </c>
      <c r="M634" s="7">
        <f t="shared" si="57"/>
        <v>9413.4637957038049</v>
      </c>
    </row>
    <row r="635" spans="2:13" x14ac:dyDescent="0.4">
      <c r="B635" s="4" t="s">
        <v>613</v>
      </c>
      <c r="C635" s="5">
        <v>18</v>
      </c>
      <c r="D635" s="15" t="s">
        <v>631</v>
      </c>
      <c r="E635" s="6">
        <v>43696</v>
      </c>
      <c r="F635" s="17">
        <v>218500700</v>
      </c>
      <c r="G635" s="7">
        <f t="shared" si="58"/>
        <v>5000.4737275723182</v>
      </c>
      <c r="H635" s="6">
        <v>730835000</v>
      </c>
      <c r="I635" s="6">
        <f t="shared" si="59"/>
        <v>16725.443976565362</v>
      </c>
      <c r="J635" s="17">
        <v>0</v>
      </c>
      <c r="K635" s="7">
        <f t="shared" si="60"/>
        <v>0</v>
      </c>
      <c r="L635" s="25">
        <f t="shared" si="56"/>
        <v>218500700</v>
      </c>
      <c r="M635" s="7">
        <f t="shared" si="57"/>
        <v>5000.4737275723182</v>
      </c>
    </row>
    <row r="636" spans="2:13" x14ac:dyDescent="0.4">
      <c r="B636" s="4" t="s">
        <v>613</v>
      </c>
      <c r="C636" s="5">
        <v>19</v>
      </c>
      <c r="D636" s="15" t="s">
        <v>632</v>
      </c>
      <c r="E636" s="6">
        <v>108211</v>
      </c>
      <c r="F636" s="17">
        <v>455073178</v>
      </c>
      <c r="G636" s="7">
        <f t="shared" si="58"/>
        <v>4205.4243838426773</v>
      </c>
      <c r="H636" s="6">
        <v>1979082000</v>
      </c>
      <c r="I636" s="6">
        <f t="shared" si="59"/>
        <v>18289.101847316815</v>
      </c>
      <c r="J636" s="17">
        <v>0</v>
      </c>
      <c r="K636" s="7">
        <f t="shared" si="60"/>
        <v>0</v>
      </c>
      <c r="L636" s="25">
        <f t="shared" si="56"/>
        <v>455073178</v>
      </c>
      <c r="M636" s="7">
        <f t="shared" si="57"/>
        <v>4205.4243838426773</v>
      </c>
    </row>
    <row r="637" spans="2:13" x14ac:dyDescent="0.4">
      <c r="B637" s="4" t="s">
        <v>613</v>
      </c>
      <c r="C637" s="5">
        <v>20</v>
      </c>
      <c r="D637" s="15" t="s">
        <v>633</v>
      </c>
      <c r="E637" s="6">
        <v>129912</v>
      </c>
      <c r="F637" s="17">
        <v>405866219</v>
      </c>
      <c r="G637" s="7">
        <f t="shared" si="58"/>
        <v>3124.1626562596221</v>
      </c>
      <c r="H637" s="6">
        <v>1195742642</v>
      </c>
      <c r="I637" s="6">
        <f t="shared" si="59"/>
        <v>9204.250892912125</v>
      </c>
      <c r="J637" s="17">
        <v>0</v>
      </c>
      <c r="K637" s="7">
        <f t="shared" si="60"/>
        <v>0</v>
      </c>
      <c r="L637" s="25">
        <f t="shared" si="56"/>
        <v>405866219</v>
      </c>
      <c r="M637" s="7">
        <f t="shared" si="57"/>
        <v>3124.1626562596221</v>
      </c>
    </row>
    <row r="638" spans="2:13" x14ac:dyDescent="0.4">
      <c r="B638" s="4" t="s">
        <v>613</v>
      </c>
      <c r="C638" s="5">
        <v>21</v>
      </c>
      <c r="D638" s="15" t="s">
        <v>634</v>
      </c>
      <c r="E638" s="6">
        <v>135735</v>
      </c>
      <c r="F638" s="17">
        <v>664893627</v>
      </c>
      <c r="G638" s="7">
        <f t="shared" si="58"/>
        <v>4898.468537959996</v>
      </c>
      <c r="H638" s="6">
        <v>2479475000</v>
      </c>
      <c r="I638" s="6">
        <f t="shared" si="59"/>
        <v>18267.027664198624</v>
      </c>
      <c r="J638" s="17">
        <v>110000000</v>
      </c>
      <c r="K638" s="7">
        <f t="shared" si="60"/>
        <v>810.40262275757914</v>
      </c>
      <c r="L638" s="25">
        <f t="shared" si="56"/>
        <v>774893627</v>
      </c>
      <c r="M638" s="7">
        <f t="shared" si="57"/>
        <v>5708.8711607175746</v>
      </c>
    </row>
    <row r="639" spans="2:13" x14ac:dyDescent="0.4">
      <c r="B639" s="4" t="s">
        <v>613</v>
      </c>
      <c r="C639" s="5">
        <v>22</v>
      </c>
      <c r="D639" s="15" t="s">
        <v>635</v>
      </c>
      <c r="E639" s="6">
        <v>89011</v>
      </c>
      <c r="F639" s="17">
        <v>501816633</v>
      </c>
      <c r="G639" s="7">
        <f t="shared" si="58"/>
        <v>5637.6923413960076</v>
      </c>
      <c r="H639" s="6">
        <v>1571325394</v>
      </c>
      <c r="I639" s="6">
        <f t="shared" si="59"/>
        <v>17653.159654424733</v>
      </c>
      <c r="J639" s="17">
        <v>0</v>
      </c>
      <c r="K639" s="7">
        <f t="shared" si="60"/>
        <v>0</v>
      </c>
      <c r="L639" s="25">
        <f t="shared" si="56"/>
        <v>501816633</v>
      </c>
      <c r="M639" s="7">
        <f t="shared" si="57"/>
        <v>5637.6923413960076</v>
      </c>
    </row>
    <row r="640" spans="2:13" x14ac:dyDescent="0.4">
      <c r="B640" s="4" t="s">
        <v>613</v>
      </c>
      <c r="C640" s="5">
        <v>23</v>
      </c>
      <c r="D640" s="15" t="s">
        <v>636</v>
      </c>
      <c r="E640" s="6">
        <v>117891</v>
      </c>
      <c r="F640" s="17">
        <v>1118933664</v>
      </c>
      <c r="G640" s="7">
        <f t="shared" si="58"/>
        <v>9491.2560246329231</v>
      </c>
      <c r="H640" s="6">
        <v>1347983000</v>
      </c>
      <c r="I640" s="6">
        <f t="shared" si="59"/>
        <v>11434.146796617215</v>
      </c>
      <c r="J640" s="17">
        <v>0</v>
      </c>
      <c r="K640" s="7">
        <f t="shared" si="60"/>
        <v>0</v>
      </c>
      <c r="L640" s="25">
        <f t="shared" si="56"/>
        <v>1118933664</v>
      </c>
      <c r="M640" s="7">
        <f t="shared" si="57"/>
        <v>9491.2560246329231</v>
      </c>
    </row>
    <row r="641" spans="2:13" x14ac:dyDescent="0.4">
      <c r="B641" s="4" t="s">
        <v>613</v>
      </c>
      <c r="C641" s="5">
        <v>24</v>
      </c>
      <c r="D641" s="15" t="s">
        <v>637</v>
      </c>
      <c r="E641" s="6">
        <v>114414</v>
      </c>
      <c r="F641" s="17">
        <v>481059906</v>
      </c>
      <c r="G641" s="7">
        <f t="shared" si="58"/>
        <v>4204.5545650007862</v>
      </c>
      <c r="H641" s="6">
        <v>1181989313</v>
      </c>
      <c r="I641" s="6">
        <f t="shared" si="59"/>
        <v>10330.81015435174</v>
      </c>
      <c r="J641" s="17">
        <v>0</v>
      </c>
      <c r="K641" s="7">
        <f t="shared" si="60"/>
        <v>0</v>
      </c>
      <c r="L641" s="25">
        <f t="shared" si="56"/>
        <v>481059906</v>
      </c>
      <c r="M641" s="7">
        <f t="shared" si="57"/>
        <v>4204.5545650007862</v>
      </c>
    </row>
    <row r="642" spans="2:13" x14ac:dyDescent="0.4">
      <c r="B642" s="4" t="s">
        <v>613</v>
      </c>
      <c r="C642" s="5">
        <v>25</v>
      </c>
      <c r="D642" s="15" t="s">
        <v>638</v>
      </c>
      <c r="E642" s="6">
        <v>34841</v>
      </c>
      <c r="F642" s="17">
        <v>102491033</v>
      </c>
      <c r="G642" s="7">
        <f t="shared" si="58"/>
        <v>2941.6788553715451</v>
      </c>
      <c r="H642" s="6">
        <v>820765941</v>
      </c>
      <c r="I642" s="6">
        <f t="shared" si="59"/>
        <v>23557.47369478488</v>
      </c>
      <c r="J642" s="17">
        <v>16000000</v>
      </c>
      <c r="K642" s="7">
        <f t="shared" si="60"/>
        <v>459.22906920008035</v>
      </c>
      <c r="L642" s="25">
        <f t="shared" si="56"/>
        <v>118491033</v>
      </c>
      <c r="M642" s="7">
        <f t="shared" si="57"/>
        <v>3400.9079245716252</v>
      </c>
    </row>
    <row r="643" spans="2:13" x14ac:dyDescent="0.4">
      <c r="B643" s="4" t="s">
        <v>613</v>
      </c>
      <c r="C643" s="5">
        <v>26</v>
      </c>
      <c r="D643" s="15" t="s">
        <v>639</v>
      </c>
      <c r="E643" s="6">
        <v>26637</v>
      </c>
      <c r="F643" s="17">
        <v>80371225</v>
      </c>
      <c r="G643" s="7">
        <f t="shared" si="58"/>
        <v>3017.2776588955212</v>
      </c>
      <c r="H643" s="6">
        <v>1140312896</v>
      </c>
      <c r="I643" s="6">
        <f t="shared" si="59"/>
        <v>42809.359011900742</v>
      </c>
      <c r="J643" s="17">
        <v>0</v>
      </c>
      <c r="K643" s="7">
        <f t="shared" si="60"/>
        <v>0</v>
      </c>
      <c r="L643" s="25">
        <f t="shared" si="56"/>
        <v>80371225</v>
      </c>
      <c r="M643" s="7">
        <f t="shared" si="57"/>
        <v>3017.2776588955212</v>
      </c>
    </row>
    <row r="644" spans="2:13" x14ac:dyDescent="0.4">
      <c r="B644" s="4" t="s">
        <v>613</v>
      </c>
      <c r="C644" s="5">
        <v>27</v>
      </c>
      <c r="D644" s="15" t="s">
        <v>640</v>
      </c>
      <c r="E644" s="6">
        <v>35046</v>
      </c>
      <c r="F644" s="17">
        <v>120204276</v>
      </c>
      <c r="G644" s="7">
        <f t="shared" si="58"/>
        <v>3429.9000171203561</v>
      </c>
      <c r="H644" s="6">
        <v>1646000000</v>
      </c>
      <c r="I644" s="6">
        <f t="shared" si="59"/>
        <v>46966.843577013067</v>
      </c>
      <c r="J644" s="17">
        <v>0</v>
      </c>
      <c r="K644" s="7">
        <f t="shared" si="60"/>
        <v>0</v>
      </c>
      <c r="L644" s="25">
        <f t="shared" si="56"/>
        <v>120204276</v>
      </c>
      <c r="M644" s="7">
        <f t="shared" si="57"/>
        <v>3429.9000171203561</v>
      </c>
    </row>
    <row r="645" spans="2:13" x14ac:dyDescent="0.4">
      <c r="B645" s="4" t="s">
        <v>613</v>
      </c>
      <c r="C645" s="5">
        <v>28</v>
      </c>
      <c r="D645" s="15" t="s">
        <v>641</v>
      </c>
      <c r="E645" s="6">
        <v>28085</v>
      </c>
      <c r="F645" s="17">
        <v>124473455</v>
      </c>
      <c r="G645" s="7">
        <f t="shared" si="58"/>
        <v>4432.0261705536759</v>
      </c>
      <c r="H645" s="6">
        <v>896965000</v>
      </c>
      <c r="I645" s="6">
        <f t="shared" si="59"/>
        <v>31937.511126936086</v>
      </c>
      <c r="J645" s="17">
        <v>2000000</v>
      </c>
      <c r="K645" s="7">
        <f t="shared" si="60"/>
        <v>71.212390956026354</v>
      </c>
      <c r="L645" s="25">
        <f t="shared" ref="L645:L708" si="62">F645+J645</f>
        <v>126473455</v>
      </c>
      <c r="M645" s="7">
        <f t="shared" ref="M645:M708" si="63">L645/E645</f>
        <v>4503.2385615097028</v>
      </c>
    </row>
    <row r="646" spans="2:13" x14ac:dyDescent="0.4">
      <c r="B646" s="4" t="s">
        <v>613</v>
      </c>
      <c r="C646" s="5">
        <v>29</v>
      </c>
      <c r="D646" s="15" t="s">
        <v>642</v>
      </c>
      <c r="E646" s="6">
        <v>47681</v>
      </c>
      <c r="F646" s="17">
        <v>119808511</v>
      </c>
      <c r="G646" s="7">
        <f t="shared" si="58"/>
        <v>2512.7096956859127</v>
      </c>
      <c r="H646" s="6">
        <v>2881364000</v>
      </c>
      <c r="I646" s="6">
        <f t="shared" si="59"/>
        <v>60430.024538075966</v>
      </c>
      <c r="J646" s="17">
        <v>1500000</v>
      </c>
      <c r="K646" s="7">
        <f t="shared" si="60"/>
        <v>31.459071747656299</v>
      </c>
      <c r="L646" s="25">
        <f t="shared" si="62"/>
        <v>121308511</v>
      </c>
      <c r="M646" s="7">
        <f t="shared" si="63"/>
        <v>2544.168767433569</v>
      </c>
    </row>
    <row r="647" spans="2:13" x14ac:dyDescent="0.4">
      <c r="B647" s="4" t="s">
        <v>613</v>
      </c>
      <c r="C647" s="5">
        <v>30</v>
      </c>
      <c r="D647" s="15" t="s">
        <v>643</v>
      </c>
      <c r="E647" s="6">
        <v>22314</v>
      </c>
      <c r="F647" s="17">
        <v>275832116</v>
      </c>
      <c r="G647" s="7">
        <f t="shared" si="58"/>
        <v>12361.392668280003</v>
      </c>
      <c r="H647" s="6">
        <v>530268000</v>
      </c>
      <c r="I647" s="6">
        <f t="shared" si="59"/>
        <v>23763.91503092229</v>
      </c>
      <c r="J647" s="17">
        <v>409142550</v>
      </c>
      <c r="K647" s="7">
        <f t="shared" si="60"/>
        <v>18335.688357085237</v>
      </c>
      <c r="L647" s="25">
        <f t="shared" si="62"/>
        <v>684974666</v>
      </c>
      <c r="M647" s="7">
        <f t="shared" si="63"/>
        <v>30697.081025365242</v>
      </c>
    </row>
    <row r="648" spans="2:13" x14ac:dyDescent="0.4">
      <c r="B648" s="4" t="s">
        <v>613</v>
      </c>
      <c r="C648" s="5">
        <v>31</v>
      </c>
      <c r="D648" s="15" t="s">
        <v>644</v>
      </c>
      <c r="E648" s="6">
        <v>42740</v>
      </c>
      <c r="F648" s="17">
        <v>35432214</v>
      </c>
      <c r="G648" s="7">
        <f t="shared" si="58"/>
        <v>829.01764155357978</v>
      </c>
      <c r="H648" s="6">
        <v>2156720000</v>
      </c>
      <c r="I648" s="6">
        <f t="shared" si="59"/>
        <v>50461.394478240523</v>
      </c>
      <c r="J648" s="17">
        <v>0</v>
      </c>
      <c r="K648" s="7">
        <f t="shared" si="60"/>
        <v>0</v>
      </c>
      <c r="L648" s="25">
        <f t="shared" si="62"/>
        <v>35432214</v>
      </c>
      <c r="M648" s="7">
        <f t="shared" si="63"/>
        <v>829.01764155357978</v>
      </c>
    </row>
    <row r="649" spans="2:13" x14ac:dyDescent="0.4">
      <c r="B649" s="4" t="s">
        <v>613</v>
      </c>
      <c r="C649" s="5">
        <v>32</v>
      </c>
      <c r="D649" s="15" t="s">
        <v>645</v>
      </c>
      <c r="E649" s="6">
        <v>80617</v>
      </c>
      <c r="F649" s="17">
        <v>496567047</v>
      </c>
      <c r="G649" s="7">
        <f t="shared" si="58"/>
        <v>6159.5823089422829</v>
      </c>
      <c r="H649" s="6">
        <v>2471203064</v>
      </c>
      <c r="I649" s="6">
        <f t="shared" si="59"/>
        <v>30653.622238485681</v>
      </c>
      <c r="J649" s="17">
        <v>0</v>
      </c>
      <c r="K649" s="7">
        <f t="shared" si="60"/>
        <v>0</v>
      </c>
      <c r="L649" s="25">
        <f t="shared" si="62"/>
        <v>496567047</v>
      </c>
      <c r="M649" s="7">
        <f t="shared" si="63"/>
        <v>6159.5823089422829</v>
      </c>
    </row>
    <row r="650" spans="2:13" x14ac:dyDescent="0.4">
      <c r="B650" s="4" t="s">
        <v>613</v>
      </c>
      <c r="C650" s="5">
        <v>33</v>
      </c>
      <c r="D650" s="15" t="s">
        <v>646</v>
      </c>
      <c r="E650" s="6">
        <v>13516</v>
      </c>
      <c r="F650" s="17">
        <v>330036617</v>
      </c>
      <c r="G650" s="7">
        <f t="shared" si="58"/>
        <v>24418.216706126073</v>
      </c>
      <c r="H650" s="6">
        <v>575000000</v>
      </c>
      <c r="I650" s="6">
        <f t="shared" si="59"/>
        <v>42542.17224030778</v>
      </c>
      <c r="J650" s="17">
        <v>0</v>
      </c>
      <c r="K650" s="7">
        <f t="shared" si="60"/>
        <v>0</v>
      </c>
      <c r="L650" s="25">
        <f t="shared" si="62"/>
        <v>330036617</v>
      </c>
      <c r="M650" s="7">
        <f t="shared" si="63"/>
        <v>24418.216706126073</v>
      </c>
    </row>
    <row r="651" spans="2:13" x14ac:dyDescent="0.4">
      <c r="B651" s="4" t="s">
        <v>613</v>
      </c>
      <c r="C651" s="5">
        <v>34</v>
      </c>
      <c r="D651" s="15" t="s">
        <v>647</v>
      </c>
      <c r="E651" s="6">
        <v>10898</v>
      </c>
      <c r="F651" s="17">
        <v>188096248</v>
      </c>
      <c r="G651" s="7">
        <f t="shared" si="58"/>
        <v>17259.703431822352</v>
      </c>
      <c r="H651" s="6">
        <v>443331000</v>
      </c>
      <c r="I651" s="6">
        <f t="shared" si="59"/>
        <v>40680.033033584143</v>
      </c>
      <c r="J651" s="17">
        <v>6027000</v>
      </c>
      <c r="K651" s="7">
        <f t="shared" si="60"/>
        <v>553.03725454211781</v>
      </c>
      <c r="L651" s="25">
        <f t="shared" si="62"/>
        <v>194123248</v>
      </c>
      <c r="M651" s="7">
        <f t="shared" si="63"/>
        <v>17812.740686364472</v>
      </c>
    </row>
    <row r="652" spans="2:13" x14ac:dyDescent="0.4">
      <c r="B652" s="4" t="s">
        <v>613</v>
      </c>
      <c r="C652" s="5">
        <v>35</v>
      </c>
      <c r="D652" s="15" t="s">
        <v>648</v>
      </c>
      <c r="E652" s="6">
        <v>7679</v>
      </c>
      <c r="F652" s="17">
        <v>6587888</v>
      </c>
      <c r="G652" s="7">
        <f t="shared" si="58"/>
        <v>857.90962364891266</v>
      </c>
      <c r="H652" s="6">
        <v>295000000</v>
      </c>
      <c r="I652" s="6">
        <f t="shared" si="59"/>
        <v>38416.460476624561</v>
      </c>
      <c r="J652" s="17">
        <v>1815587</v>
      </c>
      <c r="K652" s="7">
        <f t="shared" si="60"/>
        <v>236.43534314363851</v>
      </c>
      <c r="L652" s="25">
        <f t="shared" si="62"/>
        <v>8403475</v>
      </c>
      <c r="M652" s="7">
        <f t="shared" si="63"/>
        <v>1094.3449667925511</v>
      </c>
    </row>
    <row r="653" spans="2:13" x14ac:dyDescent="0.4">
      <c r="B653" s="4" t="s">
        <v>613</v>
      </c>
      <c r="C653" s="5">
        <v>36</v>
      </c>
      <c r="D653" s="15" t="s">
        <v>649</v>
      </c>
      <c r="E653" s="6">
        <v>17338</v>
      </c>
      <c r="F653" s="17">
        <v>123829637</v>
      </c>
      <c r="G653" s="7">
        <f t="shared" si="58"/>
        <v>7142.0946475948786</v>
      </c>
      <c r="H653" s="6">
        <v>482000000</v>
      </c>
      <c r="I653" s="6">
        <f t="shared" si="59"/>
        <v>27800.207636405583</v>
      </c>
      <c r="J653" s="17">
        <v>173067277</v>
      </c>
      <c r="K653" s="7">
        <f t="shared" si="60"/>
        <v>9981.9631445380091</v>
      </c>
      <c r="L653" s="25">
        <f t="shared" si="62"/>
        <v>296896914</v>
      </c>
      <c r="M653" s="7">
        <f t="shared" si="63"/>
        <v>17124.057792132888</v>
      </c>
    </row>
    <row r="654" spans="2:13" x14ac:dyDescent="0.4">
      <c r="B654" s="4" t="s">
        <v>613</v>
      </c>
      <c r="C654" s="5">
        <v>37</v>
      </c>
      <c r="D654" s="15" t="s">
        <v>650</v>
      </c>
      <c r="E654" s="6">
        <v>3509</v>
      </c>
      <c r="F654" s="17">
        <v>70530872</v>
      </c>
      <c r="G654" s="7">
        <f t="shared" si="58"/>
        <v>20099.992020518665</v>
      </c>
      <c r="H654" s="6">
        <v>103159000</v>
      </c>
      <c r="I654" s="6">
        <f t="shared" si="59"/>
        <v>29398.404103733257</v>
      </c>
      <c r="J654" s="17">
        <v>79818185</v>
      </c>
      <c r="K654" s="7">
        <f t="shared" si="60"/>
        <v>22746.704189227701</v>
      </c>
      <c r="L654" s="25">
        <f t="shared" si="62"/>
        <v>150349057</v>
      </c>
      <c r="M654" s="7">
        <f t="shared" si="63"/>
        <v>42846.696209746369</v>
      </c>
    </row>
    <row r="655" spans="2:13" x14ac:dyDescent="0.4">
      <c r="B655" s="4" t="s">
        <v>613</v>
      </c>
      <c r="C655" s="5">
        <v>38</v>
      </c>
      <c r="D655" s="15" t="s">
        <v>651</v>
      </c>
      <c r="E655" s="6">
        <v>571</v>
      </c>
      <c r="F655" s="17">
        <v>21799368</v>
      </c>
      <c r="G655" s="7">
        <f t="shared" si="58"/>
        <v>38177.527145359018</v>
      </c>
      <c r="H655" s="6">
        <v>22970000</v>
      </c>
      <c r="I655" s="6">
        <f t="shared" si="59"/>
        <v>40227.670753064798</v>
      </c>
      <c r="J655" s="17">
        <v>1272758</v>
      </c>
      <c r="K655" s="7">
        <f t="shared" si="60"/>
        <v>2228.9982486865147</v>
      </c>
      <c r="L655" s="25">
        <f t="shared" si="62"/>
        <v>23072126</v>
      </c>
      <c r="M655" s="7">
        <f t="shared" si="63"/>
        <v>40406.525394045537</v>
      </c>
    </row>
    <row r="656" spans="2:13" x14ac:dyDescent="0.4">
      <c r="B656" s="4" t="s">
        <v>613</v>
      </c>
      <c r="C656" s="5">
        <v>39</v>
      </c>
      <c r="D656" s="15" t="s">
        <v>652</v>
      </c>
      <c r="E656" s="6">
        <v>1189</v>
      </c>
      <c r="F656" s="17">
        <v>28785607</v>
      </c>
      <c r="G656" s="7">
        <f t="shared" si="58"/>
        <v>24209.930193439865</v>
      </c>
      <c r="H656" s="6">
        <v>35500000</v>
      </c>
      <c r="I656" s="6">
        <f t="shared" si="59"/>
        <v>29857.022708158114</v>
      </c>
      <c r="J656" s="17">
        <v>44227947</v>
      </c>
      <c r="K656" s="7">
        <f t="shared" si="60"/>
        <v>37197.600504625734</v>
      </c>
      <c r="L656" s="25">
        <f t="shared" si="62"/>
        <v>73013554</v>
      </c>
      <c r="M656" s="7">
        <f t="shared" si="63"/>
        <v>61407.530698065602</v>
      </c>
    </row>
    <row r="657" spans="2:13" x14ac:dyDescent="0.4">
      <c r="B657" s="4" t="s">
        <v>613</v>
      </c>
      <c r="C657" s="5">
        <v>40</v>
      </c>
      <c r="D657" s="15" t="s">
        <v>653</v>
      </c>
      <c r="E657" s="6">
        <v>32707</v>
      </c>
      <c r="F657" s="17">
        <v>114352599</v>
      </c>
      <c r="G657" s="7">
        <f t="shared" ref="G657:G722" si="64">F657/E657</f>
        <v>3496.2729385146908</v>
      </c>
      <c r="H657" s="6">
        <v>1527136119</v>
      </c>
      <c r="I657" s="6">
        <f t="shared" ref="I657:I722" si="65">H657/E657</f>
        <v>46691.415262787785</v>
      </c>
      <c r="J657" s="17">
        <v>0</v>
      </c>
      <c r="K657" s="7">
        <f t="shared" ref="K657:K722" si="66">J657/E657</f>
        <v>0</v>
      </c>
      <c r="L657" s="25">
        <f t="shared" si="62"/>
        <v>114352599</v>
      </c>
      <c r="M657" s="7">
        <f t="shared" si="63"/>
        <v>3496.2729385146908</v>
      </c>
    </row>
    <row r="658" spans="2:13" x14ac:dyDescent="0.4">
      <c r="B658" s="4" t="s">
        <v>613</v>
      </c>
      <c r="C658" s="5">
        <v>41</v>
      </c>
      <c r="D658" s="15" t="s">
        <v>654</v>
      </c>
      <c r="E658" s="6">
        <v>29382</v>
      </c>
      <c r="F658" s="17">
        <v>768223550</v>
      </c>
      <c r="G658" s="7">
        <f t="shared" si="64"/>
        <v>26146.060513239398</v>
      </c>
      <c r="H658" s="6">
        <v>963132521</v>
      </c>
      <c r="I658" s="6">
        <f t="shared" si="65"/>
        <v>32779.678748893879</v>
      </c>
      <c r="J658" s="17">
        <v>61412193</v>
      </c>
      <c r="K658" s="7">
        <f t="shared" si="66"/>
        <v>2090.1297733306105</v>
      </c>
      <c r="L658" s="25">
        <f t="shared" si="62"/>
        <v>829635743</v>
      </c>
      <c r="M658" s="7">
        <f t="shared" si="63"/>
        <v>28236.19028657001</v>
      </c>
    </row>
    <row r="659" spans="2:13" x14ac:dyDescent="0.4">
      <c r="B659" s="4" t="s">
        <v>613</v>
      </c>
      <c r="C659" s="5">
        <v>42</v>
      </c>
      <c r="D659" s="15" t="s">
        <v>655</v>
      </c>
      <c r="E659" s="6">
        <v>15663</v>
      </c>
      <c r="F659" s="17">
        <v>0</v>
      </c>
      <c r="G659" s="7">
        <f t="shared" si="64"/>
        <v>0</v>
      </c>
      <c r="H659" s="6">
        <v>628035327</v>
      </c>
      <c r="I659" s="6">
        <f t="shared" si="65"/>
        <v>40096.745642597205</v>
      </c>
      <c r="J659" s="17">
        <v>5023000</v>
      </c>
      <c r="K659" s="7">
        <f t="shared" si="66"/>
        <v>320.69207686905446</v>
      </c>
      <c r="L659" s="25">
        <f t="shared" si="62"/>
        <v>5023000</v>
      </c>
      <c r="M659" s="7">
        <f t="shared" si="63"/>
        <v>320.69207686905446</v>
      </c>
    </row>
    <row r="660" spans="2:13" x14ac:dyDescent="0.4">
      <c r="B660" s="4" t="s">
        <v>613</v>
      </c>
      <c r="C660" s="5">
        <v>43</v>
      </c>
      <c r="D660" s="15" t="s">
        <v>656</v>
      </c>
      <c r="E660" s="6">
        <v>14845</v>
      </c>
      <c r="F660" s="17">
        <v>33046487</v>
      </c>
      <c r="G660" s="7">
        <f t="shared" si="64"/>
        <v>2226.1021892893232</v>
      </c>
      <c r="H660" s="6">
        <v>559293602</v>
      </c>
      <c r="I660" s="6">
        <f t="shared" si="65"/>
        <v>37675.554193331089</v>
      </c>
      <c r="J660" s="17">
        <v>37060698</v>
      </c>
      <c r="K660" s="7">
        <f t="shared" si="66"/>
        <v>2496.5104749073762</v>
      </c>
      <c r="L660" s="25">
        <f t="shared" si="62"/>
        <v>70107185</v>
      </c>
      <c r="M660" s="7">
        <f t="shared" si="63"/>
        <v>4722.6126641966994</v>
      </c>
    </row>
    <row r="661" spans="2:13" x14ac:dyDescent="0.4">
      <c r="B661" s="4" t="s">
        <v>613</v>
      </c>
      <c r="C661" s="5">
        <v>44</v>
      </c>
      <c r="D661" s="15" t="s">
        <v>657</v>
      </c>
      <c r="E661" s="6">
        <v>15666</v>
      </c>
      <c r="F661" s="17">
        <v>125291914</v>
      </c>
      <c r="G661" s="7">
        <f t="shared" si="64"/>
        <v>7997.6965402783098</v>
      </c>
      <c r="H661" s="6">
        <v>618000000</v>
      </c>
      <c r="I661" s="6">
        <f t="shared" si="65"/>
        <v>39448.487169666798</v>
      </c>
      <c r="J661" s="17">
        <v>0</v>
      </c>
      <c r="K661" s="7">
        <f t="shared" si="66"/>
        <v>0</v>
      </c>
      <c r="L661" s="25">
        <f t="shared" si="62"/>
        <v>125291914</v>
      </c>
      <c r="M661" s="7">
        <f t="shared" si="63"/>
        <v>7997.6965402783098</v>
      </c>
    </row>
    <row r="662" spans="2:13" x14ac:dyDescent="0.4">
      <c r="B662" s="4" t="s">
        <v>613</v>
      </c>
      <c r="C662" s="5">
        <v>45</v>
      </c>
      <c r="D662" s="15" t="s">
        <v>658</v>
      </c>
      <c r="E662" s="6">
        <v>21178</v>
      </c>
      <c r="F662" s="17">
        <v>204439152</v>
      </c>
      <c r="G662" s="7">
        <f t="shared" si="64"/>
        <v>9653.373878553215</v>
      </c>
      <c r="H662" s="6">
        <v>565000000</v>
      </c>
      <c r="I662" s="6">
        <f t="shared" si="65"/>
        <v>26678.628765700254</v>
      </c>
      <c r="J662" s="17">
        <v>202951952</v>
      </c>
      <c r="K662" s="7">
        <f t="shared" si="66"/>
        <v>9583.1500613844564</v>
      </c>
      <c r="L662" s="25">
        <f t="shared" si="62"/>
        <v>407391104</v>
      </c>
      <c r="M662" s="7">
        <f t="shared" si="63"/>
        <v>19236.52393993767</v>
      </c>
    </row>
    <row r="663" spans="2:13" x14ac:dyDescent="0.4">
      <c r="B663" s="4" t="s">
        <v>613</v>
      </c>
      <c r="C663" s="5">
        <v>46</v>
      </c>
      <c r="D663" s="15" t="s">
        <v>659</v>
      </c>
      <c r="E663" s="6">
        <v>22088</v>
      </c>
      <c r="F663" s="17">
        <v>183770644</v>
      </c>
      <c r="G663" s="7">
        <f t="shared" si="64"/>
        <v>8319.9313654473026</v>
      </c>
      <c r="H663" s="6">
        <v>1111325026</v>
      </c>
      <c r="I663" s="6">
        <f t="shared" si="65"/>
        <v>50313.519829771823</v>
      </c>
      <c r="J663" s="17">
        <v>0</v>
      </c>
      <c r="K663" s="7">
        <f t="shared" si="66"/>
        <v>0</v>
      </c>
      <c r="L663" s="25">
        <f t="shared" si="62"/>
        <v>183770644</v>
      </c>
      <c r="M663" s="7">
        <f t="shared" si="63"/>
        <v>8319.9313654473026</v>
      </c>
    </row>
    <row r="664" spans="2:13" x14ac:dyDescent="0.4">
      <c r="B664" s="4" t="s">
        <v>613</v>
      </c>
      <c r="C664" s="5">
        <v>47</v>
      </c>
      <c r="D664" s="15" t="s">
        <v>660</v>
      </c>
      <c r="E664" s="6">
        <v>15185</v>
      </c>
      <c r="F664" s="17">
        <v>182769344</v>
      </c>
      <c r="G664" s="7">
        <f t="shared" si="64"/>
        <v>12036.176753375041</v>
      </c>
      <c r="H664" s="6">
        <v>499696000</v>
      </c>
      <c r="I664" s="6">
        <f t="shared" si="65"/>
        <v>32907.211063549556</v>
      </c>
      <c r="J664" s="17">
        <v>0</v>
      </c>
      <c r="K664" s="7">
        <f t="shared" si="66"/>
        <v>0</v>
      </c>
      <c r="L664" s="25">
        <f t="shared" si="62"/>
        <v>182769344</v>
      </c>
      <c r="M664" s="7">
        <f t="shared" si="63"/>
        <v>12036.176753375041</v>
      </c>
    </row>
    <row r="665" spans="2:13" x14ac:dyDescent="0.4">
      <c r="B665" s="4" t="s">
        <v>613</v>
      </c>
      <c r="C665" s="5">
        <v>48</v>
      </c>
      <c r="D665" s="15" t="s">
        <v>661</v>
      </c>
      <c r="E665" s="6">
        <v>16760</v>
      </c>
      <c r="F665" s="17">
        <v>312362236</v>
      </c>
      <c r="G665" s="7">
        <f t="shared" si="64"/>
        <v>18637.364916467781</v>
      </c>
      <c r="H665" s="6">
        <v>212790000</v>
      </c>
      <c r="I665" s="6">
        <f t="shared" si="65"/>
        <v>12696.300715990454</v>
      </c>
      <c r="J665" s="17">
        <v>419139361</v>
      </c>
      <c r="K665" s="7">
        <f t="shared" si="66"/>
        <v>25008.315095465394</v>
      </c>
      <c r="L665" s="25">
        <f t="shared" si="62"/>
        <v>731501597</v>
      </c>
      <c r="M665" s="7">
        <f t="shared" si="63"/>
        <v>43645.680011933175</v>
      </c>
    </row>
    <row r="666" spans="2:13" x14ac:dyDescent="0.4">
      <c r="B666" s="4" t="s">
        <v>613</v>
      </c>
      <c r="C666" s="5">
        <v>49</v>
      </c>
      <c r="D666" s="15" t="s">
        <v>662</v>
      </c>
      <c r="E666" s="6">
        <v>30026</v>
      </c>
      <c r="F666" s="17">
        <v>244755693</v>
      </c>
      <c r="G666" s="7">
        <f t="shared" si="64"/>
        <v>8151.4585026310533</v>
      </c>
      <c r="H666" s="6">
        <v>527088983</v>
      </c>
      <c r="I666" s="6">
        <f t="shared" si="65"/>
        <v>17554.418936921335</v>
      </c>
      <c r="J666" s="17">
        <v>181243691</v>
      </c>
      <c r="K666" s="7">
        <f t="shared" si="66"/>
        <v>6036.2249716912011</v>
      </c>
      <c r="L666" s="25">
        <f t="shared" si="62"/>
        <v>425999384</v>
      </c>
      <c r="M666" s="7">
        <f t="shared" si="63"/>
        <v>14187.683474322253</v>
      </c>
    </row>
    <row r="667" spans="2:13" x14ac:dyDescent="0.4">
      <c r="B667" s="4" t="s">
        <v>613</v>
      </c>
      <c r="C667" s="5">
        <v>50</v>
      </c>
      <c r="D667" s="15" t="s">
        <v>663</v>
      </c>
      <c r="E667" s="6">
        <v>14922</v>
      </c>
      <c r="F667" s="17">
        <v>194783532</v>
      </c>
      <c r="G667" s="7">
        <f t="shared" si="64"/>
        <v>13053.446722959388</v>
      </c>
      <c r="H667" s="6">
        <v>780281000</v>
      </c>
      <c r="I667" s="6">
        <f t="shared" si="65"/>
        <v>52290.644685698971</v>
      </c>
      <c r="J667" s="17">
        <v>4835000</v>
      </c>
      <c r="K667" s="7">
        <f t="shared" si="66"/>
        <v>324.01822811955503</v>
      </c>
      <c r="L667" s="25">
        <f t="shared" si="62"/>
        <v>199618532</v>
      </c>
      <c r="M667" s="7">
        <f t="shared" si="63"/>
        <v>13377.464951078944</v>
      </c>
    </row>
    <row r="668" spans="2:13" x14ac:dyDescent="0.4">
      <c r="B668" s="4" t="s">
        <v>613</v>
      </c>
      <c r="C668" s="5">
        <v>51</v>
      </c>
      <c r="D668" s="15" t="s">
        <v>664</v>
      </c>
      <c r="E668" s="6">
        <v>23079</v>
      </c>
      <c r="F668" s="17">
        <v>19388069</v>
      </c>
      <c r="G668" s="7">
        <f t="shared" si="64"/>
        <v>840.07405000216647</v>
      </c>
      <c r="H668" s="6">
        <v>450000000</v>
      </c>
      <c r="I668" s="6">
        <f t="shared" si="65"/>
        <v>19498.245157935788</v>
      </c>
      <c r="J668" s="17">
        <v>320092325</v>
      </c>
      <c r="K668" s="7">
        <f t="shared" si="66"/>
        <v>13869.419168941462</v>
      </c>
      <c r="L668" s="25">
        <f t="shared" si="62"/>
        <v>339480394</v>
      </c>
      <c r="M668" s="7">
        <f t="shared" si="63"/>
        <v>14709.493218943628</v>
      </c>
    </row>
    <row r="669" spans="2:13" x14ac:dyDescent="0.4">
      <c r="B669" s="4" t="s">
        <v>613</v>
      </c>
      <c r="C669" s="5">
        <v>52</v>
      </c>
      <c r="D669" s="15" t="s">
        <v>665</v>
      </c>
      <c r="E669" s="6">
        <v>38402</v>
      </c>
      <c r="F669" s="17">
        <v>264231286</v>
      </c>
      <c r="G669" s="7">
        <f t="shared" si="64"/>
        <v>6880.6647049632829</v>
      </c>
      <c r="H669" s="6">
        <v>1519000000</v>
      </c>
      <c r="I669" s="6">
        <f t="shared" si="65"/>
        <v>39555.231498359462</v>
      </c>
      <c r="J669" s="17">
        <v>170865606</v>
      </c>
      <c r="K669" s="7">
        <f t="shared" si="66"/>
        <v>4449.3934170095308</v>
      </c>
      <c r="L669" s="25">
        <f t="shared" si="62"/>
        <v>435096892</v>
      </c>
      <c r="M669" s="7">
        <f t="shared" si="63"/>
        <v>11330.058121972814</v>
      </c>
    </row>
    <row r="670" spans="2:13" x14ac:dyDescent="0.4">
      <c r="B670" s="4" t="s">
        <v>613</v>
      </c>
      <c r="C670" s="5">
        <v>53</v>
      </c>
      <c r="D670" s="15" t="s">
        <v>666</v>
      </c>
      <c r="E670" s="6">
        <v>35784</v>
      </c>
      <c r="F670" s="17">
        <v>258448031</v>
      </c>
      <c r="G670" s="7">
        <f t="shared" si="64"/>
        <v>7222.4466521350323</v>
      </c>
      <c r="H670" s="6">
        <v>1168879812</v>
      </c>
      <c r="I670" s="6">
        <f t="shared" si="65"/>
        <v>32664.872904091215</v>
      </c>
      <c r="J670" s="17">
        <v>312081000</v>
      </c>
      <c r="K670" s="7">
        <f t="shared" si="66"/>
        <v>8721.2441314553998</v>
      </c>
      <c r="L670" s="25">
        <f t="shared" si="62"/>
        <v>570529031</v>
      </c>
      <c r="M670" s="7">
        <f t="shared" si="63"/>
        <v>15943.690783590431</v>
      </c>
    </row>
    <row r="671" spans="2:13" x14ac:dyDescent="0.4">
      <c r="B671" s="4" t="s">
        <v>613</v>
      </c>
      <c r="C671" s="5">
        <v>54</v>
      </c>
      <c r="D671" s="15" t="s">
        <v>667</v>
      </c>
      <c r="E671" s="6">
        <v>2026</v>
      </c>
      <c r="F671" s="17">
        <v>24638338</v>
      </c>
      <c r="G671" s="7">
        <f t="shared" si="64"/>
        <v>12161.07502467917</v>
      </c>
      <c r="H671" s="6">
        <v>36390306</v>
      </c>
      <c r="I671" s="6">
        <f t="shared" si="65"/>
        <v>17961.651530108589</v>
      </c>
      <c r="J671" s="17">
        <v>663481</v>
      </c>
      <c r="K671" s="7">
        <f t="shared" si="66"/>
        <v>327.48321816386971</v>
      </c>
      <c r="L671" s="25">
        <f t="shared" si="62"/>
        <v>25301819</v>
      </c>
      <c r="M671" s="7">
        <f t="shared" si="63"/>
        <v>12488.558242843041</v>
      </c>
    </row>
    <row r="672" spans="2:13" x14ac:dyDescent="0.4">
      <c r="B672" s="4" t="s">
        <v>613</v>
      </c>
      <c r="C672" s="5">
        <v>55</v>
      </c>
      <c r="D672" s="15" t="s">
        <v>668</v>
      </c>
      <c r="E672" s="6">
        <v>83</v>
      </c>
      <c r="F672" s="17">
        <v>6495544</v>
      </c>
      <c r="G672" s="7">
        <f t="shared" si="64"/>
        <v>78259.566265060246</v>
      </c>
      <c r="H672" s="6">
        <v>0</v>
      </c>
      <c r="I672" s="6">
        <f t="shared" si="65"/>
        <v>0</v>
      </c>
      <c r="J672" s="17">
        <v>84289188</v>
      </c>
      <c r="K672" s="7">
        <f t="shared" si="66"/>
        <v>1015532.3855421686</v>
      </c>
      <c r="L672" s="25">
        <f t="shared" si="62"/>
        <v>90784732</v>
      </c>
      <c r="M672" s="7">
        <f t="shared" si="63"/>
        <v>1093791.9518072288</v>
      </c>
    </row>
    <row r="673" spans="2:13" x14ac:dyDescent="0.4">
      <c r="B673" s="4" t="s">
        <v>613</v>
      </c>
      <c r="C673" s="5">
        <v>56</v>
      </c>
      <c r="D673" s="15" t="s">
        <v>669</v>
      </c>
      <c r="E673" s="6">
        <v>727</v>
      </c>
      <c r="F673" s="17">
        <v>10247569</v>
      </c>
      <c r="G673" s="7">
        <f t="shared" si="64"/>
        <v>14095.69325997249</v>
      </c>
      <c r="H673" s="6">
        <v>32387029</v>
      </c>
      <c r="I673" s="6">
        <f t="shared" si="65"/>
        <v>44548.870701513064</v>
      </c>
      <c r="J673" s="17">
        <v>0</v>
      </c>
      <c r="K673" s="7">
        <f t="shared" si="66"/>
        <v>0</v>
      </c>
      <c r="L673" s="25">
        <f t="shared" si="62"/>
        <v>10247569</v>
      </c>
      <c r="M673" s="7">
        <f t="shared" si="63"/>
        <v>14095.69325997249</v>
      </c>
    </row>
    <row r="674" spans="2:13" x14ac:dyDescent="0.4">
      <c r="B674" s="4" t="s">
        <v>613</v>
      </c>
      <c r="C674" s="5">
        <v>57</v>
      </c>
      <c r="D674" s="15" t="s">
        <v>670</v>
      </c>
      <c r="E674" s="6">
        <v>694</v>
      </c>
      <c r="F674" s="17">
        <v>25981649</v>
      </c>
      <c r="G674" s="7">
        <f t="shared" si="64"/>
        <v>37437.534582132568</v>
      </c>
      <c r="H674" s="6">
        <v>10359000</v>
      </c>
      <c r="I674" s="6">
        <f t="shared" si="65"/>
        <v>14926.512968299712</v>
      </c>
      <c r="J674" s="17">
        <v>36819000</v>
      </c>
      <c r="K674" s="7">
        <f t="shared" si="66"/>
        <v>53053.314121037467</v>
      </c>
      <c r="L674" s="25">
        <f t="shared" si="62"/>
        <v>62800649</v>
      </c>
      <c r="M674" s="7">
        <f t="shared" si="63"/>
        <v>90490.848703170035</v>
      </c>
    </row>
    <row r="675" spans="2:13" x14ac:dyDescent="0.4">
      <c r="B675" s="4" t="s">
        <v>613</v>
      </c>
      <c r="C675" s="5">
        <v>58</v>
      </c>
      <c r="D675" s="15" t="s">
        <v>671</v>
      </c>
      <c r="E675" s="6">
        <v>558</v>
      </c>
      <c r="F675" s="17">
        <v>15595364</v>
      </c>
      <c r="G675" s="7">
        <f t="shared" si="64"/>
        <v>27948.681003584228</v>
      </c>
      <c r="H675" s="6">
        <v>0</v>
      </c>
      <c r="I675" s="6">
        <f t="shared" si="65"/>
        <v>0</v>
      </c>
      <c r="J675" s="17">
        <v>13000000</v>
      </c>
      <c r="K675" s="7">
        <f t="shared" si="66"/>
        <v>23297.491039426524</v>
      </c>
      <c r="L675" s="25">
        <f t="shared" si="62"/>
        <v>28595364</v>
      </c>
      <c r="M675" s="7">
        <f t="shared" si="63"/>
        <v>51246.172043010753</v>
      </c>
    </row>
    <row r="676" spans="2:13" x14ac:dyDescent="0.4">
      <c r="B676" s="4" t="s">
        <v>613</v>
      </c>
      <c r="C676" s="5">
        <v>59</v>
      </c>
      <c r="D676" s="15" t="s">
        <v>672</v>
      </c>
      <c r="E676" s="6">
        <v>95</v>
      </c>
      <c r="F676" s="17">
        <v>5920913</v>
      </c>
      <c r="G676" s="7">
        <f t="shared" si="64"/>
        <v>62325.4</v>
      </c>
      <c r="H676" s="6">
        <v>15142000</v>
      </c>
      <c r="I676" s="6">
        <f t="shared" si="65"/>
        <v>159389.47368421053</v>
      </c>
      <c r="J676" s="17">
        <v>0</v>
      </c>
      <c r="K676" s="7">
        <f t="shared" si="66"/>
        <v>0</v>
      </c>
      <c r="L676" s="25">
        <f t="shared" si="62"/>
        <v>5920913</v>
      </c>
      <c r="M676" s="7">
        <f t="shared" si="63"/>
        <v>62325.4</v>
      </c>
    </row>
    <row r="677" spans="2:13" x14ac:dyDescent="0.4">
      <c r="B677" s="4" t="s">
        <v>613</v>
      </c>
      <c r="C677" s="5">
        <v>60</v>
      </c>
      <c r="D677" s="15" t="s">
        <v>673</v>
      </c>
      <c r="E677" s="6">
        <v>2260</v>
      </c>
      <c r="F677" s="17">
        <v>38615202</v>
      </c>
      <c r="G677" s="7">
        <f t="shared" si="64"/>
        <v>17086.372566371683</v>
      </c>
      <c r="H677" s="6">
        <v>18838000</v>
      </c>
      <c r="I677" s="6">
        <f t="shared" si="65"/>
        <v>8335.3982300884963</v>
      </c>
      <c r="J677" s="17">
        <v>0</v>
      </c>
      <c r="K677" s="7">
        <f t="shared" si="66"/>
        <v>0</v>
      </c>
      <c r="L677" s="25">
        <f t="shared" si="62"/>
        <v>38615202</v>
      </c>
      <c r="M677" s="7">
        <f t="shared" si="63"/>
        <v>17086.372566371683</v>
      </c>
    </row>
    <row r="678" spans="2:13" x14ac:dyDescent="0.4">
      <c r="B678" s="4" t="s">
        <v>613</v>
      </c>
      <c r="C678" s="5">
        <v>61</v>
      </c>
      <c r="D678" s="15" t="s">
        <v>674</v>
      </c>
      <c r="E678" s="6">
        <v>35</v>
      </c>
      <c r="F678" s="17">
        <v>30039209</v>
      </c>
      <c r="G678" s="7">
        <f t="shared" si="64"/>
        <v>858263.11428571434</v>
      </c>
      <c r="H678" s="6">
        <v>0</v>
      </c>
      <c r="I678" s="6">
        <f t="shared" si="65"/>
        <v>0</v>
      </c>
      <c r="J678" s="17">
        <v>14027833</v>
      </c>
      <c r="K678" s="7">
        <f t="shared" si="66"/>
        <v>400795.22857142857</v>
      </c>
      <c r="L678" s="25">
        <f t="shared" si="62"/>
        <v>44067042</v>
      </c>
      <c r="M678" s="7">
        <f t="shared" si="63"/>
        <v>1259058.3428571429</v>
      </c>
    </row>
    <row r="679" spans="2:13" ht="19.5" thickBot="1" x14ac:dyDescent="0.45">
      <c r="B679" s="4" t="s">
        <v>613</v>
      </c>
      <c r="C679" s="5">
        <v>62</v>
      </c>
      <c r="D679" s="15" t="s">
        <v>675</v>
      </c>
      <c r="E679" s="6">
        <v>877</v>
      </c>
      <c r="F679" s="17">
        <v>0</v>
      </c>
      <c r="G679" s="7">
        <f t="shared" si="64"/>
        <v>0</v>
      </c>
      <c r="H679" s="6">
        <v>9833780</v>
      </c>
      <c r="I679" s="6">
        <f t="shared" si="65"/>
        <v>11212.97605473204</v>
      </c>
      <c r="J679" s="17">
        <v>0</v>
      </c>
      <c r="K679" s="7">
        <f t="shared" si="66"/>
        <v>0</v>
      </c>
      <c r="L679" s="25">
        <f t="shared" si="62"/>
        <v>0</v>
      </c>
      <c r="M679" s="7">
        <f t="shared" si="63"/>
        <v>0</v>
      </c>
    </row>
    <row r="680" spans="2:13" ht="19.5" thickBot="1" x14ac:dyDescent="0.45">
      <c r="B680" s="19" t="s">
        <v>1753</v>
      </c>
      <c r="C680" s="20"/>
      <c r="D680" s="21"/>
      <c r="E680" s="22">
        <f>SUM(E618:E679)</f>
        <v>2607624</v>
      </c>
      <c r="F680" s="23">
        <f t="shared" ref="F680:J680" si="67">SUM(F618:F679)</f>
        <v>21027835299</v>
      </c>
      <c r="G680" s="24">
        <f t="shared" si="64"/>
        <v>8063.9828821179744</v>
      </c>
      <c r="H680" s="22">
        <f t="shared" si="67"/>
        <v>53216850925</v>
      </c>
      <c r="I680" s="22">
        <f t="shared" si="65"/>
        <v>20408.176533503298</v>
      </c>
      <c r="J680" s="23">
        <f t="shared" si="67"/>
        <v>2713375632</v>
      </c>
      <c r="K680" s="24">
        <f t="shared" si="66"/>
        <v>1040.5547855058858</v>
      </c>
      <c r="L680" s="26">
        <f t="shared" si="62"/>
        <v>23741210931</v>
      </c>
      <c r="M680" s="24">
        <f t="shared" si="63"/>
        <v>9104.5376676238593</v>
      </c>
    </row>
    <row r="681" spans="2:13" x14ac:dyDescent="0.4">
      <c r="B681" s="4" t="s">
        <v>676</v>
      </c>
      <c r="C681" s="5">
        <v>1</v>
      </c>
      <c r="D681" s="15" t="s">
        <v>677</v>
      </c>
      <c r="E681" s="6">
        <v>620887</v>
      </c>
      <c r="F681" s="17">
        <v>15705151204</v>
      </c>
      <c r="G681" s="7">
        <f t="shared" si="64"/>
        <v>25294.701296693278</v>
      </c>
      <c r="H681" s="6">
        <v>7704968766</v>
      </c>
      <c r="I681" s="6">
        <f t="shared" si="65"/>
        <v>12409.615221449314</v>
      </c>
      <c r="J681" s="17">
        <v>5003797653</v>
      </c>
      <c r="K681" s="7">
        <f t="shared" si="66"/>
        <v>8059.1116467247666</v>
      </c>
      <c r="L681" s="25">
        <f t="shared" si="62"/>
        <v>20708948857</v>
      </c>
      <c r="M681" s="7">
        <f t="shared" si="63"/>
        <v>33353.812943418045</v>
      </c>
    </row>
    <row r="682" spans="2:13" x14ac:dyDescent="0.4">
      <c r="B682" s="4" t="s">
        <v>676</v>
      </c>
      <c r="C682" s="5">
        <v>2</v>
      </c>
      <c r="D682" s="15" t="s">
        <v>678</v>
      </c>
      <c r="E682" s="6">
        <v>237907</v>
      </c>
      <c r="F682" s="17">
        <v>330559070</v>
      </c>
      <c r="G682" s="7">
        <f t="shared" si="64"/>
        <v>1389.4465904744291</v>
      </c>
      <c r="H682" s="6">
        <v>2376356134</v>
      </c>
      <c r="I682" s="6">
        <f t="shared" si="65"/>
        <v>9988.5927442235825</v>
      </c>
      <c r="J682" s="17">
        <v>2613616522</v>
      </c>
      <c r="K682" s="7">
        <f t="shared" si="66"/>
        <v>10985.874825036673</v>
      </c>
      <c r="L682" s="25">
        <f t="shared" si="62"/>
        <v>2944175592</v>
      </c>
      <c r="M682" s="7">
        <f t="shared" si="63"/>
        <v>12375.321415511104</v>
      </c>
    </row>
    <row r="683" spans="2:13" x14ac:dyDescent="0.4">
      <c r="B683" s="4" t="s">
        <v>676</v>
      </c>
      <c r="C683" s="5">
        <v>3</v>
      </c>
      <c r="D683" s="15" t="s">
        <v>679</v>
      </c>
      <c r="E683" s="6">
        <v>79634</v>
      </c>
      <c r="F683" s="17">
        <v>774097474</v>
      </c>
      <c r="G683" s="7">
        <f t="shared" si="64"/>
        <v>9720.690584423739</v>
      </c>
      <c r="H683" s="6">
        <v>577843003</v>
      </c>
      <c r="I683" s="6">
        <f t="shared" si="65"/>
        <v>7256.2348117638194</v>
      </c>
      <c r="J683" s="17">
        <v>416340489</v>
      </c>
      <c r="K683" s="7">
        <f t="shared" si="66"/>
        <v>5228.1750131853232</v>
      </c>
      <c r="L683" s="25">
        <f t="shared" si="62"/>
        <v>1190437963</v>
      </c>
      <c r="M683" s="7">
        <f t="shared" si="63"/>
        <v>14948.865597609061</v>
      </c>
    </row>
    <row r="684" spans="2:13" x14ac:dyDescent="0.4">
      <c r="B684" s="4" t="s">
        <v>676</v>
      </c>
      <c r="C684" s="5">
        <v>4</v>
      </c>
      <c r="D684" s="15" t="s">
        <v>680</v>
      </c>
      <c r="E684" s="6">
        <v>50438</v>
      </c>
      <c r="F684" s="17">
        <v>143202007</v>
      </c>
      <c r="G684" s="7">
        <f t="shared" si="64"/>
        <v>2839.1690193901422</v>
      </c>
      <c r="H684" s="6">
        <v>142000000</v>
      </c>
      <c r="I684" s="6">
        <f t="shared" si="65"/>
        <v>2815.3376422538563</v>
      </c>
      <c r="J684" s="17">
        <v>330047000</v>
      </c>
      <c r="K684" s="7">
        <f t="shared" si="66"/>
        <v>6543.61790713351</v>
      </c>
      <c r="L684" s="25">
        <f t="shared" si="62"/>
        <v>473249007</v>
      </c>
      <c r="M684" s="7">
        <f t="shared" si="63"/>
        <v>9382.7869265236532</v>
      </c>
    </row>
    <row r="685" spans="2:13" x14ac:dyDescent="0.4">
      <c r="B685" s="4" t="s">
        <v>676</v>
      </c>
      <c r="C685" s="5">
        <v>5</v>
      </c>
      <c r="D685" s="15" t="s">
        <v>681</v>
      </c>
      <c r="E685" s="6">
        <v>33022</v>
      </c>
      <c r="F685" s="17">
        <v>201981709</v>
      </c>
      <c r="G685" s="7">
        <f t="shared" si="64"/>
        <v>6116.5801283992487</v>
      </c>
      <c r="H685" s="6">
        <v>256192000</v>
      </c>
      <c r="I685" s="6">
        <f t="shared" si="65"/>
        <v>7758.2217915329175</v>
      </c>
      <c r="J685" s="17">
        <v>799639051</v>
      </c>
      <c r="K685" s="7">
        <f t="shared" si="66"/>
        <v>24215.342832051359</v>
      </c>
      <c r="L685" s="25">
        <f t="shared" si="62"/>
        <v>1001620760</v>
      </c>
      <c r="M685" s="7">
        <f t="shared" si="63"/>
        <v>30331.922960450607</v>
      </c>
    </row>
    <row r="686" spans="2:13" x14ac:dyDescent="0.4">
      <c r="B686" s="4" t="s">
        <v>676</v>
      </c>
      <c r="C686" s="5">
        <v>6</v>
      </c>
      <c r="D686" s="15" t="s">
        <v>682</v>
      </c>
      <c r="E686" s="6">
        <v>77908</v>
      </c>
      <c r="F686" s="17">
        <v>796057958</v>
      </c>
      <c r="G686" s="7">
        <f t="shared" si="64"/>
        <v>10217.923165785285</v>
      </c>
      <c r="H686" s="6">
        <v>778675000</v>
      </c>
      <c r="I686" s="6">
        <f t="shared" si="65"/>
        <v>9994.80156081532</v>
      </c>
      <c r="J686" s="17">
        <v>1006192152</v>
      </c>
      <c r="K686" s="7">
        <f t="shared" si="66"/>
        <v>12915.132617959645</v>
      </c>
      <c r="L686" s="25">
        <f t="shared" si="62"/>
        <v>1802250110</v>
      </c>
      <c r="M686" s="7">
        <f t="shared" si="63"/>
        <v>23133.055783744931</v>
      </c>
    </row>
    <row r="687" spans="2:13" x14ac:dyDescent="0.4">
      <c r="B687" s="4" t="s">
        <v>676</v>
      </c>
      <c r="C687" s="5">
        <v>7</v>
      </c>
      <c r="D687" s="15" t="s">
        <v>683</v>
      </c>
      <c r="E687" s="6">
        <v>36924</v>
      </c>
      <c r="F687" s="17">
        <v>183731272</v>
      </c>
      <c r="G687" s="7">
        <f t="shared" si="64"/>
        <v>4975.9308850612069</v>
      </c>
      <c r="H687" s="6">
        <v>173502723</v>
      </c>
      <c r="I687" s="6">
        <f t="shared" si="65"/>
        <v>4698.91460838479</v>
      </c>
      <c r="J687" s="17">
        <v>565747947</v>
      </c>
      <c r="K687" s="7">
        <f t="shared" si="66"/>
        <v>15321.957182320442</v>
      </c>
      <c r="L687" s="25">
        <f t="shared" si="62"/>
        <v>749479219</v>
      </c>
      <c r="M687" s="7">
        <f t="shared" si="63"/>
        <v>20297.888067381649</v>
      </c>
    </row>
    <row r="688" spans="2:13" x14ac:dyDescent="0.4">
      <c r="B688" s="4" t="s">
        <v>676</v>
      </c>
      <c r="C688" s="5">
        <v>8</v>
      </c>
      <c r="D688" s="15" t="s">
        <v>684</v>
      </c>
      <c r="E688" s="6">
        <v>45701</v>
      </c>
      <c r="F688" s="17">
        <v>434122574</v>
      </c>
      <c r="G688" s="7">
        <f t="shared" si="64"/>
        <v>9499.1920089275955</v>
      </c>
      <c r="H688" s="6">
        <v>105945680</v>
      </c>
      <c r="I688" s="6">
        <f t="shared" si="65"/>
        <v>2318.235487188464</v>
      </c>
      <c r="J688" s="17">
        <v>735223292</v>
      </c>
      <c r="K688" s="7">
        <f t="shared" si="66"/>
        <v>16087.684995951948</v>
      </c>
      <c r="L688" s="25">
        <f t="shared" si="62"/>
        <v>1169345866</v>
      </c>
      <c r="M688" s="7">
        <f t="shared" si="63"/>
        <v>25586.877004879541</v>
      </c>
    </row>
    <row r="689" spans="2:13" x14ac:dyDescent="0.4">
      <c r="B689" s="4" t="s">
        <v>676</v>
      </c>
      <c r="C689" s="5">
        <v>9</v>
      </c>
      <c r="D689" s="15" t="s">
        <v>685</v>
      </c>
      <c r="E689" s="6">
        <v>11571</v>
      </c>
      <c r="F689" s="17">
        <v>149497581</v>
      </c>
      <c r="G689" s="7">
        <f t="shared" si="64"/>
        <v>12920.022556390977</v>
      </c>
      <c r="H689" s="6">
        <v>162609272</v>
      </c>
      <c r="I689" s="6">
        <f t="shared" si="65"/>
        <v>14053.173623714458</v>
      </c>
      <c r="J689" s="17">
        <v>346904262</v>
      </c>
      <c r="K689" s="7">
        <f t="shared" si="66"/>
        <v>29980.491055224269</v>
      </c>
      <c r="L689" s="25">
        <f t="shared" si="62"/>
        <v>496401843</v>
      </c>
      <c r="M689" s="7">
        <f t="shared" si="63"/>
        <v>42900.513611615243</v>
      </c>
    </row>
    <row r="690" spans="2:13" x14ac:dyDescent="0.4">
      <c r="B690" s="4" t="s">
        <v>676</v>
      </c>
      <c r="C690" s="5">
        <v>10</v>
      </c>
      <c r="D690" s="15" t="s">
        <v>686</v>
      </c>
      <c r="E690" s="6">
        <v>138280</v>
      </c>
      <c r="F690" s="17">
        <v>578924704</v>
      </c>
      <c r="G690" s="7">
        <f t="shared" si="64"/>
        <v>4186.6119757014749</v>
      </c>
      <c r="H690" s="6">
        <v>1727199297</v>
      </c>
      <c r="I690" s="6">
        <f t="shared" si="65"/>
        <v>12490.593701185999</v>
      </c>
      <c r="J690" s="17">
        <v>3149111575</v>
      </c>
      <c r="K690" s="7">
        <f t="shared" si="66"/>
        <v>22773.442110211166</v>
      </c>
      <c r="L690" s="25">
        <f t="shared" si="62"/>
        <v>3728036279</v>
      </c>
      <c r="M690" s="7">
        <f t="shared" si="63"/>
        <v>26960.054085912641</v>
      </c>
    </row>
    <row r="691" spans="2:13" x14ac:dyDescent="0.4">
      <c r="B691" s="4" t="s">
        <v>676</v>
      </c>
      <c r="C691" s="5">
        <v>11</v>
      </c>
      <c r="D691" s="15" t="s">
        <v>687</v>
      </c>
      <c r="E691" s="6">
        <v>11247</v>
      </c>
      <c r="F691" s="17">
        <v>2816324</v>
      </c>
      <c r="G691" s="7">
        <f t="shared" si="64"/>
        <v>250.40668622743843</v>
      </c>
      <c r="H691" s="6">
        <v>52178000</v>
      </c>
      <c r="I691" s="6">
        <f t="shared" si="65"/>
        <v>4639.2815862007647</v>
      </c>
      <c r="J691" s="17">
        <v>71718150</v>
      </c>
      <c r="K691" s="7">
        <f t="shared" si="66"/>
        <v>6376.6471058949055</v>
      </c>
      <c r="L691" s="25">
        <f t="shared" si="62"/>
        <v>74534474</v>
      </c>
      <c r="M691" s="7">
        <f t="shared" si="63"/>
        <v>6627.053792122344</v>
      </c>
    </row>
    <row r="692" spans="2:13" x14ac:dyDescent="0.4">
      <c r="B692" s="4" t="s">
        <v>676</v>
      </c>
      <c r="C692" s="5">
        <v>12</v>
      </c>
      <c r="D692" s="15" t="s">
        <v>688</v>
      </c>
      <c r="E692" s="6">
        <v>34181</v>
      </c>
      <c r="F692" s="17">
        <v>117071326</v>
      </c>
      <c r="G692" s="7">
        <f t="shared" si="64"/>
        <v>3425.0409876832159</v>
      </c>
      <c r="H692" s="6">
        <v>458139611</v>
      </c>
      <c r="I692" s="6">
        <f t="shared" si="65"/>
        <v>13403.341359234662</v>
      </c>
      <c r="J692" s="17">
        <v>177789551</v>
      </c>
      <c r="K692" s="7">
        <f t="shared" si="66"/>
        <v>5201.4145577952668</v>
      </c>
      <c r="L692" s="25">
        <f t="shared" si="62"/>
        <v>294860877</v>
      </c>
      <c r="M692" s="7">
        <f t="shared" si="63"/>
        <v>8626.4555454784822</v>
      </c>
    </row>
    <row r="693" spans="2:13" x14ac:dyDescent="0.4">
      <c r="B693" s="4" t="s">
        <v>676</v>
      </c>
      <c r="C693" s="5">
        <v>13</v>
      </c>
      <c r="D693" s="15" t="s">
        <v>689</v>
      </c>
      <c r="E693" s="6">
        <v>44365</v>
      </c>
      <c r="F693" s="17">
        <v>62098350</v>
      </c>
      <c r="G693" s="7">
        <f t="shared" si="64"/>
        <v>1399.7148653217625</v>
      </c>
      <c r="H693" s="6">
        <v>0</v>
      </c>
      <c r="I693" s="6">
        <f t="shared" si="65"/>
        <v>0</v>
      </c>
      <c r="J693" s="17">
        <v>553247920</v>
      </c>
      <c r="K693" s="7">
        <f t="shared" si="66"/>
        <v>12470.3689845599</v>
      </c>
      <c r="L693" s="25">
        <f t="shared" si="62"/>
        <v>615346270</v>
      </c>
      <c r="M693" s="7">
        <f t="shared" si="63"/>
        <v>13870.083849881663</v>
      </c>
    </row>
    <row r="694" spans="2:13" x14ac:dyDescent="0.4">
      <c r="B694" s="4" t="s">
        <v>676</v>
      </c>
      <c r="C694" s="5">
        <v>14</v>
      </c>
      <c r="D694" s="15" t="s">
        <v>690</v>
      </c>
      <c r="E694" s="6">
        <v>45278</v>
      </c>
      <c r="F694" s="17">
        <v>92094425</v>
      </c>
      <c r="G694" s="7">
        <f t="shared" si="64"/>
        <v>2033.9773179027343</v>
      </c>
      <c r="H694" s="6">
        <v>871368000</v>
      </c>
      <c r="I694" s="6">
        <f t="shared" si="65"/>
        <v>19244.842970095851</v>
      </c>
      <c r="J694" s="17">
        <v>348110244</v>
      </c>
      <c r="K694" s="7">
        <f t="shared" si="66"/>
        <v>7688.2866734396393</v>
      </c>
      <c r="L694" s="25">
        <f t="shared" si="62"/>
        <v>440204669</v>
      </c>
      <c r="M694" s="7">
        <f t="shared" si="63"/>
        <v>9722.2639913423736</v>
      </c>
    </row>
    <row r="695" spans="2:13" x14ac:dyDescent="0.4">
      <c r="B695" s="4" t="s">
        <v>676</v>
      </c>
      <c r="C695" s="5">
        <v>15</v>
      </c>
      <c r="D695" s="15" t="s">
        <v>691</v>
      </c>
      <c r="E695" s="6">
        <v>18371</v>
      </c>
      <c r="F695" s="17">
        <v>143320814</v>
      </c>
      <c r="G695" s="7">
        <f t="shared" si="64"/>
        <v>7801.4704697621255</v>
      </c>
      <c r="H695" s="6">
        <v>267000000</v>
      </c>
      <c r="I695" s="6">
        <f t="shared" si="65"/>
        <v>14533.776060094715</v>
      </c>
      <c r="J695" s="17">
        <v>542079491</v>
      </c>
      <c r="K695" s="7">
        <f t="shared" si="66"/>
        <v>29507.348048554788</v>
      </c>
      <c r="L695" s="25">
        <f t="shared" si="62"/>
        <v>685400305</v>
      </c>
      <c r="M695" s="7">
        <f t="shared" si="63"/>
        <v>37308.818518316912</v>
      </c>
    </row>
    <row r="696" spans="2:13" x14ac:dyDescent="0.4">
      <c r="B696" s="4" t="s">
        <v>676</v>
      </c>
      <c r="C696" s="5">
        <v>16</v>
      </c>
      <c r="D696" s="15" t="s">
        <v>692</v>
      </c>
      <c r="E696" s="6">
        <v>25170</v>
      </c>
      <c r="F696" s="17">
        <v>19139973</v>
      </c>
      <c r="G696" s="7">
        <f t="shared" si="64"/>
        <v>760.42800953516087</v>
      </c>
      <c r="H696" s="6">
        <v>381848000</v>
      </c>
      <c r="I696" s="6">
        <f t="shared" si="65"/>
        <v>15170.758839888756</v>
      </c>
      <c r="J696" s="17">
        <v>114987653</v>
      </c>
      <c r="K696" s="7">
        <f t="shared" si="66"/>
        <v>4568.4407230830357</v>
      </c>
      <c r="L696" s="25">
        <f t="shared" si="62"/>
        <v>134127626</v>
      </c>
      <c r="M696" s="7">
        <f t="shared" si="63"/>
        <v>5328.8687326181962</v>
      </c>
    </row>
    <row r="697" spans="2:13" x14ac:dyDescent="0.4">
      <c r="B697" s="4" t="s">
        <v>676</v>
      </c>
      <c r="C697" s="5">
        <v>17</v>
      </c>
      <c r="D697" s="15" t="s">
        <v>693</v>
      </c>
      <c r="E697" s="6">
        <v>25684</v>
      </c>
      <c r="F697" s="17">
        <v>89632440</v>
      </c>
      <c r="G697" s="7">
        <f t="shared" si="64"/>
        <v>3489.8162280018687</v>
      </c>
      <c r="H697" s="6">
        <v>975760948</v>
      </c>
      <c r="I697" s="6">
        <f t="shared" si="65"/>
        <v>37991.004049213516</v>
      </c>
      <c r="J697" s="17">
        <v>800000409</v>
      </c>
      <c r="K697" s="7">
        <f t="shared" si="66"/>
        <v>31147.812217723094</v>
      </c>
      <c r="L697" s="25">
        <f t="shared" si="62"/>
        <v>889632849</v>
      </c>
      <c r="M697" s="7">
        <f t="shared" si="63"/>
        <v>34637.628445724964</v>
      </c>
    </row>
    <row r="698" spans="2:13" x14ac:dyDescent="0.4">
      <c r="B698" s="4" t="s">
        <v>676</v>
      </c>
      <c r="C698" s="5">
        <v>18</v>
      </c>
      <c r="D698" s="15" t="s">
        <v>694</v>
      </c>
      <c r="E698" s="6">
        <v>7900</v>
      </c>
      <c r="F698" s="17">
        <v>97846498</v>
      </c>
      <c r="G698" s="7">
        <f t="shared" si="64"/>
        <v>12385.632658227849</v>
      </c>
      <c r="H698" s="6">
        <v>6218000</v>
      </c>
      <c r="I698" s="6">
        <f t="shared" si="65"/>
        <v>787.08860759493666</v>
      </c>
      <c r="J698" s="17">
        <v>282489896</v>
      </c>
      <c r="K698" s="7">
        <f t="shared" si="66"/>
        <v>35758.214683544305</v>
      </c>
      <c r="L698" s="25">
        <f t="shared" si="62"/>
        <v>380336394</v>
      </c>
      <c r="M698" s="7">
        <f t="shared" si="63"/>
        <v>48143.847341772154</v>
      </c>
    </row>
    <row r="699" spans="2:13" x14ac:dyDescent="0.4">
      <c r="B699" s="4" t="s">
        <v>676</v>
      </c>
      <c r="C699" s="5">
        <v>19</v>
      </c>
      <c r="D699" s="15" t="s">
        <v>695</v>
      </c>
      <c r="E699" s="6">
        <v>7115</v>
      </c>
      <c r="F699" s="17">
        <v>67859602</v>
      </c>
      <c r="G699" s="7">
        <f t="shared" si="64"/>
        <v>9537.5406886858746</v>
      </c>
      <c r="H699" s="6">
        <v>100000000</v>
      </c>
      <c r="I699" s="6">
        <f t="shared" si="65"/>
        <v>14054.813773717498</v>
      </c>
      <c r="J699" s="17">
        <v>45301313</v>
      </c>
      <c r="K699" s="7">
        <f t="shared" si="66"/>
        <v>6367.0151791988756</v>
      </c>
      <c r="L699" s="25">
        <f t="shared" si="62"/>
        <v>113160915</v>
      </c>
      <c r="M699" s="7">
        <f t="shared" si="63"/>
        <v>15904.55586788475</v>
      </c>
    </row>
    <row r="700" spans="2:13" x14ac:dyDescent="0.4">
      <c r="B700" s="4" t="s">
        <v>676</v>
      </c>
      <c r="C700" s="5">
        <v>20</v>
      </c>
      <c r="D700" s="15" t="s">
        <v>696</v>
      </c>
      <c r="E700" s="6">
        <v>9455</v>
      </c>
      <c r="F700" s="17">
        <v>144431603</v>
      </c>
      <c r="G700" s="7">
        <f t="shared" si="64"/>
        <v>15275.685140137493</v>
      </c>
      <c r="H700" s="6">
        <v>56199879</v>
      </c>
      <c r="I700" s="6">
        <f t="shared" si="65"/>
        <v>5943.9322051824429</v>
      </c>
      <c r="J700" s="17">
        <v>510600280</v>
      </c>
      <c r="K700" s="7">
        <f t="shared" si="66"/>
        <v>54003.202538339501</v>
      </c>
      <c r="L700" s="25">
        <f t="shared" si="62"/>
        <v>655031883</v>
      </c>
      <c r="M700" s="7">
        <f t="shared" si="63"/>
        <v>69278.887678476996</v>
      </c>
    </row>
    <row r="701" spans="2:13" x14ac:dyDescent="0.4">
      <c r="B701" s="4" t="s">
        <v>676</v>
      </c>
      <c r="C701" s="5">
        <v>21</v>
      </c>
      <c r="D701" s="15" t="s">
        <v>697</v>
      </c>
      <c r="E701" s="6">
        <v>17107</v>
      </c>
      <c r="F701" s="17">
        <v>10000000</v>
      </c>
      <c r="G701" s="7">
        <f t="shared" si="64"/>
        <v>584.55602969544634</v>
      </c>
      <c r="H701" s="6">
        <v>367666760</v>
      </c>
      <c r="I701" s="6">
        <f t="shared" si="65"/>
        <v>21492.182147658852</v>
      </c>
      <c r="J701" s="17">
        <v>28016356</v>
      </c>
      <c r="K701" s="7">
        <f t="shared" si="66"/>
        <v>1637.7129829894195</v>
      </c>
      <c r="L701" s="25">
        <f t="shared" si="62"/>
        <v>38016356</v>
      </c>
      <c r="M701" s="7">
        <f t="shared" si="63"/>
        <v>2222.2690126848656</v>
      </c>
    </row>
    <row r="702" spans="2:13" x14ac:dyDescent="0.4">
      <c r="B702" s="4" t="s">
        <v>676</v>
      </c>
      <c r="C702" s="5">
        <v>22</v>
      </c>
      <c r="D702" s="15" t="s">
        <v>698</v>
      </c>
      <c r="E702" s="6">
        <v>6627</v>
      </c>
      <c r="F702" s="17">
        <v>37186940</v>
      </c>
      <c r="G702" s="7">
        <f t="shared" si="64"/>
        <v>5611.4290025652635</v>
      </c>
      <c r="H702" s="6">
        <v>0</v>
      </c>
      <c r="I702" s="6">
        <f t="shared" si="65"/>
        <v>0</v>
      </c>
      <c r="J702" s="17">
        <v>168584481</v>
      </c>
      <c r="K702" s="7">
        <f t="shared" si="66"/>
        <v>25439.034404708014</v>
      </c>
      <c r="L702" s="25">
        <f t="shared" si="62"/>
        <v>205771421</v>
      </c>
      <c r="M702" s="7">
        <f t="shared" si="63"/>
        <v>31050.463407273277</v>
      </c>
    </row>
    <row r="703" spans="2:13" x14ac:dyDescent="0.4">
      <c r="B703" s="4" t="s">
        <v>676</v>
      </c>
      <c r="C703" s="5">
        <v>23</v>
      </c>
      <c r="D703" s="15" t="s">
        <v>699</v>
      </c>
      <c r="E703" s="6">
        <v>5653</v>
      </c>
      <c r="F703" s="17">
        <v>56323966</v>
      </c>
      <c r="G703" s="7">
        <f t="shared" si="64"/>
        <v>9963.5531576154262</v>
      </c>
      <c r="H703" s="6">
        <v>0</v>
      </c>
      <c r="I703" s="6">
        <f t="shared" si="65"/>
        <v>0</v>
      </c>
      <c r="J703" s="17">
        <v>132899698</v>
      </c>
      <c r="K703" s="7">
        <f t="shared" si="66"/>
        <v>23509.587475676632</v>
      </c>
      <c r="L703" s="25">
        <f t="shared" si="62"/>
        <v>189223664</v>
      </c>
      <c r="M703" s="7">
        <f t="shared" si="63"/>
        <v>33473.14063329206</v>
      </c>
    </row>
    <row r="704" spans="2:13" x14ac:dyDescent="0.4">
      <c r="B704" s="4" t="s">
        <v>676</v>
      </c>
      <c r="C704" s="5">
        <v>24</v>
      </c>
      <c r="D704" s="15" t="s">
        <v>700</v>
      </c>
      <c r="E704" s="6">
        <v>2094</v>
      </c>
      <c r="F704" s="17">
        <v>6790815</v>
      </c>
      <c r="G704" s="7">
        <f t="shared" si="64"/>
        <v>3242.9871060171918</v>
      </c>
      <c r="H704" s="6">
        <v>10000000</v>
      </c>
      <c r="I704" s="6">
        <f t="shared" si="65"/>
        <v>4775.5491881566377</v>
      </c>
      <c r="J704" s="17">
        <v>154931117</v>
      </c>
      <c r="K704" s="7">
        <f t="shared" si="66"/>
        <v>73988.117000955113</v>
      </c>
      <c r="L704" s="25">
        <f t="shared" si="62"/>
        <v>161721932</v>
      </c>
      <c r="M704" s="7">
        <f t="shared" si="63"/>
        <v>77231.1041069723</v>
      </c>
    </row>
    <row r="705" spans="2:13" x14ac:dyDescent="0.4">
      <c r="B705" s="4" t="s">
        <v>676</v>
      </c>
      <c r="C705" s="5">
        <v>25</v>
      </c>
      <c r="D705" s="15" t="s">
        <v>701</v>
      </c>
      <c r="E705" s="6">
        <v>3526</v>
      </c>
      <c r="F705" s="17">
        <v>26026792</v>
      </c>
      <c r="G705" s="7">
        <f t="shared" si="64"/>
        <v>7381.3930799773116</v>
      </c>
      <c r="H705" s="6">
        <v>0</v>
      </c>
      <c r="I705" s="6">
        <f t="shared" si="65"/>
        <v>0</v>
      </c>
      <c r="J705" s="17">
        <v>252055037</v>
      </c>
      <c r="K705" s="7">
        <f t="shared" si="66"/>
        <v>71484.695689166198</v>
      </c>
      <c r="L705" s="25">
        <f t="shared" si="62"/>
        <v>278081829</v>
      </c>
      <c r="M705" s="7">
        <f t="shared" si="63"/>
        <v>78866.088769143505</v>
      </c>
    </row>
    <row r="706" spans="2:13" x14ac:dyDescent="0.4">
      <c r="B706" s="4" t="s">
        <v>676</v>
      </c>
      <c r="C706" s="5">
        <v>26</v>
      </c>
      <c r="D706" s="15" t="s">
        <v>702</v>
      </c>
      <c r="E706" s="6">
        <v>2258</v>
      </c>
      <c r="F706" s="17">
        <v>44559996</v>
      </c>
      <c r="G706" s="7">
        <f t="shared" si="64"/>
        <v>19734.27635075288</v>
      </c>
      <c r="H706" s="6">
        <v>0</v>
      </c>
      <c r="I706" s="6">
        <f t="shared" si="65"/>
        <v>0</v>
      </c>
      <c r="J706" s="17">
        <v>385308302</v>
      </c>
      <c r="K706" s="7">
        <f t="shared" si="66"/>
        <v>170641.40921169176</v>
      </c>
      <c r="L706" s="25">
        <f t="shared" si="62"/>
        <v>429868298</v>
      </c>
      <c r="M706" s="7">
        <f t="shared" si="63"/>
        <v>190375.68556244465</v>
      </c>
    </row>
    <row r="707" spans="2:13" x14ac:dyDescent="0.4">
      <c r="B707" s="4" t="s">
        <v>676</v>
      </c>
      <c r="C707" s="5">
        <v>27</v>
      </c>
      <c r="D707" s="15" t="s">
        <v>703</v>
      </c>
      <c r="E707" s="6">
        <v>2339</v>
      </c>
      <c r="F707" s="17">
        <v>360128</v>
      </c>
      <c r="G707" s="7">
        <f t="shared" si="64"/>
        <v>153.96665241556221</v>
      </c>
      <c r="H707" s="6">
        <v>0</v>
      </c>
      <c r="I707" s="6">
        <f t="shared" si="65"/>
        <v>0</v>
      </c>
      <c r="J707" s="17">
        <v>0</v>
      </c>
      <c r="K707" s="7">
        <f t="shared" si="66"/>
        <v>0</v>
      </c>
      <c r="L707" s="25">
        <f t="shared" si="62"/>
        <v>360128</v>
      </c>
      <c r="M707" s="7">
        <f t="shared" si="63"/>
        <v>153.96665241556221</v>
      </c>
    </row>
    <row r="708" spans="2:13" x14ac:dyDescent="0.4">
      <c r="B708" s="4" t="s">
        <v>676</v>
      </c>
      <c r="C708" s="5">
        <v>28</v>
      </c>
      <c r="D708" s="15" t="s">
        <v>704</v>
      </c>
      <c r="E708" s="6">
        <v>2898</v>
      </c>
      <c r="F708" s="17">
        <v>82643706</v>
      </c>
      <c r="G708" s="7">
        <f t="shared" si="64"/>
        <v>28517.496894409938</v>
      </c>
      <c r="H708" s="6">
        <v>8047768</v>
      </c>
      <c r="I708" s="6">
        <f t="shared" si="65"/>
        <v>2777.0075914423742</v>
      </c>
      <c r="J708" s="17">
        <v>237714189</v>
      </c>
      <c r="K708" s="7">
        <f t="shared" si="66"/>
        <v>82026.980331262937</v>
      </c>
      <c r="L708" s="25">
        <f t="shared" si="62"/>
        <v>320357895</v>
      </c>
      <c r="M708" s="7">
        <f t="shared" si="63"/>
        <v>110544.47722567288</v>
      </c>
    </row>
    <row r="709" spans="2:13" x14ac:dyDescent="0.4">
      <c r="B709" s="4" t="s">
        <v>676</v>
      </c>
      <c r="C709" s="5">
        <v>29</v>
      </c>
      <c r="D709" s="15" t="s">
        <v>705</v>
      </c>
      <c r="E709" s="6">
        <v>2255</v>
      </c>
      <c r="F709" s="17">
        <v>81237013</v>
      </c>
      <c r="G709" s="7">
        <f t="shared" si="64"/>
        <v>36025.28292682927</v>
      </c>
      <c r="H709" s="6">
        <v>0</v>
      </c>
      <c r="I709" s="6">
        <f t="shared" si="65"/>
        <v>0</v>
      </c>
      <c r="J709" s="17">
        <v>94280863</v>
      </c>
      <c r="K709" s="7">
        <f t="shared" si="66"/>
        <v>41809.695343680709</v>
      </c>
      <c r="L709" s="25">
        <f t="shared" ref="L709:L772" si="68">F709+J709</f>
        <v>175517876</v>
      </c>
      <c r="M709" s="7">
        <f t="shared" ref="M709:M772" si="69">L709/E709</f>
        <v>77834.978270509979</v>
      </c>
    </row>
    <row r="710" spans="2:13" x14ac:dyDescent="0.4">
      <c r="B710" s="4" t="s">
        <v>676</v>
      </c>
      <c r="C710" s="5">
        <v>30</v>
      </c>
      <c r="D710" s="15" t="s">
        <v>706</v>
      </c>
      <c r="E710" s="6">
        <v>1951</v>
      </c>
      <c r="F710" s="17">
        <v>20317666</v>
      </c>
      <c r="G710" s="7">
        <f t="shared" si="64"/>
        <v>10413.975397232189</v>
      </c>
      <c r="H710" s="6">
        <v>0</v>
      </c>
      <c r="I710" s="6">
        <f t="shared" si="65"/>
        <v>0</v>
      </c>
      <c r="J710" s="17">
        <v>115661901</v>
      </c>
      <c r="K710" s="7">
        <f t="shared" si="66"/>
        <v>59283.393644284981</v>
      </c>
      <c r="L710" s="25">
        <f t="shared" si="68"/>
        <v>135979567</v>
      </c>
      <c r="M710" s="7">
        <f t="shared" si="69"/>
        <v>69697.369041517173</v>
      </c>
    </row>
    <row r="711" spans="2:13" x14ac:dyDescent="0.4">
      <c r="B711" s="4" t="s">
        <v>676</v>
      </c>
      <c r="C711" s="5">
        <v>31</v>
      </c>
      <c r="D711" s="15" t="s">
        <v>707</v>
      </c>
      <c r="E711" s="6">
        <v>5931</v>
      </c>
      <c r="F711" s="17">
        <v>74121248</v>
      </c>
      <c r="G711" s="7">
        <f t="shared" si="64"/>
        <v>12497.25982127803</v>
      </c>
      <c r="H711" s="6">
        <v>0</v>
      </c>
      <c r="I711" s="6">
        <f t="shared" si="65"/>
        <v>0</v>
      </c>
      <c r="J711" s="17">
        <v>801559098</v>
      </c>
      <c r="K711" s="7">
        <f t="shared" si="66"/>
        <v>135147.37784522003</v>
      </c>
      <c r="L711" s="25">
        <f t="shared" si="68"/>
        <v>875680346</v>
      </c>
      <c r="M711" s="7">
        <f t="shared" si="69"/>
        <v>147644.63766649805</v>
      </c>
    </row>
    <row r="712" spans="2:13" x14ac:dyDescent="0.4">
      <c r="B712" s="4" t="s">
        <v>676</v>
      </c>
      <c r="C712" s="5">
        <v>32</v>
      </c>
      <c r="D712" s="15" t="s">
        <v>708</v>
      </c>
      <c r="E712" s="6">
        <v>9334</v>
      </c>
      <c r="F712" s="17">
        <v>36351740</v>
      </c>
      <c r="G712" s="7">
        <f t="shared" si="64"/>
        <v>3894.5511034926076</v>
      </c>
      <c r="H712" s="6">
        <v>194421806</v>
      </c>
      <c r="I712" s="6">
        <f t="shared" si="65"/>
        <v>20829.419970002142</v>
      </c>
      <c r="J712" s="17">
        <v>2896843</v>
      </c>
      <c r="K712" s="7">
        <f t="shared" si="66"/>
        <v>310.35386758088708</v>
      </c>
      <c r="L712" s="25">
        <f t="shared" si="68"/>
        <v>39248583</v>
      </c>
      <c r="M712" s="7">
        <f t="shared" si="69"/>
        <v>4204.9049710734944</v>
      </c>
    </row>
    <row r="713" spans="2:13" ht="19.5" thickBot="1" x14ac:dyDescent="0.45">
      <c r="B713" s="4" t="s">
        <v>676</v>
      </c>
      <c r="C713" s="5">
        <v>33</v>
      </c>
      <c r="D713" s="15" t="s">
        <v>709</v>
      </c>
      <c r="E713" s="6">
        <v>711</v>
      </c>
      <c r="F713" s="17">
        <v>16448584</v>
      </c>
      <c r="G713" s="7">
        <f t="shared" si="64"/>
        <v>23134.436005625877</v>
      </c>
      <c r="H713" s="6">
        <v>0</v>
      </c>
      <c r="I713" s="6">
        <f t="shared" si="65"/>
        <v>0</v>
      </c>
      <c r="J713" s="17">
        <v>47817096</v>
      </c>
      <c r="K713" s="7">
        <f t="shared" si="66"/>
        <v>67253.299578059072</v>
      </c>
      <c r="L713" s="25">
        <f t="shared" si="68"/>
        <v>64265680</v>
      </c>
      <c r="M713" s="7">
        <f t="shared" si="69"/>
        <v>90387.735583684946</v>
      </c>
    </row>
    <row r="714" spans="2:13" ht="19.5" thickBot="1" x14ac:dyDescent="0.45">
      <c r="B714" s="19" t="s">
        <v>1754</v>
      </c>
      <c r="C714" s="20"/>
      <c r="D714" s="21"/>
      <c r="E714" s="22">
        <f>SUM(E681:E713)</f>
        <v>1623722</v>
      </c>
      <c r="F714" s="23">
        <f t="shared" ref="F714:J714" si="70">SUM(F681:F713)</f>
        <v>20626005502</v>
      </c>
      <c r="G714" s="24">
        <f t="shared" si="64"/>
        <v>12702.916818273079</v>
      </c>
      <c r="H714" s="22">
        <f t="shared" si="70"/>
        <v>17754140647</v>
      </c>
      <c r="I714" s="22">
        <f t="shared" si="65"/>
        <v>10934.224360450866</v>
      </c>
      <c r="J714" s="23">
        <f t="shared" si="70"/>
        <v>20834669831</v>
      </c>
      <c r="K714" s="24">
        <f t="shared" si="66"/>
        <v>12831.426704201827</v>
      </c>
      <c r="L714" s="26">
        <f t="shared" si="68"/>
        <v>41460675333</v>
      </c>
      <c r="M714" s="24">
        <f t="shared" si="69"/>
        <v>25534.343522474905</v>
      </c>
    </row>
    <row r="715" spans="2:13" x14ac:dyDescent="0.4">
      <c r="B715" s="4" t="s">
        <v>710</v>
      </c>
      <c r="C715" s="5">
        <v>1</v>
      </c>
      <c r="D715" s="15" t="s">
        <v>711</v>
      </c>
      <c r="E715" s="6">
        <v>141906</v>
      </c>
      <c r="F715" s="17">
        <v>215681506</v>
      </c>
      <c r="G715" s="7">
        <f t="shared" si="64"/>
        <v>1519.8899694163742</v>
      </c>
      <c r="H715" s="6">
        <v>146075232</v>
      </c>
      <c r="I715" s="6">
        <f t="shared" si="65"/>
        <v>1029.3802376220879</v>
      </c>
      <c r="J715" s="17">
        <v>3159012553</v>
      </c>
      <c r="K715" s="7">
        <f t="shared" si="66"/>
        <v>22261.303630572351</v>
      </c>
      <c r="L715" s="25">
        <f t="shared" si="68"/>
        <v>3374694059</v>
      </c>
      <c r="M715" s="7">
        <f t="shared" si="69"/>
        <v>23781.193599988725</v>
      </c>
    </row>
    <row r="716" spans="2:13" x14ac:dyDescent="0.4">
      <c r="B716" s="4" t="s">
        <v>710</v>
      </c>
      <c r="C716" s="5">
        <v>2</v>
      </c>
      <c r="D716" s="15" t="s">
        <v>712</v>
      </c>
      <c r="E716" s="6">
        <v>46344</v>
      </c>
      <c r="F716" s="17">
        <v>254933377</v>
      </c>
      <c r="G716" s="7">
        <f t="shared" si="64"/>
        <v>5500.892823234939</v>
      </c>
      <c r="H716" s="6">
        <v>54672000</v>
      </c>
      <c r="I716" s="6">
        <f t="shared" si="65"/>
        <v>1179.6996374935268</v>
      </c>
      <c r="J716" s="17">
        <v>2157452468</v>
      </c>
      <c r="K716" s="7">
        <f t="shared" si="66"/>
        <v>46553.00509235284</v>
      </c>
      <c r="L716" s="25">
        <f t="shared" si="68"/>
        <v>2412385845</v>
      </c>
      <c r="M716" s="7">
        <f t="shared" si="69"/>
        <v>52053.897915587775</v>
      </c>
    </row>
    <row r="717" spans="2:13" x14ac:dyDescent="0.4">
      <c r="B717" s="4" t="s">
        <v>710</v>
      </c>
      <c r="C717" s="5">
        <v>3</v>
      </c>
      <c r="D717" s="15" t="s">
        <v>713</v>
      </c>
      <c r="E717" s="6">
        <v>32177</v>
      </c>
      <c r="F717" s="17">
        <v>10329872</v>
      </c>
      <c r="G717" s="7">
        <f t="shared" si="64"/>
        <v>321.03278739472296</v>
      </c>
      <c r="H717" s="6">
        <v>0</v>
      </c>
      <c r="I717" s="6">
        <f t="shared" si="65"/>
        <v>0</v>
      </c>
      <c r="J717" s="17">
        <v>915187516</v>
      </c>
      <c r="K717" s="7">
        <f t="shared" si="66"/>
        <v>28442.288466917362</v>
      </c>
      <c r="L717" s="25">
        <f t="shared" si="68"/>
        <v>925517388</v>
      </c>
      <c r="M717" s="7">
        <f t="shared" si="69"/>
        <v>28763.321254312086</v>
      </c>
    </row>
    <row r="718" spans="2:13" x14ac:dyDescent="0.4">
      <c r="B718" s="4" t="s">
        <v>710</v>
      </c>
      <c r="C718" s="5">
        <v>4</v>
      </c>
      <c r="D718" s="15" t="s">
        <v>714</v>
      </c>
      <c r="E718" s="6">
        <v>17416</v>
      </c>
      <c r="F718" s="17">
        <v>73493210</v>
      </c>
      <c r="G718" s="7">
        <f t="shared" si="64"/>
        <v>4219.8673633440512</v>
      </c>
      <c r="H718" s="6">
        <v>0</v>
      </c>
      <c r="I718" s="6">
        <f t="shared" si="65"/>
        <v>0</v>
      </c>
      <c r="J718" s="17">
        <v>799611873</v>
      </c>
      <c r="K718" s="7">
        <f t="shared" si="66"/>
        <v>45912.48696600827</v>
      </c>
      <c r="L718" s="25">
        <f t="shared" si="68"/>
        <v>873105083</v>
      </c>
      <c r="M718" s="7">
        <f t="shared" si="69"/>
        <v>50132.354329352318</v>
      </c>
    </row>
    <row r="719" spans="2:13" x14ac:dyDescent="0.4">
      <c r="B719" s="4" t="s">
        <v>710</v>
      </c>
      <c r="C719" s="5">
        <v>5</v>
      </c>
      <c r="D719" s="15" t="s">
        <v>715</v>
      </c>
      <c r="E719" s="6">
        <v>15634</v>
      </c>
      <c r="F719" s="17">
        <v>114771000</v>
      </c>
      <c r="G719" s="7">
        <f t="shared" si="64"/>
        <v>7341.1155174619416</v>
      </c>
      <c r="H719" s="6">
        <v>152686000</v>
      </c>
      <c r="I719" s="6">
        <f t="shared" si="65"/>
        <v>9766.2786235128569</v>
      </c>
      <c r="J719" s="17">
        <v>1444700502</v>
      </c>
      <c r="K719" s="7">
        <f t="shared" si="66"/>
        <v>92407.605347319943</v>
      </c>
      <c r="L719" s="25">
        <f t="shared" si="68"/>
        <v>1559471502</v>
      </c>
      <c r="M719" s="7">
        <f t="shared" si="69"/>
        <v>99748.720864781892</v>
      </c>
    </row>
    <row r="720" spans="2:13" x14ac:dyDescent="0.4">
      <c r="B720" s="4" t="s">
        <v>710</v>
      </c>
      <c r="C720" s="5">
        <v>6</v>
      </c>
      <c r="D720" s="15" t="s">
        <v>716</v>
      </c>
      <c r="E720" s="6">
        <v>18408</v>
      </c>
      <c r="F720" s="17">
        <v>105888678</v>
      </c>
      <c r="G720" s="7">
        <f t="shared" si="64"/>
        <v>5752.3184485006523</v>
      </c>
      <c r="H720" s="6">
        <v>13627499</v>
      </c>
      <c r="I720" s="6">
        <f t="shared" si="65"/>
        <v>740.30307475010864</v>
      </c>
      <c r="J720" s="17">
        <v>709372881</v>
      </c>
      <c r="K720" s="7">
        <f t="shared" si="66"/>
        <v>38536.119132985659</v>
      </c>
      <c r="L720" s="25">
        <f t="shared" si="68"/>
        <v>815261559</v>
      </c>
      <c r="M720" s="7">
        <f t="shared" si="69"/>
        <v>44288.437581486309</v>
      </c>
    </row>
    <row r="721" spans="2:13" x14ac:dyDescent="0.4">
      <c r="B721" s="4" t="s">
        <v>710</v>
      </c>
      <c r="C721" s="5">
        <v>7</v>
      </c>
      <c r="D721" s="15" t="s">
        <v>717</v>
      </c>
      <c r="E721" s="6">
        <v>6710</v>
      </c>
      <c r="F721" s="17">
        <v>22319695</v>
      </c>
      <c r="G721" s="7">
        <f t="shared" si="64"/>
        <v>3326.3330849478389</v>
      </c>
      <c r="H721" s="6">
        <v>0</v>
      </c>
      <c r="I721" s="6">
        <f t="shared" si="65"/>
        <v>0</v>
      </c>
      <c r="J721" s="17">
        <v>433195808</v>
      </c>
      <c r="K721" s="7">
        <f t="shared" si="66"/>
        <v>64559.732935916545</v>
      </c>
      <c r="L721" s="25">
        <f t="shared" si="68"/>
        <v>455515503</v>
      </c>
      <c r="M721" s="7">
        <f t="shared" si="69"/>
        <v>67886.066020864382</v>
      </c>
    </row>
    <row r="722" spans="2:13" x14ac:dyDescent="0.4">
      <c r="B722" s="4" t="s">
        <v>710</v>
      </c>
      <c r="C722" s="5">
        <v>8</v>
      </c>
      <c r="D722" s="15" t="s">
        <v>718</v>
      </c>
      <c r="E722" s="6">
        <v>5228</v>
      </c>
      <c r="F722" s="17">
        <v>217698067</v>
      </c>
      <c r="G722" s="7">
        <f t="shared" si="64"/>
        <v>41640.793228768169</v>
      </c>
      <c r="H722" s="6">
        <v>0</v>
      </c>
      <c r="I722" s="6">
        <f t="shared" si="65"/>
        <v>0</v>
      </c>
      <c r="J722" s="17">
        <v>400495572</v>
      </c>
      <c r="K722" s="7">
        <f t="shared" si="66"/>
        <v>76605.885998469777</v>
      </c>
      <c r="L722" s="25">
        <f t="shared" si="68"/>
        <v>618193639</v>
      </c>
      <c r="M722" s="7">
        <f t="shared" si="69"/>
        <v>118246.67922723795</v>
      </c>
    </row>
    <row r="723" spans="2:13" x14ac:dyDescent="0.4">
      <c r="B723" s="4" t="s">
        <v>710</v>
      </c>
      <c r="C723" s="5">
        <v>9</v>
      </c>
      <c r="D723" s="15" t="s">
        <v>719</v>
      </c>
      <c r="E723" s="6">
        <v>6930</v>
      </c>
      <c r="F723" s="17">
        <v>191584254</v>
      </c>
      <c r="G723" s="7">
        <f t="shared" ref="G723:G789" si="71">F723/E723</f>
        <v>27645.635497835498</v>
      </c>
      <c r="H723" s="6">
        <v>0</v>
      </c>
      <c r="I723" s="6">
        <f t="shared" ref="I723:I789" si="72">H723/E723</f>
        <v>0</v>
      </c>
      <c r="J723" s="17">
        <v>200660437</v>
      </c>
      <c r="K723" s="7">
        <f t="shared" ref="K723:K789" si="73">J723/E723</f>
        <v>28955.330014430016</v>
      </c>
      <c r="L723" s="25">
        <f t="shared" si="68"/>
        <v>392244691</v>
      </c>
      <c r="M723" s="7">
        <f t="shared" si="69"/>
        <v>56600.965512265509</v>
      </c>
    </row>
    <row r="724" spans="2:13" x14ac:dyDescent="0.4">
      <c r="B724" s="4" t="s">
        <v>710</v>
      </c>
      <c r="C724" s="5">
        <v>10</v>
      </c>
      <c r="D724" s="15" t="s">
        <v>720</v>
      </c>
      <c r="E724" s="6">
        <v>11329</v>
      </c>
      <c r="F724" s="17">
        <v>209976961</v>
      </c>
      <c r="G724" s="7">
        <f t="shared" si="71"/>
        <v>18534.465619207345</v>
      </c>
      <c r="H724" s="6">
        <v>0</v>
      </c>
      <c r="I724" s="6">
        <f t="shared" si="72"/>
        <v>0</v>
      </c>
      <c r="J724" s="17">
        <v>402603795</v>
      </c>
      <c r="K724" s="7">
        <f t="shared" si="73"/>
        <v>35537.452114043605</v>
      </c>
      <c r="L724" s="25">
        <f t="shared" si="68"/>
        <v>612580756</v>
      </c>
      <c r="M724" s="7">
        <f t="shared" si="69"/>
        <v>54071.91773325095</v>
      </c>
    </row>
    <row r="725" spans="2:13" x14ac:dyDescent="0.4">
      <c r="B725" s="4" t="s">
        <v>710</v>
      </c>
      <c r="C725" s="5">
        <v>11</v>
      </c>
      <c r="D725" s="15" t="s">
        <v>721</v>
      </c>
      <c r="E725" s="6">
        <v>7406</v>
      </c>
      <c r="F725" s="17">
        <v>622418677</v>
      </c>
      <c r="G725" s="7">
        <f t="shared" si="71"/>
        <v>84042.489467998923</v>
      </c>
      <c r="H725" s="6">
        <v>0</v>
      </c>
      <c r="I725" s="6">
        <f t="shared" si="72"/>
        <v>0</v>
      </c>
      <c r="J725" s="17">
        <v>202368354</v>
      </c>
      <c r="K725" s="7">
        <f t="shared" si="73"/>
        <v>27324.919524709694</v>
      </c>
      <c r="L725" s="25">
        <f t="shared" si="68"/>
        <v>824787031</v>
      </c>
      <c r="M725" s="7">
        <f t="shared" si="69"/>
        <v>111367.40899270862</v>
      </c>
    </row>
    <row r="726" spans="2:13" x14ac:dyDescent="0.4">
      <c r="B726" s="4" t="s">
        <v>710</v>
      </c>
      <c r="C726" s="5">
        <v>12</v>
      </c>
      <c r="D726" s="15" t="s">
        <v>722</v>
      </c>
      <c r="E726" s="6">
        <v>6298</v>
      </c>
      <c r="F726" s="17">
        <v>57644259</v>
      </c>
      <c r="G726" s="7">
        <f t="shared" si="71"/>
        <v>9152.7880279453802</v>
      </c>
      <c r="H726" s="6">
        <v>0</v>
      </c>
      <c r="I726" s="6">
        <f t="shared" si="72"/>
        <v>0</v>
      </c>
      <c r="J726" s="17">
        <v>70866108</v>
      </c>
      <c r="K726" s="7">
        <f t="shared" si="73"/>
        <v>11252.160685932042</v>
      </c>
      <c r="L726" s="25">
        <f t="shared" si="68"/>
        <v>128510367</v>
      </c>
      <c r="M726" s="7">
        <f t="shared" si="69"/>
        <v>20404.94871387742</v>
      </c>
    </row>
    <row r="727" spans="2:13" x14ac:dyDescent="0.4">
      <c r="B727" s="4" t="s">
        <v>710</v>
      </c>
      <c r="C727" s="5">
        <v>13</v>
      </c>
      <c r="D727" s="15" t="s">
        <v>723</v>
      </c>
      <c r="E727" s="6">
        <v>9369</v>
      </c>
      <c r="F727" s="17">
        <v>100102756</v>
      </c>
      <c r="G727" s="7">
        <f t="shared" si="71"/>
        <v>10684.465364499947</v>
      </c>
      <c r="H727" s="6">
        <v>0</v>
      </c>
      <c r="I727" s="6">
        <f t="shared" si="72"/>
        <v>0</v>
      </c>
      <c r="J727" s="17">
        <v>673551184</v>
      </c>
      <c r="K727" s="7">
        <f t="shared" si="73"/>
        <v>71891.47016757392</v>
      </c>
      <c r="L727" s="25">
        <f t="shared" si="68"/>
        <v>773653940</v>
      </c>
      <c r="M727" s="7">
        <f t="shared" si="69"/>
        <v>82575.935532073854</v>
      </c>
    </row>
    <row r="728" spans="2:13" x14ac:dyDescent="0.4">
      <c r="B728" s="4" t="s">
        <v>710</v>
      </c>
      <c r="C728" s="5">
        <v>14</v>
      </c>
      <c r="D728" s="15" t="s">
        <v>724</v>
      </c>
      <c r="E728" s="6">
        <v>2291</v>
      </c>
      <c r="F728" s="17">
        <v>41754170</v>
      </c>
      <c r="G728" s="7">
        <f t="shared" si="71"/>
        <v>18225.303360977738</v>
      </c>
      <c r="H728" s="6">
        <v>500000</v>
      </c>
      <c r="I728" s="6">
        <f t="shared" si="72"/>
        <v>218.24530772588389</v>
      </c>
      <c r="J728" s="17">
        <v>68226753</v>
      </c>
      <c r="K728" s="7">
        <f t="shared" si="73"/>
        <v>29780.337407245745</v>
      </c>
      <c r="L728" s="25">
        <f t="shared" si="68"/>
        <v>109980923</v>
      </c>
      <c r="M728" s="7">
        <f t="shared" si="69"/>
        <v>48005.640768223486</v>
      </c>
    </row>
    <row r="729" spans="2:13" x14ac:dyDescent="0.4">
      <c r="B729" s="4" t="s">
        <v>710</v>
      </c>
      <c r="C729" s="5">
        <v>15</v>
      </c>
      <c r="D729" s="15" t="s">
        <v>725</v>
      </c>
      <c r="E729" s="6">
        <v>1463</v>
      </c>
      <c r="F729" s="17">
        <v>62893877</v>
      </c>
      <c r="G729" s="7">
        <f t="shared" si="71"/>
        <v>42989.663021189335</v>
      </c>
      <c r="H729" s="6">
        <v>0</v>
      </c>
      <c r="I729" s="6">
        <f t="shared" si="72"/>
        <v>0</v>
      </c>
      <c r="J729" s="17">
        <v>23000000</v>
      </c>
      <c r="K729" s="7">
        <f t="shared" si="73"/>
        <v>15721.120984278879</v>
      </c>
      <c r="L729" s="25">
        <f t="shared" si="68"/>
        <v>85893877</v>
      </c>
      <c r="M729" s="7">
        <f t="shared" si="69"/>
        <v>58710.784005468216</v>
      </c>
    </row>
    <row r="730" spans="2:13" x14ac:dyDescent="0.4">
      <c r="B730" s="4" t="s">
        <v>710</v>
      </c>
      <c r="C730" s="5">
        <v>16</v>
      </c>
      <c r="D730" s="15" t="s">
        <v>726</v>
      </c>
      <c r="E730" s="6">
        <v>2439</v>
      </c>
      <c r="F730" s="17">
        <v>18794434</v>
      </c>
      <c r="G730" s="7">
        <f t="shared" si="71"/>
        <v>7705.7949979499799</v>
      </c>
      <c r="H730" s="6">
        <v>58000</v>
      </c>
      <c r="I730" s="6">
        <f t="shared" si="72"/>
        <v>23.780237802378025</v>
      </c>
      <c r="J730" s="17">
        <v>221917174</v>
      </c>
      <c r="K730" s="7">
        <f t="shared" si="73"/>
        <v>90986.951209512088</v>
      </c>
      <c r="L730" s="25">
        <f t="shared" si="68"/>
        <v>240711608</v>
      </c>
      <c r="M730" s="7">
        <f t="shared" si="69"/>
        <v>98692.746207462071</v>
      </c>
    </row>
    <row r="731" spans="2:13" x14ac:dyDescent="0.4">
      <c r="B731" s="4" t="s">
        <v>710</v>
      </c>
      <c r="C731" s="5">
        <v>17</v>
      </c>
      <c r="D731" s="15" t="s">
        <v>727</v>
      </c>
      <c r="E731" s="6">
        <v>940</v>
      </c>
      <c r="F731" s="17">
        <v>37540264</v>
      </c>
      <c r="G731" s="7">
        <f t="shared" si="71"/>
        <v>39936.451063829787</v>
      </c>
      <c r="H731" s="6">
        <v>0</v>
      </c>
      <c r="I731" s="6">
        <f t="shared" si="72"/>
        <v>0</v>
      </c>
      <c r="J731" s="17">
        <v>119899000</v>
      </c>
      <c r="K731" s="7">
        <f t="shared" si="73"/>
        <v>127552.12765957447</v>
      </c>
      <c r="L731" s="25">
        <f t="shared" si="68"/>
        <v>157439264</v>
      </c>
      <c r="M731" s="7">
        <f t="shared" si="69"/>
        <v>167488.57872340427</v>
      </c>
    </row>
    <row r="732" spans="2:13" x14ac:dyDescent="0.4">
      <c r="B732" s="4" t="s">
        <v>710</v>
      </c>
      <c r="C732" s="5">
        <v>18</v>
      </c>
      <c r="D732" s="15" t="s">
        <v>728</v>
      </c>
      <c r="E732" s="6">
        <v>2198</v>
      </c>
      <c r="F732" s="17">
        <v>13876065</v>
      </c>
      <c r="G732" s="7">
        <f t="shared" si="71"/>
        <v>6313.0414012738856</v>
      </c>
      <c r="H732" s="6">
        <v>0</v>
      </c>
      <c r="I732" s="6">
        <f t="shared" si="72"/>
        <v>0</v>
      </c>
      <c r="J732" s="17">
        <v>118170066</v>
      </c>
      <c r="K732" s="7">
        <f t="shared" si="73"/>
        <v>53762.541401273884</v>
      </c>
      <c r="L732" s="25">
        <f t="shared" si="68"/>
        <v>132046131</v>
      </c>
      <c r="M732" s="7">
        <f t="shared" si="69"/>
        <v>60075.582802547768</v>
      </c>
    </row>
    <row r="733" spans="2:13" x14ac:dyDescent="0.4">
      <c r="B733" s="4" t="s">
        <v>710</v>
      </c>
      <c r="C733" s="5">
        <v>19</v>
      </c>
      <c r="D733" s="15" t="s">
        <v>729</v>
      </c>
      <c r="E733" s="6">
        <v>2091</v>
      </c>
      <c r="F733" s="17">
        <v>23232866</v>
      </c>
      <c r="G733" s="7">
        <f t="shared" si="71"/>
        <v>11110.887613582017</v>
      </c>
      <c r="H733" s="6">
        <v>2368000</v>
      </c>
      <c r="I733" s="6">
        <f t="shared" si="72"/>
        <v>1132.4725011956002</v>
      </c>
      <c r="J733" s="17">
        <v>12528601</v>
      </c>
      <c r="K733" s="7">
        <f t="shared" si="73"/>
        <v>5991.6791009086564</v>
      </c>
      <c r="L733" s="25">
        <f t="shared" si="68"/>
        <v>35761467</v>
      </c>
      <c r="M733" s="7">
        <f t="shared" si="69"/>
        <v>17102.566714490673</v>
      </c>
    </row>
    <row r="734" spans="2:13" x14ac:dyDescent="0.4">
      <c r="B734" s="4" t="s">
        <v>710</v>
      </c>
      <c r="C734" s="5">
        <v>20</v>
      </c>
      <c r="D734" s="15" t="s">
        <v>730</v>
      </c>
      <c r="E734" s="6">
        <v>839</v>
      </c>
      <c r="F734" s="17">
        <v>8179619</v>
      </c>
      <c r="G734" s="7">
        <f t="shared" si="71"/>
        <v>9749.247914183552</v>
      </c>
      <c r="H734" s="6">
        <v>0</v>
      </c>
      <c r="I734" s="6">
        <f t="shared" si="72"/>
        <v>0</v>
      </c>
      <c r="J734" s="17">
        <v>46689577</v>
      </c>
      <c r="K734" s="7">
        <f t="shared" si="73"/>
        <v>55649.078665077475</v>
      </c>
      <c r="L734" s="25">
        <f t="shared" si="68"/>
        <v>54869196</v>
      </c>
      <c r="M734" s="7">
        <f t="shared" si="69"/>
        <v>65398.326579261025</v>
      </c>
    </row>
    <row r="735" spans="2:13" x14ac:dyDescent="0.4">
      <c r="B735" s="4" t="s">
        <v>710</v>
      </c>
      <c r="C735" s="5">
        <v>21</v>
      </c>
      <c r="D735" s="15" t="s">
        <v>731</v>
      </c>
      <c r="E735" s="6">
        <v>1053</v>
      </c>
      <c r="F735" s="17">
        <v>7671879</v>
      </c>
      <c r="G735" s="7">
        <f t="shared" si="71"/>
        <v>7285.735042735043</v>
      </c>
      <c r="H735" s="6">
        <v>0</v>
      </c>
      <c r="I735" s="6">
        <f t="shared" si="72"/>
        <v>0</v>
      </c>
      <c r="J735" s="17">
        <v>137249409</v>
      </c>
      <c r="K735" s="7">
        <f t="shared" si="73"/>
        <v>130341.31908831908</v>
      </c>
      <c r="L735" s="25">
        <f t="shared" si="68"/>
        <v>144921288</v>
      </c>
      <c r="M735" s="7">
        <f t="shared" si="69"/>
        <v>137627.05413105414</v>
      </c>
    </row>
    <row r="736" spans="2:13" x14ac:dyDescent="0.4">
      <c r="B736" s="4" t="s">
        <v>710</v>
      </c>
      <c r="C736" s="5">
        <v>22</v>
      </c>
      <c r="D736" s="15" t="s">
        <v>732</v>
      </c>
      <c r="E736" s="6">
        <v>109</v>
      </c>
      <c r="F736" s="17">
        <v>363594</v>
      </c>
      <c r="G736" s="7">
        <f t="shared" si="71"/>
        <v>3335.7247706422017</v>
      </c>
      <c r="H736" s="6">
        <v>0</v>
      </c>
      <c r="I736" s="6">
        <f t="shared" si="72"/>
        <v>0</v>
      </c>
      <c r="J736" s="17">
        <v>30000000</v>
      </c>
      <c r="K736" s="7">
        <f t="shared" si="73"/>
        <v>275229.35779816512</v>
      </c>
      <c r="L736" s="25">
        <f t="shared" si="68"/>
        <v>30363594</v>
      </c>
      <c r="M736" s="7">
        <f t="shared" si="69"/>
        <v>278565.08256880735</v>
      </c>
    </row>
    <row r="737" spans="2:13" x14ac:dyDescent="0.4">
      <c r="B737" s="4" t="s">
        <v>710</v>
      </c>
      <c r="C737" s="5">
        <v>23</v>
      </c>
      <c r="D737" s="15" t="s">
        <v>733</v>
      </c>
      <c r="E737" s="6">
        <v>8611</v>
      </c>
      <c r="F737" s="17">
        <v>44742250</v>
      </c>
      <c r="G737" s="7">
        <f t="shared" si="71"/>
        <v>5195.9412379514579</v>
      </c>
      <c r="H737" s="6">
        <v>0</v>
      </c>
      <c r="I737" s="6">
        <f t="shared" si="72"/>
        <v>0</v>
      </c>
      <c r="J737" s="17">
        <v>64000511</v>
      </c>
      <c r="K737" s="7">
        <f t="shared" si="73"/>
        <v>7432.4133085588201</v>
      </c>
      <c r="L737" s="25">
        <f t="shared" si="68"/>
        <v>108742761</v>
      </c>
      <c r="M737" s="7">
        <f t="shared" si="69"/>
        <v>12628.354546510278</v>
      </c>
    </row>
    <row r="738" spans="2:13" x14ac:dyDescent="0.4">
      <c r="B738" s="4" t="s">
        <v>710</v>
      </c>
      <c r="C738" s="5">
        <v>24</v>
      </c>
      <c r="D738" s="15" t="s">
        <v>734</v>
      </c>
      <c r="E738" s="6">
        <v>12432</v>
      </c>
      <c r="F738" s="17">
        <v>96297535</v>
      </c>
      <c r="G738" s="7">
        <f t="shared" si="71"/>
        <v>7745.9407175032175</v>
      </c>
      <c r="H738" s="6">
        <v>0</v>
      </c>
      <c r="I738" s="6">
        <f t="shared" si="72"/>
        <v>0</v>
      </c>
      <c r="J738" s="17">
        <v>66896783</v>
      </c>
      <c r="K738" s="7">
        <f t="shared" si="73"/>
        <v>5381.0153635778634</v>
      </c>
      <c r="L738" s="25">
        <f t="shared" si="68"/>
        <v>163194318</v>
      </c>
      <c r="M738" s="7">
        <f t="shared" si="69"/>
        <v>13126.956081081082</v>
      </c>
    </row>
    <row r="739" spans="2:13" x14ac:dyDescent="0.4">
      <c r="B739" s="4" t="s">
        <v>710</v>
      </c>
      <c r="C739" s="5">
        <v>25</v>
      </c>
      <c r="D739" s="15" t="s">
        <v>735</v>
      </c>
      <c r="E739" s="6">
        <v>7098</v>
      </c>
      <c r="F739" s="17">
        <v>29777366</v>
      </c>
      <c r="G739" s="7">
        <f t="shared" si="71"/>
        <v>4195.176951253874</v>
      </c>
      <c r="H739" s="6">
        <v>0</v>
      </c>
      <c r="I739" s="6">
        <f t="shared" si="72"/>
        <v>0</v>
      </c>
      <c r="J739" s="17">
        <v>116528000</v>
      </c>
      <c r="K739" s="7">
        <f t="shared" si="73"/>
        <v>16417.018878557341</v>
      </c>
      <c r="L739" s="25">
        <f t="shared" si="68"/>
        <v>146305366</v>
      </c>
      <c r="M739" s="7">
        <f t="shared" si="69"/>
        <v>20612.195829811215</v>
      </c>
    </row>
    <row r="740" spans="2:13" x14ac:dyDescent="0.4">
      <c r="B740" s="4" t="s">
        <v>710</v>
      </c>
      <c r="C740" s="5">
        <v>26</v>
      </c>
      <c r="D740" s="15" t="s">
        <v>736</v>
      </c>
      <c r="E740" s="6">
        <v>11532</v>
      </c>
      <c r="F740" s="17">
        <v>49773021</v>
      </c>
      <c r="G740" s="7">
        <f t="shared" si="71"/>
        <v>4316.0788241415194</v>
      </c>
      <c r="H740" s="6">
        <v>0</v>
      </c>
      <c r="I740" s="6">
        <f t="shared" si="72"/>
        <v>0</v>
      </c>
      <c r="J740" s="17">
        <v>161065608</v>
      </c>
      <c r="K740" s="7">
        <f t="shared" si="73"/>
        <v>13966.840790842873</v>
      </c>
      <c r="L740" s="25">
        <f t="shared" si="68"/>
        <v>210838629</v>
      </c>
      <c r="M740" s="7">
        <f t="shared" si="69"/>
        <v>18282.919614984392</v>
      </c>
    </row>
    <row r="741" spans="2:13" x14ac:dyDescent="0.4">
      <c r="B741" s="4" t="s">
        <v>710</v>
      </c>
      <c r="C741" s="5">
        <v>27</v>
      </c>
      <c r="D741" s="15" t="s">
        <v>737</v>
      </c>
      <c r="E741" s="6">
        <v>10167</v>
      </c>
      <c r="F741" s="17">
        <v>162033073</v>
      </c>
      <c r="G741" s="7">
        <f t="shared" si="71"/>
        <v>15937.156781744861</v>
      </c>
      <c r="H741" s="6">
        <v>78254000</v>
      </c>
      <c r="I741" s="6">
        <f t="shared" si="72"/>
        <v>7696.8623979541653</v>
      </c>
      <c r="J741" s="17">
        <v>111525611</v>
      </c>
      <c r="K741" s="7">
        <f t="shared" si="73"/>
        <v>10969.372577948265</v>
      </c>
      <c r="L741" s="25">
        <f t="shared" si="68"/>
        <v>273558684</v>
      </c>
      <c r="M741" s="7">
        <f t="shared" si="69"/>
        <v>26906.529359693126</v>
      </c>
    </row>
    <row r="742" spans="2:13" x14ac:dyDescent="0.4">
      <c r="B742" s="4" t="s">
        <v>710</v>
      </c>
      <c r="C742" s="5">
        <v>28</v>
      </c>
      <c r="D742" s="15" t="s">
        <v>738</v>
      </c>
      <c r="E742" s="6">
        <v>5812</v>
      </c>
      <c r="F742" s="17">
        <v>123319580</v>
      </c>
      <c r="G742" s="7">
        <f t="shared" si="71"/>
        <v>21218.097040605644</v>
      </c>
      <c r="H742" s="6">
        <v>0</v>
      </c>
      <c r="I742" s="6">
        <f t="shared" si="72"/>
        <v>0</v>
      </c>
      <c r="J742" s="17">
        <v>199629572</v>
      </c>
      <c r="K742" s="7">
        <f t="shared" si="73"/>
        <v>34347.82725395733</v>
      </c>
      <c r="L742" s="25">
        <f t="shared" si="68"/>
        <v>322949152</v>
      </c>
      <c r="M742" s="7">
        <f t="shared" si="69"/>
        <v>55565.924294562974</v>
      </c>
    </row>
    <row r="743" spans="2:13" x14ac:dyDescent="0.4">
      <c r="B743" s="4" t="s">
        <v>710</v>
      </c>
      <c r="C743" s="5">
        <v>29</v>
      </c>
      <c r="D743" s="15" t="s">
        <v>739</v>
      </c>
      <c r="E743" s="6">
        <v>13997</v>
      </c>
      <c r="F743" s="17">
        <v>74023494</v>
      </c>
      <c r="G743" s="7">
        <f t="shared" si="71"/>
        <v>5288.525684075159</v>
      </c>
      <c r="H743" s="6">
        <v>0</v>
      </c>
      <c r="I743" s="6">
        <f t="shared" si="72"/>
        <v>0</v>
      </c>
      <c r="J743" s="17">
        <v>937406962</v>
      </c>
      <c r="K743" s="7">
        <f t="shared" si="73"/>
        <v>66971.991283846539</v>
      </c>
      <c r="L743" s="25">
        <f t="shared" si="68"/>
        <v>1011430456</v>
      </c>
      <c r="M743" s="7">
        <f t="shared" si="69"/>
        <v>72260.516967921692</v>
      </c>
    </row>
    <row r="744" spans="2:13" ht="19.5" thickBot="1" x14ac:dyDescent="0.45">
      <c r="B744" s="4" t="s">
        <v>710</v>
      </c>
      <c r="C744" s="5">
        <v>30</v>
      </c>
      <c r="D744" s="15" t="s">
        <v>740</v>
      </c>
      <c r="E744" s="6">
        <v>2054</v>
      </c>
      <c r="F744" s="17">
        <v>7976268</v>
      </c>
      <c r="G744" s="7">
        <f t="shared" si="71"/>
        <v>3883.2852969814994</v>
      </c>
      <c r="H744" s="6">
        <v>0</v>
      </c>
      <c r="I744" s="6">
        <f t="shared" si="72"/>
        <v>0</v>
      </c>
      <c r="J744" s="17">
        <v>183417343</v>
      </c>
      <c r="K744" s="7">
        <f t="shared" si="73"/>
        <v>89297.635345666989</v>
      </c>
      <c r="L744" s="25">
        <f t="shared" si="68"/>
        <v>191393611</v>
      </c>
      <c r="M744" s="7">
        <f t="shared" si="69"/>
        <v>93180.920642648489</v>
      </c>
    </row>
    <row r="745" spans="2:13" ht="19.5" thickBot="1" x14ac:dyDescent="0.45">
      <c r="B745" s="19" t="s">
        <v>1755</v>
      </c>
      <c r="C745" s="20"/>
      <c r="D745" s="21"/>
      <c r="E745" s="22">
        <f>SUM(E715:E744)</f>
        <v>410281</v>
      </c>
      <c r="F745" s="23">
        <f t="shared" ref="F745:J745" si="74">SUM(F715:F744)</f>
        <v>2999091667</v>
      </c>
      <c r="G745" s="24">
        <f t="shared" si="71"/>
        <v>7309.8478043097293</v>
      </c>
      <c r="H745" s="22">
        <f t="shared" si="74"/>
        <v>448240731</v>
      </c>
      <c r="I745" s="22">
        <f t="shared" si="72"/>
        <v>1092.5212988171522</v>
      </c>
      <c r="J745" s="23">
        <f t="shared" si="74"/>
        <v>14187230021</v>
      </c>
      <c r="K745" s="24">
        <f t="shared" si="73"/>
        <v>34579.300579359027</v>
      </c>
      <c r="L745" s="26">
        <f t="shared" si="68"/>
        <v>17186321688</v>
      </c>
      <c r="M745" s="24">
        <f t="shared" si="69"/>
        <v>41889.148383668755</v>
      </c>
    </row>
    <row r="746" spans="2:13" x14ac:dyDescent="0.4">
      <c r="B746" s="4" t="s">
        <v>741</v>
      </c>
      <c r="C746" s="5">
        <v>1</v>
      </c>
      <c r="D746" s="15" t="s">
        <v>742</v>
      </c>
      <c r="E746" s="6">
        <v>64059</v>
      </c>
      <c r="F746" s="17">
        <v>0</v>
      </c>
      <c r="G746" s="7">
        <f t="shared" si="71"/>
        <v>0</v>
      </c>
      <c r="H746" s="6">
        <v>32812000</v>
      </c>
      <c r="I746" s="6">
        <f t="shared" si="72"/>
        <v>512.21530151891227</v>
      </c>
      <c r="J746" s="17">
        <v>4077007061</v>
      </c>
      <c r="K746" s="7">
        <f t="shared" si="73"/>
        <v>63644.562996612498</v>
      </c>
      <c r="L746" s="25">
        <f t="shared" si="68"/>
        <v>4077007061</v>
      </c>
      <c r="M746" s="7">
        <f t="shared" si="69"/>
        <v>63644.562996612498</v>
      </c>
    </row>
    <row r="747" spans="2:13" x14ac:dyDescent="0.4">
      <c r="B747" s="4" t="s">
        <v>741</v>
      </c>
      <c r="C747" s="5">
        <v>2</v>
      </c>
      <c r="D747" s="15" t="s">
        <v>743</v>
      </c>
      <c r="E747" s="6">
        <v>27436</v>
      </c>
      <c r="F747" s="17">
        <v>227558194</v>
      </c>
      <c r="G747" s="7">
        <f t="shared" si="71"/>
        <v>8294.1461583321179</v>
      </c>
      <c r="H747" s="6">
        <v>37563000</v>
      </c>
      <c r="I747" s="6">
        <f t="shared" si="72"/>
        <v>1369.1135734072022</v>
      </c>
      <c r="J747" s="17">
        <v>1399934000</v>
      </c>
      <c r="K747" s="7">
        <f t="shared" si="73"/>
        <v>51025.441026388689</v>
      </c>
      <c r="L747" s="25">
        <f t="shared" si="68"/>
        <v>1627492194</v>
      </c>
      <c r="M747" s="7">
        <f t="shared" si="69"/>
        <v>59319.587184720804</v>
      </c>
    </row>
    <row r="748" spans="2:13" x14ac:dyDescent="0.4">
      <c r="B748" s="4" t="s">
        <v>741</v>
      </c>
      <c r="C748" s="5">
        <v>3</v>
      </c>
      <c r="D748" s="15" t="s">
        <v>744</v>
      </c>
      <c r="E748" s="6">
        <v>6830</v>
      </c>
      <c r="F748" s="17">
        <v>113099009</v>
      </c>
      <c r="G748" s="7">
        <f t="shared" si="71"/>
        <v>16559.152122986823</v>
      </c>
      <c r="H748" s="6">
        <v>22611251</v>
      </c>
      <c r="I748" s="6">
        <f t="shared" si="72"/>
        <v>3310.5784773060032</v>
      </c>
      <c r="J748" s="17">
        <v>230003000</v>
      </c>
      <c r="K748" s="7">
        <f t="shared" si="73"/>
        <v>33675.402635431921</v>
      </c>
      <c r="L748" s="25">
        <f t="shared" si="68"/>
        <v>343102009</v>
      </c>
      <c r="M748" s="7">
        <f t="shared" si="69"/>
        <v>50234.554758418744</v>
      </c>
    </row>
    <row r="749" spans="2:13" x14ac:dyDescent="0.4">
      <c r="B749" s="4" t="s">
        <v>741</v>
      </c>
      <c r="C749" s="5">
        <v>4</v>
      </c>
      <c r="D749" s="15" t="s">
        <v>745</v>
      </c>
      <c r="E749" s="6">
        <v>8279</v>
      </c>
      <c r="F749" s="17">
        <v>1279241</v>
      </c>
      <c r="G749" s="7">
        <f t="shared" si="71"/>
        <v>154.51636671095542</v>
      </c>
      <c r="H749" s="6">
        <v>5795000</v>
      </c>
      <c r="I749" s="6">
        <f t="shared" si="72"/>
        <v>699.96376373958208</v>
      </c>
      <c r="J749" s="17">
        <v>457488874</v>
      </c>
      <c r="K749" s="7">
        <f t="shared" si="73"/>
        <v>55258.953255224063</v>
      </c>
      <c r="L749" s="25">
        <f t="shared" si="68"/>
        <v>458768115</v>
      </c>
      <c r="M749" s="7">
        <f t="shared" si="69"/>
        <v>55413.469621935015</v>
      </c>
    </row>
    <row r="750" spans="2:13" x14ac:dyDescent="0.4">
      <c r="B750" s="4" t="s">
        <v>741</v>
      </c>
      <c r="C750" s="5">
        <v>5</v>
      </c>
      <c r="D750" s="15" t="s">
        <v>746</v>
      </c>
      <c r="E750" s="6">
        <v>5088</v>
      </c>
      <c r="F750" s="17">
        <v>13309984</v>
      </c>
      <c r="G750" s="7">
        <f t="shared" si="71"/>
        <v>2615.9559748427673</v>
      </c>
      <c r="H750" s="6">
        <v>5358000</v>
      </c>
      <c r="I750" s="6">
        <f t="shared" si="72"/>
        <v>1053.066037735849</v>
      </c>
      <c r="J750" s="17">
        <v>333603000</v>
      </c>
      <c r="K750" s="7">
        <f t="shared" si="73"/>
        <v>65566.627358490572</v>
      </c>
      <c r="L750" s="25">
        <f t="shared" si="68"/>
        <v>346912984</v>
      </c>
      <c r="M750" s="7">
        <f t="shared" si="69"/>
        <v>68182.583333333328</v>
      </c>
    </row>
    <row r="751" spans="2:13" x14ac:dyDescent="0.4">
      <c r="B751" s="4" t="s">
        <v>741</v>
      </c>
      <c r="C751" s="5">
        <v>6</v>
      </c>
      <c r="D751" s="15" t="s">
        <v>747</v>
      </c>
      <c r="E751" s="6">
        <v>6469</v>
      </c>
      <c r="F751" s="17">
        <v>69772052</v>
      </c>
      <c r="G751" s="7">
        <f t="shared" si="71"/>
        <v>10785.600865667027</v>
      </c>
      <c r="H751" s="6">
        <v>6278000</v>
      </c>
      <c r="I751" s="6">
        <f t="shared" si="72"/>
        <v>970.47457103107126</v>
      </c>
      <c r="J751" s="17">
        <v>240167328</v>
      </c>
      <c r="K751" s="7">
        <f t="shared" si="73"/>
        <v>37125.881589117329</v>
      </c>
      <c r="L751" s="25">
        <f t="shared" si="68"/>
        <v>309939380</v>
      </c>
      <c r="M751" s="7">
        <f t="shared" si="69"/>
        <v>47911.482454784353</v>
      </c>
    </row>
    <row r="752" spans="2:13" x14ac:dyDescent="0.4">
      <c r="B752" s="4" t="s">
        <v>741</v>
      </c>
      <c r="C752" s="5">
        <v>7</v>
      </c>
      <c r="D752" s="15" t="s">
        <v>748</v>
      </c>
      <c r="E752" s="6">
        <v>7627</v>
      </c>
      <c r="F752" s="17">
        <v>31828838</v>
      </c>
      <c r="G752" s="7">
        <f t="shared" si="71"/>
        <v>4173.179231676937</v>
      </c>
      <c r="H752" s="6">
        <v>7356893</v>
      </c>
      <c r="I752" s="6">
        <f t="shared" si="72"/>
        <v>964.58542021764788</v>
      </c>
      <c r="J752" s="17">
        <v>602214190</v>
      </c>
      <c r="K752" s="7">
        <f t="shared" si="73"/>
        <v>78958.199816441585</v>
      </c>
      <c r="L752" s="25">
        <f t="shared" si="68"/>
        <v>634043028</v>
      </c>
      <c r="M752" s="7">
        <f t="shared" si="69"/>
        <v>83131.379048118528</v>
      </c>
    </row>
    <row r="753" spans="2:13" x14ac:dyDescent="0.4">
      <c r="B753" s="4" t="s">
        <v>741</v>
      </c>
      <c r="C753" s="5">
        <v>8</v>
      </c>
      <c r="D753" s="15" t="s">
        <v>749</v>
      </c>
      <c r="E753" s="6">
        <v>5069</v>
      </c>
      <c r="F753" s="17">
        <v>25377661</v>
      </c>
      <c r="G753" s="7">
        <f t="shared" si="71"/>
        <v>5006.4432826987568</v>
      </c>
      <c r="H753" s="6">
        <v>4237878</v>
      </c>
      <c r="I753" s="6">
        <f t="shared" si="72"/>
        <v>836.03827184849081</v>
      </c>
      <c r="J753" s="17">
        <v>173726195</v>
      </c>
      <c r="K753" s="7">
        <f t="shared" si="73"/>
        <v>34272.281515091738</v>
      </c>
      <c r="L753" s="25">
        <f t="shared" si="68"/>
        <v>199103856</v>
      </c>
      <c r="M753" s="7">
        <f t="shared" si="69"/>
        <v>39278.724797790492</v>
      </c>
    </row>
    <row r="754" spans="2:13" x14ac:dyDescent="0.4">
      <c r="B754" s="4" t="s">
        <v>741</v>
      </c>
      <c r="C754" s="5">
        <v>9</v>
      </c>
      <c r="D754" s="15" t="s">
        <v>750</v>
      </c>
      <c r="E754" s="6">
        <v>321</v>
      </c>
      <c r="F754" s="17">
        <v>6078706</v>
      </c>
      <c r="G754" s="7">
        <f t="shared" si="71"/>
        <v>18936.778816199378</v>
      </c>
      <c r="H754" s="6">
        <v>858000</v>
      </c>
      <c r="I754" s="6">
        <f t="shared" si="72"/>
        <v>2672.8971962616824</v>
      </c>
      <c r="J754" s="17">
        <v>12000000</v>
      </c>
      <c r="K754" s="7">
        <f t="shared" si="73"/>
        <v>37383.17757009346</v>
      </c>
      <c r="L754" s="25">
        <f t="shared" si="68"/>
        <v>18078706</v>
      </c>
      <c r="M754" s="7">
        <f t="shared" si="69"/>
        <v>56319.956386292833</v>
      </c>
    </row>
    <row r="755" spans="2:13" x14ac:dyDescent="0.4">
      <c r="B755" s="4" t="s">
        <v>741</v>
      </c>
      <c r="C755" s="5">
        <v>10</v>
      </c>
      <c r="D755" s="15" t="s">
        <v>751</v>
      </c>
      <c r="E755" s="6">
        <v>3435</v>
      </c>
      <c r="F755" s="17">
        <v>47830229</v>
      </c>
      <c r="G755" s="7">
        <f t="shared" si="71"/>
        <v>13924.375254730714</v>
      </c>
      <c r="H755" s="6">
        <v>4259317</v>
      </c>
      <c r="I755" s="6">
        <f t="shared" si="72"/>
        <v>1239.9758369723436</v>
      </c>
      <c r="J755" s="17">
        <v>400762436</v>
      </c>
      <c r="K755" s="7">
        <f t="shared" si="73"/>
        <v>116670.28704512372</v>
      </c>
      <c r="L755" s="25">
        <f t="shared" si="68"/>
        <v>448592665</v>
      </c>
      <c r="M755" s="7">
        <f t="shared" si="69"/>
        <v>130594.66229985443</v>
      </c>
    </row>
    <row r="756" spans="2:13" x14ac:dyDescent="0.4">
      <c r="B756" s="4" t="s">
        <v>741</v>
      </c>
      <c r="C756" s="5">
        <v>11</v>
      </c>
      <c r="D756" s="15" t="s">
        <v>752</v>
      </c>
      <c r="E756" s="6">
        <v>4189</v>
      </c>
      <c r="F756" s="17">
        <v>111016538</v>
      </c>
      <c r="G756" s="7">
        <f t="shared" si="71"/>
        <v>26501.918835044162</v>
      </c>
      <c r="H756" s="6">
        <v>2873000</v>
      </c>
      <c r="I756" s="6">
        <f t="shared" si="72"/>
        <v>685.84387682024351</v>
      </c>
      <c r="J756" s="17">
        <v>300000000</v>
      </c>
      <c r="K756" s="7">
        <f t="shared" si="73"/>
        <v>71616.137502984013</v>
      </c>
      <c r="L756" s="25">
        <f t="shared" si="68"/>
        <v>411016538</v>
      </c>
      <c r="M756" s="7">
        <f t="shared" si="69"/>
        <v>98118.056338028167</v>
      </c>
    </row>
    <row r="757" spans="2:13" x14ac:dyDescent="0.4">
      <c r="B757" s="4" t="s">
        <v>741</v>
      </c>
      <c r="C757" s="5">
        <v>12</v>
      </c>
      <c r="D757" s="15" t="s">
        <v>753</v>
      </c>
      <c r="E757" s="6">
        <v>4209</v>
      </c>
      <c r="F757" s="17">
        <v>46187604</v>
      </c>
      <c r="G757" s="7">
        <f t="shared" si="71"/>
        <v>10973.533856022808</v>
      </c>
      <c r="H757" s="6">
        <v>3594000</v>
      </c>
      <c r="I757" s="6">
        <f t="shared" si="72"/>
        <v>853.88453314326443</v>
      </c>
      <c r="J757" s="17">
        <v>75344155</v>
      </c>
      <c r="K757" s="7">
        <f t="shared" si="73"/>
        <v>17900.725825611786</v>
      </c>
      <c r="L757" s="25">
        <f t="shared" si="68"/>
        <v>121531759</v>
      </c>
      <c r="M757" s="7">
        <f t="shared" si="69"/>
        <v>28874.259681634594</v>
      </c>
    </row>
    <row r="758" spans="2:13" x14ac:dyDescent="0.4">
      <c r="B758" s="4" t="s">
        <v>741</v>
      </c>
      <c r="C758" s="5">
        <v>13</v>
      </c>
      <c r="D758" s="15" t="s">
        <v>314</v>
      </c>
      <c r="E758" s="6">
        <v>2260</v>
      </c>
      <c r="F758" s="17">
        <v>14728339</v>
      </c>
      <c r="G758" s="7">
        <f t="shared" si="71"/>
        <v>6516.9641592920352</v>
      </c>
      <c r="H758" s="6">
        <v>2778000</v>
      </c>
      <c r="I758" s="6">
        <f t="shared" si="72"/>
        <v>1229.2035398230089</v>
      </c>
      <c r="J758" s="17">
        <v>75145000</v>
      </c>
      <c r="K758" s="7">
        <f t="shared" si="73"/>
        <v>33250</v>
      </c>
      <c r="L758" s="25">
        <f t="shared" si="68"/>
        <v>89873339</v>
      </c>
      <c r="M758" s="7">
        <f t="shared" si="69"/>
        <v>39766.964159292038</v>
      </c>
    </row>
    <row r="759" spans="2:13" x14ac:dyDescent="0.4">
      <c r="B759" s="4" t="s">
        <v>741</v>
      </c>
      <c r="C759" s="5">
        <v>14</v>
      </c>
      <c r="D759" s="15" t="s">
        <v>754</v>
      </c>
      <c r="E759" s="6">
        <v>9100</v>
      </c>
      <c r="F759" s="17">
        <v>54286860</v>
      </c>
      <c r="G759" s="7">
        <f t="shared" si="71"/>
        <v>5965.5890109890106</v>
      </c>
      <c r="H759" s="6">
        <v>19504602</v>
      </c>
      <c r="I759" s="6">
        <f t="shared" si="72"/>
        <v>2143.3628571428571</v>
      </c>
      <c r="J759" s="17">
        <v>718545375</v>
      </c>
      <c r="K759" s="7">
        <f t="shared" si="73"/>
        <v>78961.030219780223</v>
      </c>
      <c r="L759" s="25">
        <f t="shared" si="68"/>
        <v>772832235</v>
      </c>
      <c r="M759" s="7">
        <f t="shared" si="69"/>
        <v>84926.619230769225</v>
      </c>
    </row>
    <row r="760" spans="2:13" x14ac:dyDescent="0.4">
      <c r="B760" s="4" t="s">
        <v>741</v>
      </c>
      <c r="C760" s="5">
        <v>15</v>
      </c>
      <c r="D760" s="15" t="s">
        <v>755</v>
      </c>
      <c r="E760" s="6">
        <v>14733</v>
      </c>
      <c r="F760" s="17">
        <v>115692136</v>
      </c>
      <c r="G760" s="7">
        <f t="shared" si="71"/>
        <v>7852.5850811104319</v>
      </c>
      <c r="H760" s="6">
        <v>11185600</v>
      </c>
      <c r="I760" s="6">
        <f t="shared" si="72"/>
        <v>759.22079685060748</v>
      </c>
      <c r="J760" s="17">
        <v>306843705</v>
      </c>
      <c r="K760" s="7">
        <f t="shared" si="73"/>
        <v>20826.967012828343</v>
      </c>
      <c r="L760" s="25">
        <f t="shared" si="68"/>
        <v>422535841</v>
      </c>
      <c r="M760" s="7">
        <f t="shared" si="69"/>
        <v>28679.552093938775</v>
      </c>
    </row>
    <row r="761" spans="2:13" x14ac:dyDescent="0.4">
      <c r="B761" s="8" t="s">
        <v>1756</v>
      </c>
      <c r="C761" s="9"/>
      <c r="D761" s="16"/>
      <c r="E761" s="10">
        <f>SUM(E746:E760)</f>
        <v>169104</v>
      </c>
      <c r="F761" s="18">
        <f t="shared" ref="F761:J761" si="75">SUM(F746:F760)</f>
        <v>878045391</v>
      </c>
      <c r="G761" s="11">
        <f t="shared" si="71"/>
        <v>5192.3395720976441</v>
      </c>
      <c r="H761" s="10">
        <f t="shared" si="75"/>
        <v>167064541</v>
      </c>
      <c r="I761" s="10">
        <f t="shared" si="72"/>
        <v>987.93961704040112</v>
      </c>
      <c r="J761" s="18">
        <f t="shared" si="75"/>
        <v>9402784319</v>
      </c>
      <c r="K761" s="11">
        <f t="shared" si="73"/>
        <v>55603.559460450371</v>
      </c>
      <c r="L761" s="25">
        <f t="shared" si="68"/>
        <v>10280829710</v>
      </c>
      <c r="M761" s="7">
        <f t="shared" si="69"/>
        <v>60795.899032548019</v>
      </c>
    </row>
    <row r="762" spans="2:13" x14ac:dyDescent="0.4">
      <c r="B762" s="4" t="s">
        <v>756</v>
      </c>
      <c r="C762" s="5">
        <v>1</v>
      </c>
      <c r="D762" s="15" t="s">
        <v>757</v>
      </c>
      <c r="E762" s="6">
        <v>77435</v>
      </c>
      <c r="F762" s="17">
        <v>91369613</v>
      </c>
      <c r="G762" s="7">
        <f t="shared" si="71"/>
        <v>1179.9523858720218</v>
      </c>
      <c r="H762" s="6">
        <v>486240245</v>
      </c>
      <c r="I762" s="6">
        <f t="shared" si="72"/>
        <v>6279.3342157938914</v>
      </c>
      <c r="J762" s="17">
        <v>3167900000</v>
      </c>
      <c r="K762" s="7">
        <f t="shared" si="73"/>
        <v>40910.441015044875</v>
      </c>
      <c r="L762" s="25">
        <f t="shared" si="68"/>
        <v>3259269613</v>
      </c>
      <c r="M762" s="7">
        <f t="shared" si="69"/>
        <v>42090.393400916895</v>
      </c>
    </row>
    <row r="763" spans="2:13" x14ac:dyDescent="0.4">
      <c r="B763" s="4" t="s">
        <v>756</v>
      </c>
      <c r="C763" s="5">
        <v>2</v>
      </c>
      <c r="D763" s="15" t="s">
        <v>758</v>
      </c>
      <c r="E763" s="6">
        <v>16977</v>
      </c>
      <c r="F763" s="17">
        <v>0</v>
      </c>
      <c r="G763" s="7">
        <f t="shared" si="71"/>
        <v>0</v>
      </c>
      <c r="H763" s="6">
        <v>0</v>
      </c>
      <c r="I763" s="6">
        <f t="shared" si="72"/>
        <v>0</v>
      </c>
      <c r="J763" s="17">
        <v>1107840669</v>
      </c>
      <c r="K763" s="7">
        <f t="shared" si="73"/>
        <v>65255.384873652591</v>
      </c>
      <c r="L763" s="25">
        <f t="shared" si="68"/>
        <v>1107840669</v>
      </c>
      <c r="M763" s="7">
        <f t="shared" si="69"/>
        <v>65255.384873652591</v>
      </c>
    </row>
    <row r="764" spans="2:13" x14ac:dyDescent="0.4">
      <c r="B764" s="4" t="s">
        <v>756</v>
      </c>
      <c r="C764" s="5">
        <v>3</v>
      </c>
      <c r="D764" s="15" t="s">
        <v>759</v>
      </c>
      <c r="E764" s="6">
        <v>9854</v>
      </c>
      <c r="F764" s="17">
        <v>86731269</v>
      </c>
      <c r="G764" s="7">
        <f t="shared" si="71"/>
        <v>8801.6307083417905</v>
      </c>
      <c r="H764" s="6">
        <v>0</v>
      </c>
      <c r="I764" s="6">
        <f t="shared" si="72"/>
        <v>0</v>
      </c>
      <c r="J764" s="17">
        <v>450024106</v>
      </c>
      <c r="K764" s="7">
        <f t="shared" si="73"/>
        <v>45669.180637304649</v>
      </c>
      <c r="L764" s="25">
        <f t="shared" si="68"/>
        <v>536755375</v>
      </c>
      <c r="M764" s="7">
        <f t="shared" si="69"/>
        <v>54470.811345646442</v>
      </c>
    </row>
    <row r="765" spans="2:13" x14ac:dyDescent="0.4">
      <c r="B765" s="4" t="s">
        <v>756</v>
      </c>
      <c r="C765" s="5">
        <v>4</v>
      </c>
      <c r="D765" s="15" t="s">
        <v>760</v>
      </c>
      <c r="E765" s="6">
        <v>12303</v>
      </c>
      <c r="F765" s="17">
        <v>0</v>
      </c>
      <c r="G765" s="7">
        <f t="shared" si="71"/>
        <v>0</v>
      </c>
      <c r="H765" s="6">
        <v>0</v>
      </c>
      <c r="I765" s="6">
        <f t="shared" si="72"/>
        <v>0</v>
      </c>
      <c r="J765" s="17">
        <v>1017184156</v>
      </c>
      <c r="K765" s="7">
        <f t="shared" si="73"/>
        <v>82677.733560920096</v>
      </c>
      <c r="L765" s="25">
        <f t="shared" si="68"/>
        <v>1017184156</v>
      </c>
      <c r="M765" s="7">
        <f t="shared" si="69"/>
        <v>82677.733560920096</v>
      </c>
    </row>
    <row r="766" spans="2:13" x14ac:dyDescent="0.4">
      <c r="B766" s="4" t="s">
        <v>756</v>
      </c>
      <c r="C766" s="5">
        <v>5</v>
      </c>
      <c r="D766" s="15" t="s">
        <v>761</v>
      </c>
      <c r="E766" s="6">
        <v>6190</v>
      </c>
      <c r="F766" s="17">
        <v>4190895</v>
      </c>
      <c r="G766" s="7">
        <f t="shared" si="71"/>
        <v>677.04281098546039</v>
      </c>
      <c r="H766" s="6">
        <v>0</v>
      </c>
      <c r="I766" s="6">
        <f t="shared" si="72"/>
        <v>0</v>
      </c>
      <c r="J766" s="17">
        <v>246936524</v>
      </c>
      <c r="K766" s="7">
        <f t="shared" si="73"/>
        <v>39892.814862681742</v>
      </c>
      <c r="L766" s="25">
        <f t="shared" si="68"/>
        <v>251127419</v>
      </c>
      <c r="M766" s="7">
        <f t="shared" si="69"/>
        <v>40569.857673667204</v>
      </c>
    </row>
    <row r="767" spans="2:13" x14ac:dyDescent="0.4">
      <c r="B767" s="4" t="s">
        <v>756</v>
      </c>
      <c r="C767" s="5">
        <v>6</v>
      </c>
      <c r="D767" s="15" t="s">
        <v>762</v>
      </c>
      <c r="E767" s="6">
        <v>3023</v>
      </c>
      <c r="F767" s="17">
        <v>0</v>
      </c>
      <c r="G767" s="7">
        <f t="shared" si="71"/>
        <v>0</v>
      </c>
      <c r="H767" s="6">
        <v>0</v>
      </c>
      <c r="I767" s="6">
        <f t="shared" si="72"/>
        <v>0</v>
      </c>
      <c r="J767" s="17">
        <v>508904113</v>
      </c>
      <c r="K767" s="7">
        <f t="shared" si="73"/>
        <v>168344.06649024147</v>
      </c>
      <c r="L767" s="25">
        <f t="shared" si="68"/>
        <v>508904113</v>
      </c>
      <c r="M767" s="7">
        <f t="shared" si="69"/>
        <v>168344.06649024147</v>
      </c>
    </row>
    <row r="768" spans="2:13" x14ac:dyDescent="0.4">
      <c r="B768" s="4" t="s">
        <v>756</v>
      </c>
      <c r="C768" s="5">
        <v>7</v>
      </c>
      <c r="D768" s="15" t="s">
        <v>763</v>
      </c>
      <c r="E768" s="6">
        <v>3984</v>
      </c>
      <c r="F768" s="17">
        <v>5869581</v>
      </c>
      <c r="G768" s="7">
        <f t="shared" si="71"/>
        <v>1473.2884036144578</v>
      </c>
      <c r="H768" s="6">
        <v>0</v>
      </c>
      <c r="I768" s="6">
        <f t="shared" si="72"/>
        <v>0</v>
      </c>
      <c r="J768" s="17">
        <v>317252072</v>
      </c>
      <c r="K768" s="7">
        <f t="shared" si="73"/>
        <v>79631.544176706826</v>
      </c>
      <c r="L768" s="25">
        <f t="shared" si="68"/>
        <v>323121653</v>
      </c>
      <c r="M768" s="7">
        <f t="shared" si="69"/>
        <v>81104.832580321279</v>
      </c>
    </row>
    <row r="769" spans="2:13" x14ac:dyDescent="0.4">
      <c r="B769" s="4" t="s">
        <v>756</v>
      </c>
      <c r="C769" s="5">
        <v>8</v>
      </c>
      <c r="D769" s="15" t="s">
        <v>764</v>
      </c>
      <c r="E769" s="6">
        <v>18727</v>
      </c>
      <c r="F769" s="17">
        <v>14784279</v>
      </c>
      <c r="G769" s="7">
        <f t="shared" si="71"/>
        <v>789.46328830031507</v>
      </c>
      <c r="H769" s="6">
        <v>0</v>
      </c>
      <c r="I769" s="6">
        <f t="shared" si="72"/>
        <v>0</v>
      </c>
      <c r="J769" s="17">
        <v>1000336263</v>
      </c>
      <c r="K769" s="7">
        <f t="shared" si="73"/>
        <v>53416.791958135313</v>
      </c>
      <c r="L769" s="25">
        <f t="shared" si="68"/>
        <v>1015120542</v>
      </c>
      <c r="M769" s="7">
        <f t="shared" si="69"/>
        <v>54206.255246435627</v>
      </c>
    </row>
    <row r="770" spans="2:13" x14ac:dyDescent="0.4">
      <c r="B770" s="4" t="s">
        <v>756</v>
      </c>
      <c r="C770" s="5">
        <v>9</v>
      </c>
      <c r="D770" s="15" t="s">
        <v>765</v>
      </c>
      <c r="E770" s="6">
        <v>7976</v>
      </c>
      <c r="F770" s="17">
        <v>121153291</v>
      </c>
      <c r="G770" s="7">
        <f t="shared" si="71"/>
        <v>15189.7305667001</v>
      </c>
      <c r="H770" s="6">
        <v>642890</v>
      </c>
      <c r="I770" s="6">
        <f t="shared" si="72"/>
        <v>80.6030591775326</v>
      </c>
      <c r="J770" s="17">
        <v>733801966</v>
      </c>
      <c r="K770" s="7">
        <f t="shared" si="73"/>
        <v>92001.249498495483</v>
      </c>
      <c r="L770" s="25">
        <f t="shared" si="68"/>
        <v>854955257</v>
      </c>
      <c r="M770" s="7">
        <f t="shared" si="69"/>
        <v>107190.98006519559</v>
      </c>
    </row>
    <row r="771" spans="2:13" x14ac:dyDescent="0.4">
      <c r="B771" s="4" t="s">
        <v>756</v>
      </c>
      <c r="C771" s="5">
        <v>10</v>
      </c>
      <c r="D771" s="15" t="s">
        <v>766</v>
      </c>
      <c r="E771" s="6">
        <v>830</v>
      </c>
      <c r="F771" s="17">
        <v>15046827</v>
      </c>
      <c r="G771" s="7">
        <f t="shared" si="71"/>
        <v>18128.707228915664</v>
      </c>
      <c r="H771" s="6">
        <v>0</v>
      </c>
      <c r="I771" s="6">
        <f t="shared" si="72"/>
        <v>0</v>
      </c>
      <c r="J771" s="17">
        <v>0</v>
      </c>
      <c r="K771" s="7">
        <f t="shared" si="73"/>
        <v>0</v>
      </c>
      <c r="L771" s="25">
        <f t="shared" si="68"/>
        <v>15046827</v>
      </c>
      <c r="M771" s="7">
        <f t="shared" si="69"/>
        <v>18128.707228915664</v>
      </c>
    </row>
    <row r="772" spans="2:13" x14ac:dyDescent="0.4">
      <c r="B772" s="4" t="s">
        <v>756</v>
      </c>
      <c r="C772" s="5">
        <v>11</v>
      </c>
      <c r="D772" s="15" t="s">
        <v>767</v>
      </c>
      <c r="E772" s="6">
        <v>7965</v>
      </c>
      <c r="F772" s="17">
        <v>69801827</v>
      </c>
      <c r="G772" s="7">
        <f t="shared" si="71"/>
        <v>8763.5689893283106</v>
      </c>
      <c r="H772" s="6">
        <v>0</v>
      </c>
      <c r="I772" s="6">
        <f t="shared" si="72"/>
        <v>0</v>
      </c>
      <c r="J772" s="17">
        <v>185002000</v>
      </c>
      <c r="K772" s="7">
        <f t="shared" si="73"/>
        <v>23226.867545511614</v>
      </c>
      <c r="L772" s="25">
        <f t="shared" si="68"/>
        <v>254803827</v>
      </c>
      <c r="M772" s="7">
        <f t="shared" si="69"/>
        <v>31990.436534839926</v>
      </c>
    </row>
    <row r="773" spans="2:13" x14ac:dyDescent="0.4">
      <c r="B773" s="4" t="s">
        <v>756</v>
      </c>
      <c r="C773" s="5">
        <v>12</v>
      </c>
      <c r="D773" s="15" t="s">
        <v>768</v>
      </c>
      <c r="E773" s="6">
        <v>5909</v>
      </c>
      <c r="F773" s="17">
        <v>41313088</v>
      </c>
      <c r="G773" s="7">
        <f t="shared" si="71"/>
        <v>6991.5532238957521</v>
      </c>
      <c r="H773" s="6">
        <v>0</v>
      </c>
      <c r="I773" s="6">
        <f t="shared" si="72"/>
        <v>0</v>
      </c>
      <c r="J773" s="17">
        <v>290283902</v>
      </c>
      <c r="K773" s="7">
        <f t="shared" si="73"/>
        <v>49125.723811135555</v>
      </c>
      <c r="L773" s="25">
        <f t="shared" ref="L773:L836" si="76">F773+J773</f>
        <v>331596990</v>
      </c>
      <c r="M773" s="7">
        <f t="shared" ref="M773:M836" si="77">L773/E773</f>
        <v>56117.277035031308</v>
      </c>
    </row>
    <row r="774" spans="2:13" x14ac:dyDescent="0.4">
      <c r="B774" s="4" t="s">
        <v>756</v>
      </c>
      <c r="C774" s="5">
        <v>13</v>
      </c>
      <c r="D774" s="15" t="s">
        <v>769</v>
      </c>
      <c r="E774" s="6">
        <v>5644</v>
      </c>
      <c r="F774" s="17">
        <v>26253395</v>
      </c>
      <c r="G774" s="7">
        <f t="shared" si="71"/>
        <v>4651.558291991495</v>
      </c>
      <c r="H774" s="6">
        <v>14551727</v>
      </c>
      <c r="I774" s="6">
        <f t="shared" si="72"/>
        <v>2578.2648830616586</v>
      </c>
      <c r="J774" s="17">
        <v>114794771</v>
      </c>
      <c r="K774" s="7">
        <f t="shared" si="73"/>
        <v>20339.25779588944</v>
      </c>
      <c r="L774" s="25">
        <f t="shared" si="76"/>
        <v>141048166</v>
      </c>
      <c r="M774" s="7">
        <f t="shared" si="77"/>
        <v>24990.816087880936</v>
      </c>
    </row>
    <row r="775" spans="2:13" x14ac:dyDescent="0.4">
      <c r="B775" s="4" t="s">
        <v>756</v>
      </c>
      <c r="C775" s="5">
        <v>14</v>
      </c>
      <c r="D775" s="15" t="s">
        <v>770</v>
      </c>
      <c r="E775" s="6">
        <v>4402</v>
      </c>
      <c r="F775" s="17">
        <v>15178549</v>
      </c>
      <c r="G775" s="7">
        <f t="shared" si="71"/>
        <v>3448.102907769196</v>
      </c>
      <c r="H775" s="6">
        <v>0</v>
      </c>
      <c r="I775" s="6">
        <f t="shared" si="72"/>
        <v>0</v>
      </c>
      <c r="J775" s="17">
        <v>11005549</v>
      </c>
      <c r="K775" s="7">
        <f t="shared" si="73"/>
        <v>2500.1247160381645</v>
      </c>
      <c r="L775" s="25">
        <f t="shared" si="76"/>
        <v>26184098</v>
      </c>
      <c r="M775" s="7">
        <f t="shared" si="77"/>
        <v>5948.22762380736</v>
      </c>
    </row>
    <row r="776" spans="2:13" x14ac:dyDescent="0.4">
      <c r="B776" s="4" t="s">
        <v>756</v>
      </c>
      <c r="C776" s="5">
        <v>15</v>
      </c>
      <c r="D776" s="15" t="s">
        <v>771</v>
      </c>
      <c r="E776" s="6">
        <v>3924</v>
      </c>
      <c r="F776" s="17">
        <v>8835918</v>
      </c>
      <c r="G776" s="7">
        <f t="shared" si="71"/>
        <v>2251.7629969418958</v>
      </c>
      <c r="H776" s="6">
        <v>0</v>
      </c>
      <c r="I776" s="6">
        <f t="shared" si="72"/>
        <v>0</v>
      </c>
      <c r="J776" s="17">
        <v>472921046</v>
      </c>
      <c r="K776" s="7">
        <f t="shared" si="73"/>
        <v>120520.14424057085</v>
      </c>
      <c r="L776" s="25">
        <f t="shared" si="76"/>
        <v>481756964</v>
      </c>
      <c r="M776" s="7">
        <f t="shared" si="77"/>
        <v>122771.90723751274</v>
      </c>
    </row>
    <row r="777" spans="2:13" x14ac:dyDescent="0.4">
      <c r="B777" s="4" t="s">
        <v>756</v>
      </c>
      <c r="C777" s="5">
        <v>16</v>
      </c>
      <c r="D777" s="15" t="s">
        <v>772</v>
      </c>
      <c r="E777" s="6">
        <v>2357</v>
      </c>
      <c r="F777" s="17">
        <v>1555921</v>
      </c>
      <c r="G777" s="7">
        <f t="shared" si="71"/>
        <v>660.1277047093763</v>
      </c>
      <c r="H777" s="6">
        <v>0</v>
      </c>
      <c r="I777" s="6">
        <f t="shared" si="72"/>
        <v>0</v>
      </c>
      <c r="J777" s="17">
        <v>269511681</v>
      </c>
      <c r="K777" s="7">
        <f t="shared" si="73"/>
        <v>114345.21892235894</v>
      </c>
      <c r="L777" s="25">
        <f t="shared" si="76"/>
        <v>271067602</v>
      </c>
      <c r="M777" s="7">
        <f t="shared" si="77"/>
        <v>115005.34662706831</v>
      </c>
    </row>
    <row r="778" spans="2:13" x14ac:dyDescent="0.4">
      <c r="B778" s="4" t="s">
        <v>756</v>
      </c>
      <c r="C778" s="5">
        <v>17</v>
      </c>
      <c r="D778" s="15" t="s">
        <v>773</v>
      </c>
      <c r="E778" s="6">
        <v>3125</v>
      </c>
      <c r="F778" s="17">
        <v>8466169</v>
      </c>
      <c r="G778" s="7">
        <f t="shared" si="71"/>
        <v>2709.1740799999998</v>
      </c>
      <c r="H778" s="6">
        <v>0</v>
      </c>
      <c r="I778" s="6">
        <f t="shared" si="72"/>
        <v>0</v>
      </c>
      <c r="J778" s="17">
        <v>430113817</v>
      </c>
      <c r="K778" s="7">
        <f t="shared" si="73"/>
        <v>137636.42144000001</v>
      </c>
      <c r="L778" s="25">
        <f t="shared" si="76"/>
        <v>438579986</v>
      </c>
      <c r="M778" s="7">
        <f t="shared" si="77"/>
        <v>140345.59552</v>
      </c>
    </row>
    <row r="779" spans="2:13" x14ac:dyDescent="0.4">
      <c r="B779" s="4" t="s">
        <v>756</v>
      </c>
      <c r="C779" s="5">
        <v>18</v>
      </c>
      <c r="D779" s="15" t="s">
        <v>774</v>
      </c>
      <c r="E779" s="6">
        <v>3625</v>
      </c>
      <c r="F779" s="17">
        <v>14041670</v>
      </c>
      <c r="G779" s="7">
        <f t="shared" si="71"/>
        <v>3873.5641379310346</v>
      </c>
      <c r="H779" s="6">
        <v>0</v>
      </c>
      <c r="I779" s="6">
        <f t="shared" si="72"/>
        <v>0</v>
      </c>
      <c r="J779" s="17">
        <v>285534622</v>
      </c>
      <c r="K779" s="7">
        <f t="shared" si="73"/>
        <v>78768.171586206896</v>
      </c>
      <c r="L779" s="25">
        <f t="shared" si="76"/>
        <v>299576292</v>
      </c>
      <c r="M779" s="7">
        <f t="shared" si="77"/>
        <v>82641.735724137936</v>
      </c>
    </row>
    <row r="780" spans="2:13" ht="19.5" thickBot="1" x14ac:dyDescent="0.45">
      <c r="B780" s="4" t="s">
        <v>756</v>
      </c>
      <c r="C780" s="5">
        <v>19</v>
      </c>
      <c r="D780" s="15" t="s">
        <v>775</v>
      </c>
      <c r="E780" s="6">
        <v>1671</v>
      </c>
      <c r="F780" s="17">
        <v>9537048</v>
      </c>
      <c r="G780" s="7">
        <f t="shared" si="71"/>
        <v>5707.3895870736087</v>
      </c>
      <c r="H780" s="6">
        <v>1476000</v>
      </c>
      <c r="I780" s="6">
        <f t="shared" si="72"/>
        <v>883.30341113105919</v>
      </c>
      <c r="J780" s="17">
        <v>240106999</v>
      </c>
      <c r="K780" s="7">
        <f t="shared" si="73"/>
        <v>143690.60383004189</v>
      </c>
      <c r="L780" s="25">
        <f t="shared" si="76"/>
        <v>249644047</v>
      </c>
      <c r="M780" s="7">
        <f t="shared" si="77"/>
        <v>149397.9934171155</v>
      </c>
    </row>
    <row r="781" spans="2:13" ht="19.5" thickBot="1" x14ac:dyDescent="0.45">
      <c r="B781" s="19" t="s">
        <v>1757</v>
      </c>
      <c r="C781" s="20"/>
      <c r="D781" s="21"/>
      <c r="E781" s="22">
        <f>SUM(E762:E780)</f>
        <v>195921</v>
      </c>
      <c r="F781" s="23">
        <f t="shared" ref="F781:J781" si="78">SUM(F762:F780)</f>
        <v>534129340</v>
      </c>
      <c r="G781" s="24">
        <f t="shared" si="71"/>
        <v>2726.2485389519243</v>
      </c>
      <c r="H781" s="22">
        <f t="shared" si="78"/>
        <v>502910862</v>
      </c>
      <c r="I781" s="22">
        <f t="shared" si="72"/>
        <v>2566.9063653207158</v>
      </c>
      <c r="J781" s="23">
        <f t="shared" si="78"/>
        <v>10849454256</v>
      </c>
      <c r="K781" s="24">
        <f t="shared" si="73"/>
        <v>55376.67864088076</v>
      </c>
      <c r="L781" s="26">
        <f t="shared" si="76"/>
        <v>11383583596</v>
      </c>
      <c r="M781" s="24">
        <f t="shared" si="77"/>
        <v>58102.927179832688</v>
      </c>
    </row>
    <row r="782" spans="2:13" x14ac:dyDescent="0.4">
      <c r="B782" s="4" t="s">
        <v>776</v>
      </c>
      <c r="C782" s="5">
        <v>1</v>
      </c>
      <c r="D782" s="15" t="s">
        <v>777</v>
      </c>
      <c r="E782" s="6">
        <v>11171</v>
      </c>
      <c r="F782" s="17">
        <v>56903341</v>
      </c>
      <c r="G782" s="7">
        <f t="shared" si="71"/>
        <v>5093.8448661713364</v>
      </c>
      <c r="H782" s="6">
        <v>33094679</v>
      </c>
      <c r="I782" s="6">
        <f t="shared" si="72"/>
        <v>2962.552949601647</v>
      </c>
      <c r="J782" s="17">
        <v>10829721</v>
      </c>
      <c r="K782" s="7">
        <f t="shared" si="73"/>
        <v>969.44955688837172</v>
      </c>
      <c r="L782" s="25">
        <f t="shared" si="76"/>
        <v>67733062</v>
      </c>
      <c r="M782" s="7">
        <f t="shared" si="77"/>
        <v>6063.2944230597086</v>
      </c>
    </row>
    <row r="783" spans="2:13" x14ac:dyDescent="0.4">
      <c r="B783" s="4" t="s">
        <v>776</v>
      </c>
      <c r="C783" s="5">
        <v>2</v>
      </c>
      <c r="D783" s="15" t="s">
        <v>778</v>
      </c>
      <c r="E783" s="6">
        <v>5353</v>
      </c>
      <c r="F783" s="17">
        <v>32474294</v>
      </c>
      <c r="G783" s="7">
        <f t="shared" si="71"/>
        <v>6066.5596861572949</v>
      </c>
      <c r="H783" s="6">
        <v>0</v>
      </c>
      <c r="I783" s="6">
        <f t="shared" si="72"/>
        <v>0</v>
      </c>
      <c r="J783" s="17">
        <v>375724557</v>
      </c>
      <c r="K783" s="7">
        <f t="shared" si="73"/>
        <v>70189.530543620393</v>
      </c>
      <c r="L783" s="25">
        <f t="shared" si="76"/>
        <v>408198851</v>
      </c>
      <c r="M783" s="7">
        <f t="shared" si="77"/>
        <v>76256.090229777692</v>
      </c>
    </row>
    <row r="784" spans="2:13" x14ac:dyDescent="0.4">
      <c r="B784" s="4" t="s">
        <v>776</v>
      </c>
      <c r="C784" s="5">
        <v>3</v>
      </c>
      <c r="D784" s="15" t="s">
        <v>779</v>
      </c>
      <c r="E784" s="6">
        <v>4272</v>
      </c>
      <c r="F784" s="17">
        <v>811741</v>
      </c>
      <c r="G784" s="7">
        <f t="shared" si="71"/>
        <v>190.01427902621722</v>
      </c>
      <c r="H784" s="6">
        <v>0</v>
      </c>
      <c r="I784" s="6">
        <f t="shared" si="72"/>
        <v>0</v>
      </c>
      <c r="J784" s="17">
        <v>330503489</v>
      </c>
      <c r="K784" s="7">
        <f t="shared" si="73"/>
        <v>77365.04892322098</v>
      </c>
      <c r="L784" s="25">
        <f t="shared" si="76"/>
        <v>331315230</v>
      </c>
      <c r="M784" s="7">
        <f t="shared" si="77"/>
        <v>77555.063202247198</v>
      </c>
    </row>
    <row r="785" spans="2:13" x14ac:dyDescent="0.4">
      <c r="B785" s="4" t="s">
        <v>776</v>
      </c>
      <c r="C785" s="5">
        <v>4</v>
      </c>
      <c r="D785" s="15" t="s">
        <v>780</v>
      </c>
      <c r="E785" s="6">
        <v>11331</v>
      </c>
      <c r="F785" s="17">
        <v>97310815</v>
      </c>
      <c r="G785" s="7">
        <f t="shared" si="71"/>
        <v>8588.0165033977592</v>
      </c>
      <c r="H785" s="6">
        <v>3493889</v>
      </c>
      <c r="I785" s="6">
        <f t="shared" si="72"/>
        <v>308.34780690142088</v>
      </c>
      <c r="J785" s="17">
        <v>395140000</v>
      </c>
      <c r="K785" s="7">
        <f t="shared" si="73"/>
        <v>34872.473744594477</v>
      </c>
      <c r="L785" s="25">
        <f t="shared" si="76"/>
        <v>492450815</v>
      </c>
      <c r="M785" s="7">
        <f t="shared" si="77"/>
        <v>43460.490247992231</v>
      </c>
    </row>
    <row r="786" spans="2:13" x14ac:dyDescent="0.4">
      <c r="B786" s="4" t="s">
        <v>776</v>
      </c>
      <c r="C786" s="5">
        <v>5</v>
      </c>
      <c r="D786" s="15" t="s">
        <v>141</v>
      </c>
      <c r="E786" s="6">
        <v>472</v>
      </c>
      <c r="F786" s="17">
        <v>6565499</v>
      </c>
      <c r="G786" s="7">
        <f t="shared" si="71"/>
        <v>13909.955508474577</v>
      </c>
      <c r="H786" s="6">
        <v>8788805</v>
      </c>
      <c r="I786" s="6">
        <f t="shared" si="72"/>
        <v>18620.349576271186</v>
      </c>
      <c r="J786" s="17">
        <v>111853781</v>
      </c>
      <c r="K786" s="7">
        <f t="shared" si="73"/>
        <v>236978.3495762712</v>
      </c>
      <c r="L786" s="25">
        <f t="shared" si="76"/>
        <v>118419280</v>
      </c>
      <c r="M786" s="7">
        <f t="shared" si="77"/>
        <v>250888.30508474575</v>
      </c>
    </row>
    <row r="787" spans="2:13" x14ac:dyDescent="0.4">
      <c r="B787" s="4" t="s">
        <v>776</v>
      </c>
      <c r="C787" s="5">
        <v>6</v>
      </c>
      <c r="D787" s="15" t="s">
        <v>781</v>
      </c>
      <c r="E787" s="6">
        <v>1847</v>
      </c>
      <c r="F787" s="17">
        <v>108481126</v>
      </c>
      <c r="G787" s="7">
        <f t="shared" si="71"/>
        <v>58733.690308608551</v>
      </c>
      <c r="H787" s="6">
        <v>0</v>
      </c>
      <c r="I787" s="6">
        <f t="shared" si="72"/>
        <v>0</v>
      </c>
      <c r="J787" s="17">
        <v>77349147</v>
      </c>
      <c r="K787" s="7">
        <f t="shared" si="73"/>
        <v>41878.260422306441</v>
      </c>
      <c r="L787" s="25">
        <f t="shared" si="76"/>
        <v>185830273</v>
      </c>
      <c r="M787" s="7">
        <f t="shared" si="77"/>
        <v>100611.95073091499</v>
      </c>
    </row>
    <row r="788" spans="2:13" x14ac:dyDescent="0.4">
      <c r="B788" s="4" t="s">
        <v>776</v>
      </c>
      <c r="C788" s="5">
        <v>7</v>
      </c>
      <c r="D788" s="15" t="s">
        <v>782</v>
      </c>
      <c r="E788" s="6">
        <v>2002</v>
      </c>
      <c r="F788" s="17">
        <v>20053718</v>
      </c>
      <c r="G788" s="7">
        <f t="shared" si="71"/>
        <v>10016.842157842158</v>
      </c>
      <c r="H788" s="6">
        <v>26239326</v>
      </c>
      <c r="I788" s="6">
        <f t="shared" si="72"/>
        <v>13106.556443556443</v>
      </c>
      <c r="J788" s="17">
        <v>155451339</v>
      </c>
      <c r="K788" s="7">
        <f t="shared" si="73"/>
        <v>77648.021478521478</v>
      </c>
      <c r="L788" s="25">
        <f t="shared" si="76"/>
        <v>175505057</v>
      </c>
      <c r="M788" s="7">
        <f t="shared" si="77"/>
        <v>87664.863636363632</v>
      </c>
    </row>
    <row r="789" spans="2:13" x14ac:dyDescent="0.4">
      <c r="B789" s="4" t="s">
        <v>776</v>
      </c>
      <c r="C789" s="5">
        <v>8</v>
      </c>
      <c r="D789" s="15" t="s">
        <v>783</v>
      </c>
      <c r="E789" s="6">
        <v>4921</v>
      </c>
      <c r="F789" s="17">
        <v>99731114</v>
      </c>
      <c r="G789" s="7">
        <f t="shared" si="71"/>
        <v>20266.432432432433</v>
      </c>
      <c r="H789" s="6">
        <v>0</v>
      </c>
      <c r="I789" s="6">
        <f t="shared" si="72"/>
        <v>0</v>
      </c>
      <c r="J789" s="17">
        <v>474541000</v>
      </c>
      <c r="K789" s="7">
        <f t="shared" si="73"/>
        <v>96431.822800243855</v>
      </c>
      <c r="L789" s="25">
        <f t="shared" si="76"/>
        <v>574272114</v>
      </c>
      <c r="M789" s="7">
        <f t="shared" si="77"/>
        <v>116698.25523267628</v>
      </c>
    </row>
    <row r="790" spans="2:13" x14ac:dyDescent="0.4">
      <c r="B790" s="4" t="s">
        <v>776</v>
      </c>
      <c r="C790" s="5">
        <v>9</v>
      </c>
      <c r="D790" s="15" t="s">
        <v>784</v>
      </c>
      <c r="E790" s="6">
        <v>1980</v>
      </c>
      <c r="F790" s="17">
        <v>7906507</v>
      </c>
      <c r="G790" s="7">
        <f t="shared" ref="G790:G855" si="79">F790/E790</f>
        <v>3993.1853535353534</v>
      </c>
      <c r="H790" s="6">
        <v>0</v>
      </c>
      <c r="I790" s="6">
        <f t="shared" ref="I790:I855" si="80">H790/E790</f>
        <v>0</v>
      </c>
      <c r="J790" s="17">
        <v>239398271</v>
      </c>
      <c r="K790" s="7">
        <f t="shared" ref="K790:K855" si="81">J790/E790</f>
        <v>120908.21767676767</v>
      </c>
      <c r="L790" s="25">
        <f t="shared" si="76"/>
        <v>247304778</v>
      </c>
      <c r="M790" s="7">
        <f t="shared" si="77"/>
        <v>124901.40303030303</v>
      </c>
    </row>
    <row r="791" spans="2:13" x14ac:dyDescent="0.4">
      <c r="B791" s="4" t="s">
        <v>776</v>
      </c>
      <c r="C791" s="5">
        <v>10</v>
      </c>
      <c r="D791" s="15" t="s">
        <v>785</v>
      </c>
      <c r="E791" s="6">
        <v>3915</v>
      </c>
      <c r="F791" s="17">
        <v>35692066</v>
      </c>
      <c r="G791" s="7">
        <f t="shared" si="79"/>
        <v>9116.7473818646231</v>
      </c>
      <c r="H791" s="6">
        <v>0</v>
      </c>
      <c r="I791" s="6">
        <f t="shared" si="80"/>
        <v>0</v>
      </c>
      <c r="J791" s="17">
        <v>137760700</v>
      </c>
      <c r="K791" s="7">
        <f t="shared" si="81"/>
        <v>35187.91826309068</v>
      </c>
      <c r="L791" s="25">
        <f t="shared" si="76"/>
        <v>173452766</v>
      </c>
      <c r="M791" s="7">
        <f t="shared" si="77"/>
        <v>44304.665644955297</v>
      </c>
    </row>
    <row r="792" spans="2:13" x14ac:dyDescent="0.4">
      <c r="B792" s="4" t="s">
        <v>776</v>
      </c>
      <c r="C792" s="5">
        <v>11</v>
      </c>
      <c r="D792" s="15" t="s">
        <v>786</v>
      </c>
      <c r="E792" s="6">
        <v>2869</v>
      </c>
      <c r="F792" s="17">
        <v>3025548</v>
      </c>
      <c r="G792" s="7">
        <f t="shared" si="79"/>
        <v>1054.5653537818055</v>
      </c>
      <c r="H792" s="6">
        <v>27759122</v>
      </c>
      <c r="I792" s="6">
        <f t="shared" si="80"/>
        <v>9675.5392122690828</v>
      </c>
      <c r="J792" s="17">
        <v>145182331</v>
      </c>
      <c r="K792" s="7">
        <f t="shared" si="81"/>
        <v>50603.810038340882</v>
      </c>
      <c r="L792" s="25">
        <f t="shared" si="76"/>
        <v>148207879</v>
      </c>
      <c r="M792" s="7">
        <f t="shared" si="77"/>
        <v>51658.375392122689</v>
      </c>
    </row>
    <row r="793" spans="2:13" x14ac:dyDescent="0.4">
      <c r="B793" s="4" t="s">
        <v>776</v>
      </c>
      <c r="C793" s="5">
        <v>12</v>
      </c>
      <c r="D793" s="15" t="s">
        <v>787</v>
      </c>
      <c r="E793" s="6">
        <v>13607</v>
      </c>
      <c r="F793" s="17">
        <v>82832561</v>
      </c>
      <c r="G793" s="7">
        <f t="shared" si="79"/>
        <v>6087.4962151833615</v>
      </c>
      <c r="H793" s="6">
        <v>1008880</v>
      </c>
      <c r="I793" s="6">
        <f t="shared" si="80"/>
        <v>74.144190490188876</v>
      </c>
      <c r="J793" s="17">
        <v>340360940</v>
      </c>
      <c r="K793" s="7">
        <f t="shared" si="81"/>
        <v>25013.665025354596</v>
      </c>
      <c r="L793" s="25">
        <f t="shared" si="76"/>
        <v>423193501</v>
      </c>
      <c r="M793" s="7">
        <f t="shared" si="77"/>
        <v>31101.16124053796</v>
      </c>
    </row>
    <row r="794" spans="2:13" x14ac:dyDescent="0.4">
      <c r="B794" s="4" t="s">
        <v>776</v>
      </c>
      <c r="C794" s="5">
        <v>13</v>
      </c>
      <c r="D794" s="15" t="s">
        <v>788</v>
      </c>
      <c r="E794" s="6">
        <v>6148</v>
      </c>
      <c r="F794" s="17">
        <v>106356298</v>
      </c>
      <c r="G794" s="7">
        <f t="shared" si="79"/>
        <v>17299.332791151595</v>
      </c>
      <c r="H794" s="6">
        <v>25713917</v>
      </c>
      <c r="I794" s="6">
        <f t="shared" si="80"/>
        <v>4182.4848731294733</v>
      </c>
      <c r="J794" s="17">
        <v>66917629</v>
      </c>
      <c r="K794" s="7">
        <f t="shared" si="81"/>
        <v>10884.454944697463</v>
      </c>
      <c r="L794" s="25">
        <f t="shared" si="76"/>
        <v>173273927</v>
      </c>
      <c r="M794" s="7">
        <f t="shared" si="77"/>
        <v>28183.787735849055</v>
      </c>
    </row>
    <row r="795" spans="2:13" x14ac:dyDescent="0.4">
      <c r="B795" s="4" t="s">
        <v>776</v>
      </c>
      <c r="C795" s="5">
        <v>14</v>
      </c>
      <c r="D795" s="15" t="s">
        <v>789</v>
      </c>
      <c r="E795" s="6">
        <v>40026</v>
      </c>
      <c r="F795" s="17">
        <v>735831330</v>
      </c>
      <c r="G795" s="7">
        <f t="shared" si="79"/>
        <v>18383.833758057262</v>
      </c>
      <c r="H795" s="6">
        <v>116771418</v>
      </c>
      <c r="I795" s="6">
        <f t="shared" si="80"/>
        <v>2917.3891470544145</v>
      </c>
      <c r="J795" s="17">
        <v>1248690746</v>
      </c>
      <c r="K795" s="7">
        <f t="shared" si="81"/>
        <v>31196.990606106032</v>
      </c>
      <c r="L795" s="25">
        <f t="shared" si="76"/>
        <v>1984522076</v>
      </c>
      <c r="M795" s="7">
        <f t="shared" si="77"/>
        <v>49580.824364163294</v>
      </c>
    </row>
    <row r="796" spans="2:13" x14ac:dyDescent="0.4">
      <c r="B796" s="4" t="s">
        <v>776</v>
      </c>
      <c r="C796" s="5">
        <v>15</v>
      </c>
      <c r="D796" s="15" t="s">
        <v>790</v>
      </c>
      <c r="E796" s="6">
        <v>2866</v>
      </c>
      <c r="F796" s="17">
        <v>160567069</v>
      </c>
      <c r="G796" s="7">
        <f t="shared" si="79"/>
        <v>56024.797278436847</v>
      </c>
      <c r="H796" s="6">
        <v>0</v>
      </c>
      <c r="I796" s="6">
        <f t="shared" si="80"/>
        <v>0</v>
      </c>
      <c r="J796" s="17">
        <v>60133177</v>
      </c>
      <c r="K796" s="7">
        <f t="shared" si="81"/>
        <v>20981.569085833915</v>
      </c>
      <c r="L796" s="25">
        <f t="shared" si="76"/>
        <v>220700246</v>
      </c>
      <c r="M796" s="7">
        <f t="shared" si="77"/>
        <v>77006.366364270754</v>
      </c>
    </row>
    <row r="797" spans="2:13" x14ac:dyDescent="0.4">
      <c r="B797" s="4" t="s">
        <v>776</v>
      </c>
      <c r="C797" s="5">
        <v>16</v>
      </c>
      <c r="D797" s="15" t="s">
        <v>791</v>
      </c>
      <c r="E797" s="6">
        <v>1502</v>
      </c>
      <c r="F797" s="17">
        <v>1464403</v>
      </c>
      <c r="G797" s="7">
        <f t="shared" si="79"/>
        <v>974.96870838881489</v>
      </c>
      <c r="H797" s="6">
        <v>22804781</v>
      </c>
      <c r="I797" s="6">
        <f t="shared" si="80"/>
        <v>15182.943408788282</v>
      </c>
      <c r="J797" s="17">
        <v>231771934</v>
      </c>
      <c r="K797" s="7">
        <f t="shared" si="81"/>
        <v>154308.87749667111</v>
      </c>
      <c r="L797" s="25">
        <f t="shared" si="76"/>
        <v>233236337</v>
      </c>
      <c r="M797" s="7">
        <f t="shared" si="77"/>
        <v>155283.84620505993</v>
      </c>
    </row>
    <row r="798" spans="2:13" ht="19.5" thickBot="1" x14ac:dyDescent="0.45">
      <c r="B798" s="4" t="s">
        <v>776</v>
      </c>
      <c r="C798" s="5">
        <v>17</v>
      </c>
      <c r="D798" s="15" t="s">
        <v>792</v>
      </c>
      <c r="E798" s="6">
        <v>14419</v>
      </c>
      <c r="F798" s="17">
        <v>420458926</v>
      </c>
      <c r="G798" s="7">
        <f t="shared" si="79"/>
        <v>29160.061446702268</v>
      </c>
      <c r="H798" s="6">
        <v>0</v>
      </c>
      <c r="I798" s="6">
        <f t="shared" si="80"/>
        <v>0</v>
      </c>
      <c r="J798" s="17">
        <v>292558230</v>
      </c>
      <c r="K798" s="7">
        <f t="shared" si="81"/>
        <v>20289.772522366322</v>
      </c>
      <c r="L798" s="25">
        <f t="shared" si="76"/>
        <v>713017156</v>
      </c>
      <c r="M798" s="7">
        <f t="shared" si="77"/>
        <v>49449.83396906859</v>
      </c>
    </row>
    <row r="799" spans="2:13" ht="19.5" thickBot="1" x14ac:dyDescent="0.45">
      <c r="B799" s="19" t="s">
        <v>1758</v>
      </c>
      <c r="C799" s="20"/>
      <c r="D799" s="21"/>
      <c r="E799" s="22">
        <f>SUM(E782:E798)</f>
        <v>128701</v>
      </c>
      <c r="F799" s="23">
        <f t="shared" ref="F799:J799" si="82">SUM(F782:F798)</f>
        <v>1976466356</v>
      </c>
      <c r="G799" s="24">
        <f t="shared" si="79"/>
        <v>15357.03961896178</v>
      </c>
      <c r="H799" s="22">
        <f t="shared" si="82"/>
        <v>265674817</v>
      </c>
      <c r="I799" s="22">
        <f t="shared" si="80"/>
        <v>2064.2793529187807</v>
      </c>
      <c r="J799" s="23">
        <f t="shared" si="82"/>
        <v>4694166992</v>
      </c>
      <c r="K799" s="24">
        <f t="shared" si="81"/>
        <v>36473.43060271482</v>
      </c>
      <c r="L799" s="26">
        <f t="shared" si="76"/>
        <v>6670633348</v>
      </c>
      <c r="M799" s="24">
        <f t="shared" si="77"/>
        <v>51830.470221676602</v>
      </c>
    </row>
    <row r="800" spans="2:13" x14ac:dyDescent="0.4">
      <c r="B800" s="4" t="s">
        <v>793</v>
      </c>
      <c r="C800" s="5">
        <v>1</v>
      </c>
      <c r="D800" s="15" t="s">
        <v>794</v>
      </c>
      <c r="E800" s="6">
        <v>7853</v>
      </c>
      <c r="F800" s="17">
        <v>133651114</v>
      </c>
      <c r="G800" s="7">
        <f t="shared" si="79"/>
        <v>17019.115497262192</v>
      </c>
      <c r="H800" s="6">
        <v>4192757</v>
      </c>
      <c r="I800" s="6">
        <f t="shared" si="80"/>
        <v>533.90513179676555</v>
      </c>
      <c r="J800" s="17">
        <v>594380000</v>
      </c>
      <c r="K800" s="7">
        <f t="shared" si="81"/>
        <v>75688.271997962569</v>
      </c>
      <c r="L800" s="25">
        <f t="shared" si="76"/>
        <v>728031114</v>
      </c>
      <c r="M800" s="7">
        <f t="shared" si="77"/>
        <v>92707.387495224757</v>
      </c>
    </row>
    <row r="801" spans="2:13" x14ac:dyDescent="0.4">
      <c r="B801" s="4" t="s">
        <v>793</v>
      </c>
      <c r="C801" s="5">
        <v>2</v>
      </c>
      <c r="D801" s="15" t="s">
        <v>795</v>
      </c>
      <c r="E801" s="6">
        <v>8086</v>
      </c>
      <c r="F801" s="17">
        <v>26062820</v>
      </c>
      <c r="G801" s="7">
        <f t="shared" si="79"/>
        <v>3223.2030670294334</v>
      </c>
      <c r="H801" s="6">
        <v>17132676</v>
      </c>
      <c r="I801" s="6">
        <f t="shared" si="80"/>
        <v>2118.8073212960671</v>
      </c>
      <c r="J801" s="17">
        <v>517269076</v>
      </c>
      <c r="K801" s="7">
        <f t="shared" si="81"/>
        <v>63970.946821667079</v>
      </c>
      <c r="L801" s="25">
        <f t="shared" si="76"/>
        <v>543331896</v>
      </c>
      <c r="M801" s="7">
        <f t="shared" si="77"/>
        <v>67194.149888696513</v>
      </c>
    </row>
    <row r="802" spans="2:13" x14ac:dyDescent="0.4">
      <c r="B802" s="4" t="s">
        <v>793</v>
      </c>
      <c r="C802" s="5">
        <v>3</v>
      </c>
      <c r="D802" s="15" t="s">
        <v>796</v>
      </c>
      <c r="E802" s="6">
        <v>6008</v>
      </c>
      <c r="F802" s="17">
        <v>0</v>
      </c>
      <c r="G802" s="7">
        <f t="shared" si="79"/>
        <v>0</v>
      </c>
      <c r="H802" s="6">
        <v>6008241</v>
      </c>
      <c r="I802" s="6">
        <f t="shared" si="80"/>
        <v>1000.0401131824234</v>
      </c>
      <c r="J802" s="17">
        <v>432466494</v>
      </c>
      <c r="K802" s="7">
        <f t="shared" si="81"/>
        <v>71981.773302263653</v>
      </c>
      <c r="L802" s="25">
        <f t="shared" si="76"/>
        <v>432466494</v>
      </c>
      <c r="M802" s="7">
        <f t="shared" si="77"/>
        <v>71981.773302263653</v>
      </c>
    </row>
    <row r="803" spans="2:13" x14ac:dyDescent="0.4">
      <c r="B803" s="4" t="s">
        <v>793</v>
      </c>
      <c r="C803" s="5">
        <v>4</v>
      </c>
      <c r="D803" s="15" t="s">
        <v>797</v>
      </c>
      <c r="E803" s="6">
        <v>5674</v>
      </c>
      <c r="F803" s="17">
        <v>90415120</v>
      </c>
      <c r="G803" s="7">
        <f t="shared" si="79"/>
        <v>15934.987663024322</v>
      </c>
      <c r="H803" s="6">
        <v>0</v>
      </c>
      <c r="I803" s="6">
        <f t="shared" si="80"/>
        <v>0</v>
      </c>
      <c r="J803" s="17">
        <v>514627532</v>
      </c>
      <c r="K803" s="7">
        <f t="shared" si="81"/>
        <v>90699.24779696863</v>
      </c>
      <c r="L803" s="25">
        <f t="shared" si="76"/>
        <v>605042652</v>
      </c>
      <c r="M803" s="7">
        <f t="shared" si="77"/>
        <v>106634.23545999295</v>
      </c>
    </row>
    <row r="804" spans="2:13" x14ac:dyDescent="0.4">
      <c r="B804" s="4" t="s">
        <v>793</v>
      </c>
      <c r="C804" s="5">
        <v>5</v>
      </c>
      <c r="D804" s="15" t="s">
        <v>798</v>
      </c>
      <c r="E804" s="6">
        <v>5027</v>
      </c>
      <c r="F804" s="17">
        <v>43392951</v>
      </c>
      <c r="G804" s="7">
        <f t="shared" si="79"/>
        <v>8631.9775213845242</v>
      </c>
      <c r="H804" s="6">
        <v>1840650</v>
      </c>
      <c r="I804" s="6">
        <f t="shared" si="80"/>
        <v>366.15277501491943</v>
      </c>
      <c r="J804" s="17">
        <v>375883486</v>
      </c>
      <c r="K804" s="7">
        <f t="shared" si="81"/>
        <v>74772.923413566736</v>
      </c>
      <c r="L804" s="25">
        <f t="shared" si="76"/>
        <v>419276437</v>
      </c>
      <c r="M804" s="7">
        <f t="shared" si="77"/>
        <v>83404.900934951263</v>
      </c>
    </row>
    <row r="805" spans="2:13" x14ac:dyDescent="0.4">
      <c r="B805" s="4" t="s">
        <v>793</v>
      </c>
      <c r="C805" s="5">
        <v>6</v>
      </c>
      <c r="D805" s="15" t="s">
        <v>799</v>
      </c>
      <c r="E805" s="6">
        <v>38119</v>
      </c>
      <c r="F805" s="17">
        <v>689480282</v>
      </c>
      <c r="G805" s="7">
        <f t="shared" si="79"/>
        <v>18087.57527742071</v>
      </c>
      <c r="H805" s="6">
        <v>30252651</v>
      </c>
      <c r="I805" s="6">
        <f t="shared" si="80"/>
        <v>793.63705763529993</v>
      </c>
      <c r="J805" s="17">
        <v>2451718898</v>
      </c>
      <c r="K805" s="7">
        <f t="shared" si="81"/>
        <v>64317.503029985048</v>
      </c>
      <c r="L805" s="25">
        <f t="shared" si="76"/>
        <v>3141199180</v>
      </c>
      <c r="M805" s="7">
        <f t="shared" si="77"/>
        <v>82405.078307405754</v>
      </c>
    </row>
    <row r="806" spans="2:13" x14ac:dyDescent="0.4">
      <c r="B806" s="4" t="s">
        <v>793</v>
      </c>
      <c r="C806" s="5">
        <v>7</v>
      </c>
      <c r="D806" s="15" t="s">
        <v>800</v>
      </c>
      <c r="E806" s="6">
        <v>9399</v>
      </c>
      <c r="F806" s="17">
        <v>1935997</v>
      </c>
      <c r="G806" s="7">
        <f t="shared" si="79"/>
        <v>205.97904032343865</v>
      </c>
      <c r="H806" s="6">
        <v>12408000</v>
      </c>
      <c r="I806" s="6">
        <f t="shared" si="80"/>
        <v>1320.1404404723908</v>
      </c>
      <c r="J806" s="17">
        <v>586658863</v>
      </c>
      <c r="K806" s="7">
        <f t="shared" si="81"/>
        <v>62417.157463559954</v>
      </c>
      <c r="L806" s="25">
        <f t="shared" si="76"/>
        <v>588594860</v>
      </c>
      <c r="M806" s="7">
        <f t="shared" si="77"/>
        <v>62623.13650388339</v>
      </c>
    </row>
    <row r="807" spans="2:13" x14ac:dyDescent="0.4">
      <c r="B807" s="4" t="s">
        <v>793</v>
      </c>
      <c r="C807" s="5">
        <v>8</v>
      </c>
      <c r="D807" s="15" t="s">
        <v>801</v>
      </c>
      <c r="E807" s="6">
        <v>15517</v>
      </c>
      <c r="F807" s="17">
        <v>642812602</v>
      </c>
      <c r="G807" s="7">
        <f t="shared" si="79"/>
        <v>41426.345427595537</v>
      </c>
      <c r="H807" s="6">
        <v>10786002</v>
      </c>
      <c r="I807" s="6">
        <f t="shared" si="80"/>
        <v>695.10871946896953</v>
      </c>
      <c r="J807" s="17">
        <v>991040569</v>
      </c>
      <c r="K807" s="7">
        <f t="shared" si="81"/>
        <v>63868.052394148355</v>
      </c>
      <c r="L807" s="25">
        <f t="shared" si="76"/>
        <v>1633853171</v>
      </c>
      <c r="M807" s="7">
        <f t="shared" si="77"/>
        <v>105294.3978217439</v>
      </c>
    </row>
    <row r="808" spans="2:13" x14ac:dyDescent="0.4">
      <c r="B808" s="4" t="s">
        <v>793</v>
      </c>
      <c r="C808" s="5">
        <v>9</v>
      </c>
      <c r="D808" s="15" t="s">
        <v>802</v>
      </c>
      <c r="E808" s="6">
        <v>3346</v>
      </c>
      <c r="F808" s="17">
        <v>31471689</v>
      </c>
      <c r="G808" s="7">
        <f t="shared" si="79"/>
        <v>9405.7647937836227</v>
      </c>
      <c r="H808" s="6">
        <v>33779000</v>
      </c>
      <c r="I808" s="6">
        <f t="shared" si="80"/>
        <v>10095.337716676629</v>
      </c>
      <c r="J808" s="17">
        <v>1394</v>
      </c>
      <c r="K808" s="7">
        <f t="shared" si="81"/>
        <v>0.41661685594739989</v>
      </c>
      <c r="L808" s="25">
        <f t="shared" si="76"/>
        <v>31473083</v>
      </c>
      <c r="M808" s="7">
        <f t="shared" si="77"/>
        <v>9406.1814106395705</v>
      </c>
    </row>
    <row r="809" spans="2:13" x14ac:dyDescent="0.4">
      <c r="B809" s="4" t="s">
        <v>793</v>
      </c>
      <c r="C809" s="5">
        <v>10</v>
      </c>
      <c r="D809" s="15" t="s">
        <v>803</v>
      </c>
      <c r="E809" s="6">
        <v>2938</v>
      </c>
      <c r="F809" s="17">
        <v>200193991</v>
      </c>
      <c r="G809" s="7">
        <f t="shared" si="79"/>
        <v>68139.547651463581</v>
      </c>
      <c r="H809" s="6">
        <v>6922630</v>
      </c>
      <c r="I809" s="6">
        <f t="shared" si="80"/>
        <v>2356.2389380530972</v>
      </c>
      <c r="J809" s="17">
        <v>250965000</v>
      </c>
      <c r="K809" s="7">
        <f t="shared" si="81"/>
        <v>85420.35398230089</v>
      </c>
      <c r="L809" s="25">
        <f t="shared" si="76"/>
        <v>451158991</v>
      </c>
      <c r="M809" s="7">
        <f t="shared" si="77"/>
        <v>153559.90163376447</v>
      </c>
    </row>
    <row r="810" spans="2:13" x14ac:dyDescent="0.4">
      <c r="B810" s="4" t="s">
        <v>793</v>
      </c>
      <c r="C810" s="5">
        <v>11</v>
      </c>
      <c r="D810" s="15" t="s">
        <v>804</v>
      </c>
      <c r="E810" s="6">
        <v>215</v>
      </c>
      <c r="F810" s="17">
        <v>6399831</v>
      </c>
      <c r="G810" s="7">
        <f t="shared" si="79"/>
        <v>29766.65581395349</v>
      </c>
      <c r="H810" s="6">
        <v>12188</v>
      </c>
      <c r="I810" s="6">
        <f t="shared" si="80"/>
        <v>56.688372093023254</v>
      </c>
      <c r="J810" s="17">
        <v>62230822</v>
      </c>
      <c r="K810" s="7">
        <f t="shared" si="81"/>
        <v>289445.68372093025</v>
      </c>
      <c r="L810" s="25">
        <f t="shared" si="76"/>
        <v>68630653</v>
      </c>
      <c r="M810" s="7">
        <f t="shared" si="77"/>
        <v>319212.33953488374</v>
      </c>
    </row>
    <row r="811" spans="2:13" x14ac:dyDescent="0.4">
      <c r="B811" s="4" t="s">
        <v>793</v>
      </c>
      <c r="C811" s="5">
        <v>12</v>
      </c>
      <c r="D811" s="15" t="s">
        <v>805</v>
      </c>
      <c r="E811" s="6">
        <v>2543</v>
      </c>
      <c r="F811" s="17">
        <v>39618208</v>
      </c>
      <c r="G811" s="7">
        <f t="shared" si="79"/>
        <v>15579.318914667716</v>
      </c>
      <c r="H811" s="6">
        <v>3223982</v>
      </c>
      <c r="I811" s="6">
        <f t="shared" si="80"/>
        <v>1267.7868659064097</v>
      </c>
      <c r="J811" s="17">
        <v>240285568</v>
      </c>
      <c r="K811" s="7">
        <f t="shared" si="81"/>
        <v>94489.016122689733</v>
      </c>
      <c r="L811" s="25">
        <f t="shared" si="76"/>
        <v>279903776</v>
      </c>
      <c r="M811" s="7">
        <f t="shared" si="77"/>
        <v>110068.33503735745</v>
      </c>
    </row>
    <row r="812" spans="2:13" x14ac:dyDescent="0.4">
      <c r="B812" s="4" t="s">
        <v>793</v>
      </c>
      <c r="C812" s="5">
        <v>13</v>
      </c>
      <c r="D812" s="15" t="s">
        <v>194</v>
      </c>
      <c r="E812" s="6">
        <v>1577</v>
      </c>
      <c r="F812" s="17">
        <v>62978781</v>
      </c>
      <c r="G812" s="7">
        <f t="shared" si="79"/>
        <v>39935.815472415983</v>
      </c>
      <c r="H812" s="6">
        <v>1482000</v>
      </c>
      <c r="I812" s="6">
        <f t="shared" si="80"/>
        <v>939.75903614457832</v>
      </c>
      <c r="J812" s="17">
        <v>250059000</v>
      </c>
      <c r="K812" s="7">
        <f t="shared" si="81"/>
        <v>158566.26506024096</v>
      </c>
      <c r="L812" s="25">
        <f t="shared" si="76"/>
        <v>313037781</v>
      </c>
      <c r="M812" s="7">
        <f t="shared" si="77"/>
        <v>198502.08053265695</v>
      </c>
    </row>
    <row r="813" spans="2:13" x14ac:dyDescent="0.4">
      <c r="B813" s="4" t="s">
        <v>793</v>
      </c>
      <c r="C813" s="5">
        <v>14</v>
      </c>
      <c r="D813" s="15" t="s">
        <v>806</v>
      </c>
      <c r="E813" s="6">
        <v>14282</v>
      </c>
      <c r="F813" s="17">
        <v>15691322</v>
      </c>
      <c r="G813" s="7">
        <f t="shared" si="79"/>
        <v>1098.6781963310461</v>
      </c>
      <c r="H813" s="6">
        <v>8270395</v>
      </c>
      <c r="I813" s="6">
        <f t="shared" si="80"/>
        <v>579.07821033468701</v>
      </c>
      <c r="J813" s="17">
        <v>1458850000</v>
      </c>
      <c r="K813" s="7">
        <f t="shared" si="81"/>
        <v>102146.05797507352</v>
      </c>
      <c r="L813" s="25">
        <f t="shared" si="76"/>
        <v>1474541322</v>
      </c>
      <c r="M813" s="7">
        <f t="shared" si="77"/>
        <v>103244.73617140457</v>
      </c>
    </row>
    <row r="814" spans="2:13" x14ac:dyDescent="0.4">
      <c r="B814" s="4" t="s">
        <v>793</v>
      </c>
      <c r="C814" s="5">
        <v>15</v>
      </c>
      <c r="D814" s="15" t="s">
        <v>807</v>
      </c>
      <c r="E814" s="6">
        <v>3697</v>
      </c>
      <c r="F814" s="17">
        <v>12612546</v>
      </c>
      <c r="G814" s="7">
        <f t="shared" si="79"/>
        <v>3411.5623478496077</v>
      </c>
      <c r="H814" s="6">
        <v>645000</v>
      </c>
      <c r="I814" s="6">
        <f t="shared" si="80"/>
        <v>174.46578306735191</v>
      </c>
      <c r="J814" s="17">
        <v>186447000</v>
      </c>
      <c r="K814" s="7">
        <f t="shared" si="81"/>
        <v>50431.971869083041</v>
      </c>
      <c r="L814" s="25">
        <f t="shared" si="76"/>
        <v>199059546</v>
      </c>
      <c r="M814" s="7">
        <f t="shared" si="77"/>
        <v>53843.534216932647</v>
      </c>
    </row>
    <row r="815" spans="2:13" x14ac:dyDescent="0.4">
      <c r="B815" s="4" t="s">
        <v>793</v>
      </c>
      <c r="C815" s="5">
        <v>16</v>
      </c>
      <c r="D815" s="15" t="s">
        <v>808</v>
      </c>
      <c r="E815" s="6">
        <v>5863</v>
      </c>
      <c r="F815" s="17">
        <v>50366728</v>
      </c>
      <c r="G815" s="7">
        <f t="shared" si="79"/>
        <v>8590.6068565580754</v>
      </c>
      <c r="H815" s="6">
        <v>13146348</v>
      </c>
      <c r="I815" s="6">
        <f t="shared" si="80"/>
        <v>2242.2561828415487</v>
      </c>
      <c r="J815" s="17">
        <v>340940222</v>
      </c>
      <c r="K815" s="7">
        <f t="shared" si="81"/>
        <v>58151.155040081867</v>
      </c>
      <c r="L815" s="25">
        <f t="shared" si="76"/>
        <v>391306950</v>
      </c>
      <c r="M815" s="7">
        <f t="shared" si="77"/>
        <v>66741.761896639946</v>
      </c>
    </row>
    <row r="816" spans="2:13" x14ac:dyDescent="0.4">
      <c r="B816" s="4" t="s">
        <v>793</v>
      </c>
      <c r="C816" s="5">
        <v>17</v>
      </c>
      <c r="D816" s="15" t="s">
        <v>809</v>
      </c>
      <c r="E816" s="6">
        <v>14353</v>
      </c>
      <c r="F816" s="17">
        <v>124608431</v>
      </c>
      <c r="G816" s="7">
        <f t="shared" si="79"/>
        <v>8681.6993659862055</v>
      </c>
      <c r="H816" s="6">
        <v>32880407</v>
      </c>
      <c r="I816" s="6">
        <f t="shared" si="80"/>
        <v>2290.8386400055738</v>
      </c>
      <c r="J816" s="17">
        <v>1054855753</v>
      </c>
      <c r="K816" s="7">
        <f t="shared" si="81"/>
        <v>73493.747160872284</v>
      </c>
      <c r="L816" s="25">
        <f t="shared" si="76"/>
        <v>1179464184</v>
      </c>
      <c r="M816" s="7">
        <f t="shared" si="77"/>
        <v>82175.44652685849</v>
      </c>
    </row>
    <row r="817" spans="2:13" x14ac:dyDescent="0.4">
      <c r="B817" s="4" t="s">
        <v>793</v>
      </c>
      <c r="C817" s="5">
        <v>18</v>
      </c>
      <c r="D817" s="15" t="s">
        <v>810</v>
      </c>
      <c r="E817" s="6">
        <v>13052</v>
      </c>
      <c r="F817" s="17">
        <v>1438187</v>
      </c>
      <c r="G817" s="7">
        <f t="shared" si="79"/>
        <v>110.189013178057</v>
      </c>
      <c r="H817" s="6">
        <v>4853997</v>
      </c>
      <c r="I817" s="6">
        <f t="shared" si="80"/>
        <v>371.89679742568188</v>
      </c>
      <c r="J817" s="17">
        <v>1211177000</v>
      </c>
      <c r="K817" s="7">
        <f t="shared" si="81"/>
        <v>92796.276432730621</v>
      </c>
      <c r="L817" s="25">
        <f t="shared" si="76"/>
        <v>1212615187</v>
      </c>
      <c r="M817" s="7">
        <f t="shared" si="77"/>
        <v>92906.465445908674</v>
      </c>
    </row>
    <row r="818" spans="2:13" x14ac:dyDescent="0.4">
      <c r="B818" s="4" t="s">
        <v>793</v>
      </c>
      <c r="C818" s="5">
        <v>19</v>
      </c>
      <c r="D818" s="15" t="s">
        <v>811</v>
      </c>
      <c r="E818" s="6">
        <v>424</v>
      </c>
      <c r="F818" s="17">
        <v>6781454</v>
      </c>
      <c r="G818" s="7">
        <f t="shared" si="79"/>
        <v>15993.995283018869</v>
      </c>
      <c r="H818" s="6">
        <v>32670</v>
      </c>
      <c r="I818" s="6">
        <f t="shared" si="80"/>
        <v>77.051886792452834</v>
      </c>
      <c r="J818" s="17">
        <v>20507283</v>
      </c>
      <c r="K818" s="7">
        <f t="shared" si="81"/>
        <v>48366.233490566039</v>
      </c>
      <c r="L818" s="25">
        <f t="shared" si="76"/>
        <v>27288737</v>
      </c>
      <c r="M818" s="7">
        <f t="shared" si="77"/>
        <v>64360.228773584902</v>
      </c>
    </row>
    <row r="819" spans="2:13" x14ac:dyDescent="0.4">
      <c r="B819" s="4" t="s">
        <v>793</v>
      </c>
      <c r="C819" s="5">
        <v>20</v>
      </c>
      <c r="D819" s="15" t="s">
        <v>812</v>
      </c>
      <c r="E819" s="6">
        <v>806</v>
      </c>
      <c r="F819" s="17">
        <v>8653146</v>
      </c>
      <c r="G819" s="7">
        <f t="shared" si="79"/>
        <v>10735.913151364764</v>
      </c>
      <c r="H819" s="6">
        <v>112046</v>
      </c>
      <c r="I819" s="6">
        <f t="shared" si="80"/>
        <v>139.01488833746899</v>
      </c>
      <c r="J819" s="17">
        <v>75000000</v>
      </c>
      <c r="K819" s="7">
        <f t="shared" si="81"/>
        <v>93052.109181141437</v>
      </c>
      <c r="L819" s="25">
        <f t="shared" si="76"/>
        <v>83653146</v>
      </c>
      <c r="M819" s="7">
        <f t="shared" si="77"/>
        <v>103788.02233250621</v>
      </c>
    </row>
    <row r="820" spans="2:13" x14ac:dyDescent="0.4">
      <c r="B820" s="4" t="s">
        <v>793</v>
      </c>
      <c r="C820" s="5">
        <v>21</v>
      </c>
      <c r="D820" s="15" t="s">
        <v>813</v>
      </c>
      <c r="E820" s="6">
        <v>1588</v>
      </c>
      <c r="F820" s="17">
        <v>9393308</v>
      </c>
      <c r="G820" s="7">
        <f t="shared" si="79"/>
        <v>5915.1813602015118</v>
      </c>
      <c r="H820" s="6">
        <v>46374219</v>
      </c>
      <c r="I820" s="6">
        <f t="shared" si="80"/>
        <v>29202.908690176322</v>
      </c>
      <c r="J820" s="17">
        <v>42504061</v>
      </c>
      <c r="K820" s="7">
        <f t="shared" si="81"/>
        <v>26765.781486146097</v>
      </c>
      <c r="L820" s="25">
        <f t="shared" si="76"/>
        <v>51897369</v>
      </c>
      <c r="M820" s="7">
        <f t="shared" si="77"/>
        <v>32680.962846347607</v>
      </c>
    </row>
    <row r="821" spans="2:13" x14ac:dyDescent="0.4">
      <c r="B821" s="4" t="s">
        <v>793</v>
      </c>
      <c r="C821" s="5">
        <v>22</v>
      </c>
      <c r="D821" s="15" t="s">
        <v>814</v>
      </c>
      <c r="E821" s="6">
        <v>1372</v>
      </c>
      <c r="F821" s="17">
        <v>8562997</v>
      </c>
      <c r="G821" s="7">
        <f t="shared" si="79"/>
        <v>6241.2514577259471</v>
      </c>
      <c r="H821" s="6">
        <v>3280366</v>
      </c>
      <c r="I821" s="6">
        <f t="shared" si="80"/>
        <v>2390.9373177842567</v>
      </c>
      <c r="J821" s="17">
        <v>121944648</v>
      </c>
      <c r="K821" s="7">
        <f t="shared" si="81"/>
        <v>88880.938775510207</v>
      </c>
      <c r="L821" s="25">
        <f t="shared" si="76"/>
        <v>130507645</v>
      </c>
      <c r="M821" s="7">
        <f t="shared" si="77"/>
        <v>95122.19023323615</v>
      </c>
    </row>
    <row r="822" spans="2:13" x14ac:dyDescent="0.4">
      <c r="B822" s="4" t="s">
        <v>793</v>
      </c>
      <c r="C822" s="5">
        <v>23</v>
      </c>
      <c r="D822" s="15" t="s">
        <v>815</v>
      </c>
      <c r="E822" s="6">
        <v>5518</v>
      </c>
      <c r="F822" s="17">
        <v>32140062</v>
      </c>
      <c r="G822" s="7">
        <f t="shared" si="79"/>
        <v>5824.5853570134104</v>
      </c>
      <c r="H822" s="6">
        <v>949825</v>
      </c>
      <c r="I822" s="6">
        <f t="shared" si="80"/>
        <v>172.13211308445088</v>
      </c>
      <c r="J822" s="17">
        <v>40900000</v>
      </c>
      <c r="K822" s="7">
        <f t="shared" si="81"/>
        <v>7412.1058354476263</v>
      </c>
      <c r="L822" s="25">
        <f t="shared" si="76"/>
        <v>73040062</v>
      </c>
      <c r="M822" s="7">
        <f t="shared" si="77"/>
        <v>13236.691192461036</v>
      </c>
    </row>
    <row r="823" spans="2:13" x14ac:dyDescent="0.4">
      <c r="B823" s="4" t="s">
        <v>793</v>
      </c>
      <c r="C823" s="5">
        <v>24</v>
      </c>
      <c r="D823" s="15" t="s">
        <v>816</v>
      </c>
      <c r="E823" s="6">
        <v>830</v>
      </c>
      <c r="F823" s="17">
        <v>14063381</v>
      </c>
      <c r="G823" s="7">
        <f t="shared" si="79"/>
        <v>16943.832530120482</v>
      </c>
      <c r="H823" s="6">
        <v>467277</v>
      </c>
      <c r="I823" s="6">
        <f t="shared" si="80"/>
        <v>562.98433734939761</v>
      </c>
      <c r="J823" s="17">
        <v>138232454</v>
      </c>
      <c r="K823" s="7">
        <f t="shared" si="81"/>
        <v>166545.12530120483</v>
      </c>
      <c r="L823" s="25">
        <f t="shared" si="76"/>
        <v>152295835</v>
      </c>
      <c r="M823" s="7">
        <f t="shared" si="77"/>
        <v>183488.9578313253</v>
      </c>
    </row>
    <row r="824" spans="2:13" x14ac:dyDescent="0.4">
      <c r="B824" s="4" t="s">
        <v>793</v>
      </c>
      <c r="C824" s="5">
        <v>25</v>
      </c>
      <c r="D824" s="15" t="s">
        <v>817</v>
      </c>
      <c r="E824" s="6">
        <v>5018</v>
      </c>
      <c r="F824" s="17">
        <v>33925521</v>
      </c>
      <c r="G824" s="7">
        <f t="shared" si="79"/>
        <v>6760.7654444001591</v>
      </c>
      <c r="H824" s="6">
        <v>305080</v>
      </c>
      <c r="I824" s="6">
        <f t="shared" si="80"/>
        <v>60.79713033080909</v>
      </c>
      <c r="J824" s="17">
        <v>175503000</v>
      </c>
      <c r="K824" s="7">
        <f t="shared" si="81"/>
        <v>34974.691111996814</v>
      </c>
      <c r="L824" s="25">
        <f t="shared" si="76"/>
        <v>209428521</v>
      </c>
      <c r="M824" s="7">
        <f t="shared" si="77"/>
        <v>41735.456556396974</v>
      </c>
    </row>
    <row r="825" spans="2:13" x14ac:dyDescent="0.4">
      <c r="B825" s="4" t="s">
        <v>793</v>
      </c>
      <c r="C825" s="5">
        <v>26</v>
      </c>
      <c r="D825" s="15" t="s">
        <v>818</v>
      </c>
      <c r="E825" s="6">
        <v>170</v>
      </c>
      <c r="F825" s="17">
        <v>2249161</v>
      </c>
      <c r="G825" s="7">
        <f t="shared" si="79"/>
        <v>13230.358823529412</v>
      </c>
      <c r="H825" s="6">
        <v>468</v>
      </c>
      <c r="I825" s="6">
        <f t="shared" si="80"/>
        <v>2.7529411764705882</v>
      </c>
      <c r="J825" s="17">
        <v>27196788</v>
      </c>
      <c r="K825" s="7">
        <f t="shared" si="81"/>
        <v>159981.10588235295</v>
      </c>
      <c r="L825" s="25">
        <f t="shared" si="76"/>
        <v>29445949</v>
      </c>
      <c r="M825" s="7">
        <f t="shared" si="77"/>
        <v>173211.46470588236</v>
      </c>
    </row>
    <row r="826" spans="2:13" ht="19.5" thickBot="1" x14ac:dyDescent="0.45">
      <c r="B826" s="4" t="s">
        <v>793</v>
      </c>
      <c r="C826" s="5">
        <v>27</v>
      </c>
      <c r="D826" s="15" t="s">
        <v>819</v>
      </c>
      <c r="E826" s="6">
        <v>161</v>
      </c>
      <c r="F826" s="17">
        <v>3980260</v>
      </c>
      <c r="G826" s="7">
        <f t="shared" si="79"/>
        <v>24722.111801242238</v>
      </c>
      <c r="H826" s="6">
        <v>0</v>
      </c>
      <c r="I826" s="6">
        <f t="shared" si="80"/>
        <v>0</v>
      </c>
      <c r="J826" s="17">
        <v>50425000</v>
      </c>
      <c r="K826" s="7">
        <f t="shared" si="81"/>
        <v>313198.75776397518</v>
      </c>
      <c r="L826" s="25">
        <f t="shared" si="76"/>
        <v>54405260</v>
      </c>
      <c r="M826" s="7">
        <f t="shared" si="77"/>
        <v>337920.86956521741</v>
      </c>
    </row>
    <row r="827" spans="2:13" ht="19.5" thickBot="1" x14ac:dyDescent="0.45">
      <c r="B827" s="19" t="s">
        <v>1759</v>
      </c>
      <c r="C827" s="20"/>
      <c r="D827" s="21"/>
      <c r="E827" s="22">
        <f>SUM(E800:E826)</f>
        <v>173436</v>
      </c>
      <c r="F827" s="23">
        <f t="shared" ref="F827:J827" si="83">SUM(F800:F826)</f>
        <v>2292879890</v>
      </c>
      <c r="G827" s="24">
        <f t="shared" si="79"/>
        <v>13220.32271270094</v>
      </c>
      <c r="H827" s="22">
        <f t="shared" si="83"/>
        <v>239358875</v>
      </c>
      <c r="I827" s="22">
        <f t="shared" si="80"/>
        <v>1380.099143199797</v>
      </c>
      <c r="J827" s="23">
        <f t="shared" si="83"/>
        <v>12212069911</v>
      </c>
      <c r="K827" s="24">
        <f t="shared" si="81"/>
        <v>70412.543595331997</v>
      </c>
      <c r="L827" s="26">
        <f t="shared" si="76"/>
        <v>14504949801</v>
      </c>
      <c r="M827" s="24">
        <f t="shared" si="77"/>
        <v>83632.866308032928</v>
      </c>
    </row>
    <row r="828" spans="2:13" x14ac:dyDescent="0.4">
      <c r="B828" s="4" t="s">
        <v>820</v>
      </c>
      <c r="C828" s="5">
        <v>1</v>
      </c>
      <c r="D828" s="15" t="s">
        <v>821</v>
      </c>
      <c r="E828" s="6">
        <v>65293</v>
      </c>
      <c r="F828" s="17">
        <v>1078416490</v>
      </c>
      <c r="G828" s="7">
        <f t="shared" si="79"/>
        <v>16516.571301670931</v>
      </c>
      <c r="H828" s="6">
        <v>200000000</v>
      </c>
      <c r="I828" s="6">
        <f t="shared" si="80"/>
        <v>3063.1154947697305</v>
      </c>
      <c r="J828" s="17">
        <v>1229494835</v>
      </c>
      <c r="K828" s="7">
        <f t="shared" si="81"/>
        <v>18830.423399139265</v>
      </c>
      <c r="L828" s="25">
        <f t="shared" si="76"/>
        <v>2307911325</v>
      </c>
      <c r="M828" s="7">
        <f t="shared" si="77"/>
        <v>35346.994700810195</v>
      </c>
    </row>
    <row r="829" spans="2:13" x14ac:dyDescent="0.4">
      <c r="B829" s="4" t="s">
        <v>820</v>
      </c>
      <c r="C829" s="5">
        <v>2</v>
      </c>
      <c r="D829" s="15" t="s">
        <v>822</v>
      </c>
      <c r="E829" s="6">
        <v>43523</v>
      </c>
      <c r="F829" s="17">
        <v>644958041</v>
      </c>
      <c r="G829" s="7">
        <f t="shared" si="79"/>
        <v>14818.786411782276</v>
      </c>
      <c r="H829" s="6">
        <v>21482827</v>
      </c>
      <c r="I829" s="6">
        <f t="shared" si="80"/>
        <v>493.59710957424812</v>
      </c>
      <c r="J829" s="17">
        <v>633169696</v>
      </c>
      <c r="K829" s="7">
        <f t="shared" si="81"/>
        <v>14547.93318475289</v>
      </c>
      <c r="L829" s="25">
        <f t="shared" si="76"/>
        <v>1278127737</v>
      </c>
      <c r="M829" s="7">
        <f t="shared" si="77"/>
        <v>29366.719596535164</v>
      </c>
    </row>
    <row r="830" spans="2:13" x14ac:dyDescent="0.4">
      <c r="B830" s="4" t="s">
        <v>820</v>
      </c>
      <c r="C830" s="5">
        <v>3</v>
      </c>
      <c r="D830" s="15" t="s">
        <v>823</v>
      </c>
      <c r="E830" s="6">
        <v>28980</v>
      </c>
      <c r="F830" s="17">
        <v>125740847</v>
      </c>
      <c r="G830" s="7">
        <f t="shared" si="79"/>
        <v>4338.8836093857835</v>
      </c>
      <c r="H830" s="6">
        <v>1328000</v>
      </c>
      <c r="I830" s="6">
        <f t="shared" si="80"/>
        <v>45.82470669427191</v>
      </c>
      <c r="J830" s="17">
        <v>1432312400</v>
      </c>
      <c r="K830" s="7">
        <f t="shared" si="81"/>
        <v>49424.168391994477</v>
      </c>
      <c r="L830" s="25">
        <f t="shared" si="76"/>
        <v>1558053247</v>
      </c>
      <c r="M830" s="7">
        <f t="shared" si="77"/>
        <v>53763.05200138026</v>
      </c>
    </row>
    <row r="831" spans="2:13" x14ac:dyDescent="0.4">
      <c r="B831" s="4" t="s">
        <v>820</v>
      </c>
      <c r="C831" s="5">
        <v>4</v>
      </c>
      <c r="D831" s="15" t="s">
        <v>824</v>
      </c>
      <c r="E831" s="6">
        <v>8173</v>
      </c>
      <c r="F831" s="17">
        <v>93966366</v>
      </c>
      <c r="G831" s="7">
        <f t="shared" si="79"/>
        <v>11497.16946041845</v>
      </c>
      <c r="H831" s="6">
        <v>538000</v>
      </c>
      <c r="I831" s="6">
        <f t="shared" si="80"/>
        <v>65.826501896488438</v>
      </c>
      <c r="J831" s="17">
        <v>90274800</v>
      </c>
      <c r="K831" s="7">
        <f t="shared" si="81"/>
        <v>11045.491251682368</v>
      </c>
      <c r="L831" s="25">
        <f t="shared" si="76"/>
        <v>184241166</v>
      </c>
      <c r="M831" s="7">
        <f t="shared" si="77"/>
        <v>22542.66071210082</v>
      </c>
    </row>
    <row r="832" spans="2:13" x14ac:dyDescent="0.4">
      <c r="B832" s="4" t="s">
        <v>820</v>
      </c>
      <c r="C832" s="5">
        <v>5</v>
      </c>
      <c r="D832" s="15" t="s">
        <v>825</v>
      </c>
      <c r="E832" s="6">
        <v>18244</v>
      </c>
      <c r="F832" s="17">
        <v>100520968</v>
      </c>
      <c r="G832" s="7">
        <f t="shared" si="79"/>
        <v>5509.8096908572679</v>
      </c>
      <c r="H832" s="6">
        <v>1990889</v>
      </c>
      <c r="I832" s="6">
        <f t="shared" si="80"/>
        <v>109.12568515676386</v>
      </c>
      <c r="J832" s="17">
        <v>576019765</v>
      </c>
      <c r="K832" s="7">
        <f t="shared" si="81"/>
        <v>31573.107048892787</v>
      </c>
      <c r="L832" s="25">
        <f t="shared" si="76"/>
        <v>676540733</v>
      </c>
      <c r="M832" s="7">
        <f t="shared" si="77"/>
        <v>37082.916739750057</v>
      </c>
    </row>
    <row r="833" spans="2:13" x14ac:dyDescent="0.4">
      <c r="B833" s="4" t="s">
        <v>820</v>
      </c>
      <c r="C833" s="5">
        <v>6</v>
      </c>
      <c r="D833" s="15" t="s">
        <v>826</v>
      </c>
      <c r="E833" s="6">
        <v>8752</v>
      </c>
      <c r="F833" s="17">
        <v>0</v>
      </c>
      <c r="G833" s="7">
        <f t="shared" si="79"/>
        <v>0</v>
      </c>
      <c r="H833" s="6">
        <v>0</v>
      </c>
      <c r="I833" s="6">
        <f t="shared" si="80"/>
        <v>0</v>
      </c>
      <c r="J833" s="17">
        <v>463320965</v>
      </c>
      <c r="K833" s="7">
        <f t="shared" si="81"/>
        <v>52938.867116087749</v>
      </c>
      <c r="L833" s="25">
        <f t="shared" si="76"/>
        <v>463320965</v>
      </c>
      <c r="M833" s="7">
        <f t="shared" si="77"/>
        <v>52938.867116087749</v>
      </c>
    </row>
    <row r="834" spans="2:13" x14ac:dyDescent="0.4">
      <c r="B834" s="4" t="s">
        <v>820</v>
      </c>
      <c r="C834" s="5">
        <v>7</v>
      </c>
      <c r="D834" s="15" t="s">
        <v>827</v>
      </c>
      <c r="E834" s="6">
        <v>9958</v>
      </c>
      <c r="F834" s="17">
        <v>91170010</v>
      </c>
      <c r="G834" s="7">
        <f t="shared" si="79"/>
        <v>9155.4539064069086</v>
      </c>
      <c r="H834" s="6">
        <v>2128502</v>
      </c>
      <c r="I834" s="6">
        <f t="shared" si="80"/>
        <v>213.74794135368549</v>
      </c>
      <c r="J834" s="17">
        <v>545089000</v>
      </c>
      <c r="K834" s="7">
        <f t="shared" si="81"/>
        <v>54738.802972484438</v>
      </c>
      <c r="L834" s="25">
        <f t="shared" si="76"/>
        <v>636259010</v>
      </c>
      <c r="M834" s="7">
        <f t="shared" si="77"/>
        <v>63894.256878891341</v>
      </c>
    </row>
    <row r="835" spans="2:13" x14ac:dyDescent="0.4">
      <c r="B835" s="4" t="s">
        <v>820</v>
      </c>
      <c r="C835" s="5">
        <v>8</v>
      </c>
      <c r="D835" s="15" t="s">
        <v>828</v>
      </c>
      <c r="E835" s="6">
        <v>9245</v>
      </c>
      <c r="F835" s="17">
        <v>78189804</v>
      </c>
      <c r="G835" s="7">
        <f t="shared" si="79"/>
        <v>8457.5234180638181</v>
      </c>
      <c r="H835" s="6">
        <v>0</v>
      </c>
      <c r="I835" s="6">
        <f t="shared" si="80"/>
        <v>0</v>
      </c>
      <c r="J835" s="17">
        <v>339495134</v>
      </c>
      <c r="K835" s="7">
        <f t="shared" si="81"/>
        <v>36722.026392644671</v>
      </c>
      <c r="L835" s="25">
        <f t="shared" si="76"/>
        <v>417684938</v>
      </c>
      <c r="M835" s="7">
        <f t="shared" si="77"/>
        <v>45179.549810708493</v>
      </c>
    </row>
    <row r="836" spans="2:13" x14ac:dyDescent="0.4">
      <c r="B836" s="4" t="s">
        <v>820</v>
      </c>
      <c r="C836" s="5">
        <v>9</v>
      </c>
      <c r="D836" s="15" t="s">
        <v>829</v>
      </c>
      <c r="E836" s="6">
        <v>12522</v>
      </c>
      <c r="F836" s="17">
        <v>48724601</v>
      </c>
      <c r="G836" s="7">
        <f t="shared" si="79"/>
        <v>3891.1197093116116</v>
      </c>
      <c r="H836" s="6">
        <v>90000000</v>
      </c>
      <c r="I836" s="6">
        <f t="shared" si="80"/>
        <v>7187.3502635361765</v>
      </c>
      <c r="J836" s="17">
        <v>477786000</v>
      </c>
      <c r="K836" s="7">
        <f t="shared" si="81"/>
        <v>38155.725922376616</v>
      </c>
      <c r="L836" s="25">
        <f t="shared" si="76"/>
        <v>526510601</v>
      </c>
      <c r="M836" s="7">
        <f t="shared" si="77"/>
        <v>42046.845631688229</v>
      </c>
    </row>
    <row r="837" spans="2:13" x14ac:dyDescent="0.4">
      <c r="B837" s="4" t="s">
        <v>820</v>
      </c>
      <c r="C837" s="5">
        <v>10</v>
      </c>
      <c r="D837" s="15" t="s">
        <v>830</v>
      </c>
      <c r="E837" s="6">
        <v>5693</v>
      </c>
      <c r="F837" s="17">
        <v>23250557</v>
      </c>
      <c r="G837" s="7">
        <f t="shared" si="79"/>
        <v>4084.0606007377482</v>
      </c>
      <c r="H837" s="6">
        <v>434000</v>
      </c>
      <c r="I837" s="6">
        <f t="shared" si="80"/>
        <v>76.233971544001406</v>
      </c>
      <c r="J837" s="17">
        <v>404028884</v>
      </c>
      <c r="K837" s="7">
        <f t="shared" si="81"/>
        <v>70969.415773757239</v>
      </c>
      <c r="L837" s="25">
        <f t="shared" ref="L837:L900" si="84">F837+J837</f>
        <v>427279441</v>
      </c>
      <c r="M837" s="7">
        <f t="shared" ref="M837:M900" si="85">L837/E837</f>
        <v>75053.476374494989</v>
      </c>
    </row>
    <row r="838" spans="2:13" x14ac:dyDescent="0.4">
      <c r="B838" s="4" t="s">
        <v>820</v>
      </c>
      <c r="C838" s="5">
        <v>11</v>
      </c>
      <c r="D838" s="15" t="s">
        <v>831</v>
      </c>
      <c r="E838" s="6">
        <v>9882</v>
      </c>
      <c r="F838" s="17">
        <v>29009791</v>
      </c>
      <c r="G838" s="7">
        <f t="shared" si="79"/>
        <v>2935.619409026513</v>
      </c>
      <c r="H838" s="6">
        <v>307000</v>
      </c>
      <c r="I838" s="6">
        <f t="shared" si="80"/>
        <v>31.066585711394456</v>
      </c>
      <c r="J838" s="17">
        <v>257965585</v>
      </c>
      <c r="K838" s="7">
        <f t="shared" si="81"/>
        <v>26104.592693786683</v>
      </c>
      <c r="L838" s="25">
        <f t="shared" si="84"/>
        <v>286975376</v>
      </c>
      <c r="M838" s="7">
        <f t="shared" si="85"/>
        <v>29040.212102813195</v>
      </c>
    </row>
    <row r="839" spans="2:13" x14ac:dyDescent="0.4">
      <c r="B839" s="4" t="s">
        <v>820</v>
      </c>
      <c r="C839" s="5">
        <v>12</v>
      </c>
      <c r="D839" s="15" t="s">
        <v>832</v>
      </c>
      <c r="E839" s="6">
        <v>5679</v>
      </c>
      <c r="F839" s="17">
        <v>16845514</v>
      </c>
      <c r="G839" s="7">
        <f t="shared" si="79"/>
        <v>2966.2817397429126</v>
      </c>
      <c r="H839" s="6">
        <v>0</v>
      </c>
      <c r="I839" s="6">
        <f t="shared" si="80"/>
        <v>0</v>
      </c>
      <c r="J839" s="17">
        <v>349969143</v>
      </c>
      <c r="K839" s="7">
        <f t="shared" si="81"/>
        <v>61625.135235076596</v>
      </c>
      <c r="L839" s="25">
        <f t="shared" si="84"/>
        <v>366814657</v>
      </c>
      <c r="M839" s="7">
        <f t="shared" si="85"/>
        <v>64591.416974819513</v>
      </c>
    </row>
    <row r="840" spans="2:13" x14ac:dyDescent="0.4">
      <c r="B840" s="4" t="s">
        <v>820</v>
      </c>
      <c r="C840" s="5">
        <v>13</v>
      </c>
      <c r="D840" s="15" t="s">
        <v>833</v>
      </c>
      <c r="E840" s="6">
        <v>4457</v>
      </c>
      <c r="F840" s="17">
        <v>11621082</v>
      </c>
      <c r="G840" s="7">
        <f t="shared" si="79"/>
        <v>2607.3776082566751</v>
      </c>
      <c r="H840" s="6">
        <v>0</v>
      </c>
      <c r="I840" s="6">
        <f t="shared" si="80"/>
        <v>0</v>
      </c>
      <c r="J840" s="17">
        <v>235270144</v>
      </c>
      <c r="K840" s="7">
        <f t="shared" si="81"/>
        <v>52786.660085259144</v>
      </c>
      <c r="L840" s="25">
        <f t="shared" si="84"/>
        <v>246891226</v>
      </c>
      <c r="M840" s="7">
        <f t="shared" si="85"/>
        <v>55394.03769351582</v>
      </c>
    </row>
    <row r="841" spans="2:13" x14ac:dyDescent="0.4">
      <c r="B841" s="4" t="s">
        <v>820</v>
      </c>
      <c r="C841" s="5">
        <v>14</v>
      </c>
      <c r="D841" s="15" t="s">
        <v>834</v>
      </c>
      <c r="E841" s="6">
        <v>10556</v>
      </c>
      <c r="F841" s="17">
        <v>111485982</v>
      </c>
      <c r="G841" s="7">
        <f t="shared" si="79"/>
        <v>10561.385183781735</v>
      </c>
      <c r="H841" s="6">
        <v>3625105</v>
      </c>
      <c r="I841" s="6">
        <f t="shared" si="80"/>
        <v>343.41654035619553</v>
      </c>
      <c r="J841" s="17">
        <v>167135856</v>
      </c>
      <c r="K841" s="7">
        <f t="shared" si="81"/>
        <v>15833.256536566882</v>
      </c>
      <c r="L841" s="25">
        <f t="shared" si="84"/>
        <v>278621838</v>
      </c>
      <c r="M841" s="7">
        <f t="shared" si="85"/>
        <v>26394.641720348616</v>
      </c>
    </row>
    <row r="842" spans="2:13" x14ac:dyDescent="0.4">
      <c r="B842" s="4" t="s">
        <v>820</v>
      </c>
      <c r="C842" s="5">
        <v>15</v>
      </c>
      <c r="D842" s="15" t="s">
        <v>835</v>
      </c>
      <c r="E842" s="6">
        <v>12728</v>
      </c>
      <c r="F842" s="17">
        <v>15741252</v>
      </c>
      <c r="G842" s="7">
        <f t="shared" si="79"/>
        <v>1236.7419861722187</v>
      </c>
      <c r="H842" s="6">
        <v>30223964</v>
      </c>
      <c r="I842" s="6">
        <f t="shared" si="80"/>
        <v>2374.6043368950345</v>
      </c>
      <c r="J842" s="17">
        <v>347233796</v>
      </c>
      <c r="K842" s="7">
        <f t="shared" si="81"/>
        <v>27281.096480201133</v>
      </c>
      <c r="L842" s="25">
        <f t="shared" si="84"/>
        <v>362975048</v>
      </c>
      <c r="M842" s="7">
        <f t="shared" si="85"/>
        <v>28517.838466373349</v>
      </c>
    </row>
    <row r="843" spans="2:13" x14ac:dyDescent="0.4">
      <c r="B843" s="4" t="s">
        <v>820</v>
      </c>
      <c r="C843" s="5">
        <v>16</v>
      </c>
      <c r="D843" s="15" t="s">
        <v>836</v>
      </c>
      <c r="E843" s="6">
        <v>10568</v>
      </c>
      <c r="F843" s="17">
        <v>49815864</v>
      </c>
      <c r="G843" s="7">
        <f t="shared" si="79"/>
        <v>4713.840272520818</v>
      </c>
      <c r="H843" s="6">
        <v>0</v>
      </c>
      <c r="I843" s="6">
        <f t="shared" si="80"/>
        <v>0</v>
      </c>
      <c r="J843" s="17">
        <v>681561957</v>
      </c>
      <c r="K843" s="7">
        <f t="shared" si="81"/>
        <v>64492.993660105982</v>
      </c>
      <c r="L843" s="25">
        <f t="shared" si="84"/>
        <v>731377821</v>
      </c>
      <c r="M843" s="7">
        <f t="shared" si="85"/>
        <v>69206.833932626803</v>
      </c>
    </row>
    <row r="844" spans="2:13" x14ac:dyDescent="0.4">
      <c r="B844" s="4" t="s">
        <v>820</v>
      </c>
      <c r="C844" s="5">
        <v>17</v>
      </c>
      <c r="D844" s="15" t="s">
        <v>837</v>
      </c>
      <c r="E844" s="6">
        <v>19522</v>
      </c>
      <c r="F844" s="17">
        <v>123163770</v>
      </c>
      <c r="G844" s="7">
        <f t="shared" si="79"/>
        <v>6308.9729535908209</v>
      </c>
      <c r="H844" s="6">
        <v>2408000</v>
      </c>
      <c r="I844" s="6">
        <f t="shared" si="80"/>
        <v>123.34801762114537</v>
      </c>
      <c r="J844" s="17">
        <v>1238307000</v>
      </c>
      <c r="K844" s="7">
        <f t="shared" si="81"/>
        <v>63431.359491855343</v>
      </c>
      <c r="L844" s="25">
        <f t="shared" si="84"/>
        <v>1361470770</v>
      </c>
      <c r="M844" s="7">
        <f t="shared" si="85"/>
        <v>69740.332445446169</v>
      </c>
    </row>
    <row r="845" spans="2:13" x14ac:dyDescent="0.4">
      <c r="B845" s="4" t="s">
        <v>820</v>
      </c>
      <c r="C845" s="5">
        <v>18</v>
      </c>
      <c r="D845" s="15" t="s">
        <v>838</v>
      </c>
      <c r="E845" s="6">
        <v>2572</v>
      </c>
      <c r="F845" s="17">
        <v>35610345</v>
      </c>
      <c r="G845" s="7">
        <f t="shared" si="79"/>
        <v>13845.390746500778</v>
      </c>
      <c r="H845" s="6">
        <v>6406204</v>
      </c>
      <c r="I845" s="6">
        <f t="shared" si="80"/>
        <v>2490.7480559875585</v>
      </c>
      <c r="J845" s="17">
        <v>63017642</v>
      </c>
      <c r="K845" s="7">
        <f t="shared" si="81"/>
        <v>24501.416018662519</v>
      </c>
      <c r="L845" s="25">
        <f t="shared" si="84"/>
        <v>98627987</v>
      </c>
      <c r="M845" s="7">
        <f t="shared" si="85"/>
        <v>38346.806765163295</v>
      </c>
    </row>
    <row r="846" spans="2:13" x14ac:dyDescent="0.4">
      <c r="B846" s="4" t="s">
        <v>820</v>
      </c>
      <c r="C846" s="5">
        <v>19</v>
      </c>
      <c r="D846" s="15" t="s">
        <v>839</v>
      </c>
      <c r="E846" s="6">
        <v>1103</v>
      </c>
      <c r="F846" s="17">
        <v>19735826</v>
      </c>
      <c r="G846" s="7">
        <f t="shared" si="79"/>
        <v>17892.861287398006</v>
      </c>
      <c r="H846" s="6">
        <v>2855667</v>
      </c>
      <c r="I846" s="6">
        <f t="shared" si="80"/>
        <v>2589</v>
      </c>
      <c r="J846" s="17">
        <v>43321000</v>
      </c>
      <c r="K846" s="7">
        <f t="shared" si="81"/>
        <v>39275.611967361743</v>
      </c>
      <c r="L846" s="25">
        <f t="shared" si="84"/>
        <v>63056826</v>
      </c>
      <c r="M846" s="7">
        <f t="shared" si="85"/>
        <v>57168.473254759745</v>
      </c>
    </row>
    <row r="847" spans="2:13" x14ac:dyDescent="0.4">
      <c r="B847" s="4" t="s">
        <v>820</v>
      </c>
      <c r="C847" s="5">
        <v>20</v>
      </c>
      <c r="D847" s="15" t="s">
        <v>840</v>
      </c>
      <c r="E847" s="6">
        <v>2316</v>
      </c>
      <c r="F847" s="17">
        <v>10478581</v>
      </c>
      <c r="G847" s="7">
        <f t="shared" si="79"/>
        <v>4524.4304835924004</v>
      </c>
      <c r="H847" s="6">
        <v>0</v>
      </c>
      <c r="I847" s="6">
        <f t="shared" si="80"/>
        <v>0</v>
      </c>
      <c r="J847" s="17">
        <v>190452456</v>
      </c>
      <c r="K847" s="7">
        <f t="shared" si="81"/>
        <v>82233.357512953371</v>
      </c>
      <c r="L847" s="25">
        <f t="shared" si="84"/>
        <v>200931037</v>
      </c>
      <c r="M847" s="7">
        <f t="shared" si="85"/>
        <v>86757.787996545769</v>
      </c>
    </row>
    <row r="848" spans="2:13" x14ac:dyDescent="0.4">
      <c r="B848" s="4" t="s">
        <v>820</v>
      </c>
      <c r="C848" s="5">
        <v>21</v>
      </c>
      <c r="D848" s="15" t="s">
        <v>477</v>
      </c>
      <c r="E848" s="6">
        <v>1514</v>
      </c>
      <c r="F848" s="17">
        <v>10715513</v>
      </c>
      <c r="G848" s="7">
        <f t="shared" si="79"/>
        <v>7077.6175693527084</v>
      </c>
      <c r="H848" s="6">
        <v>34630371</v>
      </c>
      <c r="I848" s="6">
        <f t="shared" si="80"/>
        <v>22873.428665785996</v>
      </c>
      <c r="J848" s="17">
        <v>89545520</v>
      </c>
      <c r="K848" s="7">
        <f t="shared" si="81"/>
        <v>59144.993394980185</v>
      </c>
      <c r="L848" s="25">
        <f t="shared" si="84"/>
        <v>100261033</v>
      </c>
      <c r="M848" s="7">
        <f t="shared" si="85"/>
        <v>66222.610964332896</v>
      </c>
    </row>
    <row r="849" spans="2:13" x14ac:dyDescent="0.4">
      <c r="B849" s="4" t="s">
        <v>820</v>
      </c>
      <c r="C849" s="5">
        <v>22</v>
      </c>
      <c r="D849" s="15" t="s">
        <v>841</v>
      </c>
      <c r="E849" s="6">
        <v>299</v>
      </c>
      <c r="F849" s="17">
        <v>519551</v>
      </c>
      <c r="G849" s="7">
        <f t="shared" si="79"/>
        <v>1737.6287625418061</v>
      </c>
      <c r="H849" s="6">
        <v>0</v>
      </c>
      <c r="I849" s="6">
        <f t="shared" si="80"/>
        <v>0</v>
      </c>
      <c r="J849" s="17">
        <v>16593022</v>
      </c>
      <c r="K849" s="7">
        <f t="shared" si="81"/>
        <v>55495.056856187293</v>
      </c>
      <c r="L849" s="25">
        <f t="shared" si="84"/>
        <v>17112573</v>
      </c>
      <c r="M849" s="7">
        <f t="shared" si="85"/>
        <v>57232.685618729098</v>
      </c>
    </row>
    <row r="850" spans="2:13" x14ac:dyDescent="0.4">
      <c r="B850" s="4" t="s">
        <v>820</v>
      </c>
      <c r="C850" s="5">
        <v>23</v>
      </c>
      <c r="D850" s="15" t="s">
        <v>842</v>
      </c>
      <c r="E850" s="6">
        <v>177</v>
      </c>
      <c r="F850" s="17">
        <v>574693</v>
      </c>
      <c r="G850" s="7">
        <f t="shared" si="79"/>
        <v>3246.8531073446329</v>
      </c>
      <c r="H850" s="6">
        <v>0</v>
      </c>
      <c r="I850" s="6">
        <f t="shared" si="80"/>
        <v>0</v>
      </c>
      <c r="J850" s="17">
        <v>15467000</v>
      </c>
      <c r="K850" s="7">
        <f t="shared" si="81"/>
        <v>87384.180790960454</v>
      </c>
      <c r="L850" s="25">
        <f t="shared" si="84"/>
        <v>16041693</v>
      </c>
      <c r="M850" s="7">
        <f t="shared" si="85"/>
        <v>90631.03389830509</v>
      </c>
    </row>
    <row r="851" spans="2:13" x14ac:dyDescent="0.4">
      <c r="B851" s="4" t="s">
        <v>820</v>
      </c>
      <c r="C851" s="5">
        <v>24</v>
      </c>
      <c r="D851" s="15" t="s">
        <v>843</v>
      </c>
      <c r="E851" s="6">
        <v>5583</v>
      </c>
      <c r="F851" s="17">
        <v>32344333</v>
      </c>
      <c r="G851" s="7">
        <f t="shared" si="79"/>
        <v>5793.3607379545047</v>
      </c>
      <c r="H851" s="6">
        <v>9757497</v>
      </c>
      <c r="I851" s="6">
        <f t="shared" si="80"/>
        <v>1747.7157442235357</v>
      </c>
      <c r="J851" s="17">
        <v>135431979</v>
      </c>
      <c r="K851" s="7">
        <f t="shared" si="81"/>
        <v>24257.922084900591</v>
      </c>
      <c r="L851" s="25">
        <f t="shared" si="84"/>
        <v>167776312</v>
      </c>
      <c r="M851" s="7">
        <f t="shared" si="85"/>
        <v>30051.282822855097</v>
      </c>
    </row>
    <row r="852" spans="2:13" x14ac:dyDescent="0.4">
      <c r="B852" s="4" t="s">
        <v>820</v>
      </c>
      <c r="C852" s="5">
        <v>25</v>
      </c>
      <c r="D852" s="15" t="s">
        <v>844</v>
      </c>
      <c r="E852" s="6">
        <v>3506</v>
      </c>
      <c r="F852" s="17">
        <v>139179672</v>
      </c>
      <c r="G852" s="7">
        <f t="shared" si="79"/>
        <v>39697.56759840274</v>
      </c>
      <c r="H852" s="6">
        <v>0</v>
      </c>
      <c r="I852" s="6">
        <f t="shared" si="80"/>
        <v>0</v>
      </c>
      <c r="J852" s="17">
        <v>370290000</v>
      </c>
      <c r="K852" s="7">
        <f t="shared" si="81"/>
        <v>105616.08670849972</v>
      </c>
      <c r="L852" s="25">
        <f t="shared" si="84"/>
        <v>509469672</v>
      </c>
      <c r="M852" s="7">
        <f t="shared" si="85"/>
        <v>145313.65430690246</v>
      </c>
    </row>
    <row r="853" spans="2:13" x14ac:dyDescent="0.4">
      <c r="B853" s="4" t="s">
        <v>820</v>
      </c>
      <c r="C853" s="5">
        <v>26</v>
      </c>
      <c r="D853" s="15" t="s">
        <v>845</v>
      </c>
      <c r="E853" s="6">
        <v>1685</v>
      </c>
      <c r="F853" s="17">
        <v>2276892</v>
      </c>
      <c r="G853" s="7">
        <f t="shared" si="79"/>
        <v>1351.2712166172107</v>
      </c>
      <c r="H853" s="6">
        <v>4237262</v>
      </c>
      <c r="I853" s="6">
        <f t="shared" si="80"/>
        <v>2514.6955489614243</v>
      </c>
      <c r="J853" s="17">
        <v>100894689</v>
      </c>
      <c r="K853" s="7">
        <f t="shared" si="81"/>
        <v>59878.153709198814</v>
      </c>
      <c r="L853" s="25">
        <f t="shared" si="84"/>
        <v>103171581</v>
      </c>
      <c r="M853" s="7">
        <f t="shared" si="85"/>
        <v>61229.424925816027</v>
      </c>
    </row>
    <row r="854" spans="2:13" x14ac:dyDescent="0.4">
      <c r="B854" s="4" t="s">
        <v>820</v>
      </c>
      <c r="C854" s="5">
        <v>27</v>
      </c>
      <c r="D854" s="15" t="s">
        <v>846</v>
      </c>
      <c r="E854" s="6">
        <v>1491</v>
      </c>
      <c r="F854" s="17">
        <v>12165493</v>
      </c>
      <c r="G854" s="7">
        <f t="shared" si="79"/>
        <v>8159.2843729040915</v>
      </c>
      <c r="H854" s="6">
        <v>0</v>
      </c>
      <c r="I854" s="6">
        <f t="shared" si="80"/>
        <v>0</v>
      </c>
      <c r="J854" s="17">
        <v>144283624</v>
      </c>
      <c r="K854" s="7">
        <f t="shared" si="81"/>
        <v>96769.700871898051</v>
      </c>
      <c r="L854" s="25">
        <f t="shared" si="84"/>
        <v>156449117</v>
      </c>
      <c r="M854" s="7">
        <f t="shared" si="85"/>
        <v>104928.98524480214</v>
      </c>
    </row>
    <row r="855" spans="2:13" x14ac:dyDescent="0.4">
      <c r="B855" s="4" t="s">
        <v>820</v>
      </c>
      <c r="C855" s="5">
        <v>28</v>
      </c>
      <c r="D855" s="15" t="s">
        <v>847</v>
      </c>
      <c r="E855" s="6">
        <v>6238</v>
      </c>
      <c r="F855" s="17">
        <v>46096891</v>
      </c>
      <c r="G855" s="7">
        <f t="shared" si="79"/>
        <v>7389.690766271241</v>
      </c>
      <c r="H855" s="6">
        <v>407062</v>
      </c>
      <c r="I855" s="6">
        <f t="shared" si="80"/>
        <v>65.255210003206159</v>
      </c>
      <c r="J855" s="17">
        <v>362526147</v>
      </c>
      <c r="K855" s="7">
        <f t="shared" si="81"/>
        <v>58115.765790317411</v>
      </c>
      <c r="L855" s="25">
        <f t="shared" si="84"/>
        <v>408623038</v>
      </c>
      <c r="M855" s="7">
        <f t="shared" si="85"/>
        <v>65505.456556588651</v>
      </c>
    </row>
    <row r="856" spans="2:13" x14ac:dyDescent="0.4">
      <c r="B856" s="4" t="s">
        <v>820</v>
      </c>
      <c r="C856" s="5">
        <v>29</v>
      </c>
      <c r="D856" s="15" t="s">
        <v>848</v>
      </c>
      <c r="E856" s="6">
        <v>971</v>
      </c>
      <c r="F856" s="17">
        <v>31876416</v>
      </c>
      <c r="G856" s="7">
        <f t="shared" ref="G856:G920" si="86">F856/E856</f>
        <v>32828.44078269825</v>
      </c>
      <c r="H856" s="6">
        <v>0</v>
      </c>
      <c r="I856" s="6">
        <f t="shared" ref="I856:I920" si="87">H856/E856</f>
        <v>0</v>
      </c>
      <c r="J856" s="17">
        <v>19543845</v>
      </c>
      <c r="K856" s="7">
        <f t="shared" ref="K856:K920" si="88">J856/E856</f>
        <v>20127.543769309988</v>
      </c>
      <c r="L856" s="25">
        <f t="shared" si="84"/>
        <v>51420261</v>
      </c>
      <c r="M856" s="7">
        <f t="shared" si="85"/>
        <v>52955.984552008238</v>
      </c>
    </row>
    <row r="857" spans="2:13" x14ac:dyDescent="0.4">
      <c r="B857" s="4" t="s">
        <v>820</v>
      </c>
      <c r="C857" s="5">
        <v>30</v>
      </c>
      <c r="D857" s="15" t="s">
        <v>849</v>
      </c>
      <c r="E857" s="6">
        <v>2645</v>
      </c>
      <c r="F857" s="17">
        <v>1479759</v>
      </c>
      <c r="G857" s="7">
        <f t="shared" si="86"/>
        <v>559.45519848771266</v>
      </c>
      <c r="H857" s="6">
        <v>206515</v>
      </c>
      <c r="I857" s="6">
        <f t="shared" si="87"/>
        <v>78.077504725897924</v>
      </c>
      <c r="J857" s="17">
        <v>102404839</v>
      </c>
      <c r="K857" s="7">
        <f t="shared" si="88"/>
        <v>38716.385255198489</v>
      </c>
      <c r="L857" s="25">
        <f t="shared" si="84"/>
        <v>103884598</v>
      </c>
      <c r="M857" s="7">
        <f t="shared" si="85"/>
        <v>39275.8404536862</v>
      </c>
    </row>
    <row r="858" spans="2:13" x14ac:dyDescent="0.4">
      <c r="B858" s="4" t="s">
        <v>820</v>
      </c>
      <c r="C858" s="5">
        <v>31</v>
      </c>
      <c r="D858" s="15" t="s">
        <v>850</v>
      </c>
      <c r="E858" s="6">
        <v>3538</v>
      </c>
      <c r="F858" s="17">
        <v>0</v>
      </c>
      <c r="G858" s="7">
        <f t="shared" si="86"/>
        <v>0</v>
      </c>
      <c r="H858" s="6">
        <v>0</v>
      </c>
      <c r="I858" s="6">
        <f t="shared" si="87"/>
        <v>0</v>
      </c>
      <c r="J858" s="17">
        <v>12700302</v>
      </c>
      <c r="K858" s="7">
        <f t="shared" si="88"/>
        <v>3589.6840022611646</v>
      </c>
      <c r="L858" s="25">
        <f t="shared" si="84"/>
        <v>12700302</v>
      </c>
      <c r="M858" s="7">
        <f t="shared" si="85"/>
        <v>3589.6840022611646</v>
      </c>
    </row>
    <row r="859" spans="2:13" x14ac:dyDescent="0.4">
      <c r="B859" s="4" t="s">
        <v>820</v>
      </c>
      <c r="C859" s="5">
        <v>32</v>
      </c>
      <c r="D859" s="15" t="s">
        <v>851</v>
      </c>
      <c r="E859" s="6">
        <v>3144</v>
      </c>
      <c r="F859" s="17">
        <v>374563889</v>
      </c>
      <c r="G859" s="7">
        <f t="shared" si="86"/>
        <v>119136.09701017811</v>
      </c>
      <c r="H859" s="6">
        <v>300194</v>
      </c>
      <c r="I859" s="6">
        <f t="shared" si="87"/>
        <v>95.481552162849866</v>
      </c>
      <c r="J859" s="17">
        <v>33865362</v>
      </c>
      <c r="K859" s="7">
        <f t="shared" si="88"/>
        <v>10771.425572519083</v>
      </c>
      <c r="L859" s="25">
        <f t="shared" si="84"/>
        <v>408429251</v>
      </c>
      <c r="M859" s="7">
        <f t="shared" si="85"/>
        <v>129907.5225826972</v>
      </c>
    </row>
    <row r="860" spans="2:13" x14ac:dyDescent="0.4">
      <c r="B860" s="4" t="s">
        <v>820</v>
      </c>
      <c r="C860" s="5">
        <v>33</v>
      </c>
      <c r="D860" s="15" t="s">
        <v>852</v>
      </c>
      <c r="E860" s="6">
        <v>2218</v>
      </c>
      <c r="F860" s="17">
        <v>132763879</v>
      </c>
      <c r="G860" s="7">
        <f t="shared" si="86"/>
        <v>59857.474752028858</v>
      </c>
      <c r="H860" s="6">
        <v>900002</v>
      </c>
      <c r="I860" s="6">
        <f t="shared" si="87"/>
        <v>405.77186654643822</v>
      </c>
      <c r="J860" s="17">
        <v>111438722</v>
      </c>
      <c r="K860" s="7">
        <f t="shared" si="88"/>
        <v>50242.886384129844</v>
      </c>
      <c r="L860" s="25">
        <f t="shared" si="84"/>
        <v>244202601</v>
      </c>
      <c r="M860" s="7">
        <f t="shared" si="85"/>
        <v>110100.3611361587</v>
      </c>
    </row>
    <row r="861" spans="2:13" x14ac:dyDescent="0.4">
      <c r="B861" s="4" t="s">
        <v>820</v>
      </c>
      <c r="C861" s="5">
        <v>34</v>
      </c>
      <c r="D861" s="15" t="s">
        <v>853</v>
      </c>
      <c r="E861" s="6">
        <v>3654</v>
      </c>
      <c r="F861" s="17">
        <v>1561923</v>
      </c>
      <c r="G861" s="7">
        <f t="shared" si="86"/>
        <v>427.45566502463055</v>
      </c>
      <c r="H861" s="6">
        <v>0</v>
      </c>
      <c r="I861" s="6">
        <f t="shared" si="87"/>
        <v>0</v>
      </c>
      <c r="J861" s="17">
        <v>113559837</v>
      </c>
      <c r="K861" s="7">
        <f t="shared" si="88"/>
        <v>31078.225779967161</v>
      </c>
      <c r="L861" s="25">
        <f t="shared" si="84"/>
        <v>115121760</v>
      </c>
      <c r="M861" s="7">
        <f t="shared" si="85"/>
        <v>31505.681444991791</v>
      </c>
    </row>
    <row r="862" spans="2:13" x14ac:dyDescent="0.4">
      <c r="B862" s="4" t="s">
        <v>820</v>
      </c>
      <c r="C862" s="5">
        <v>35</v>
      </c>
      <c r="D862" s="15" t="s">
        <v>854</v>
      </c>
      <c r="E862" s="6">
        <v>4265</v>
      </c>
      <c r="F862" s="17">
        <v>16236009</v>
      </c>
      <c r="G862" s="7">
        <f t="shared" si="86"/>
        <v>3806.8016412661195</v>
      </c>
      <c r="H862" s="6">
        <v>469325</v>
      </c>
      <c r="I862" s="6">
        <f t="shared" si="87"/>
        <v>110.04103165298945</v>
      </c>
      <c r="J862" s="17">
        <v>154629753</v>
      </c>
      <c r="K862" s="7">
        <f t="shared" si="88"/>
        <v>36255.510668229777</v>
      </c>
      <c r="L862" s="25">
        <f t="shared" si="84"/>
        <v>170865762</v>
      </c>
      <c r="M862" s="7">
        <f t="shared" si="85"/>
        <v>40062.312309495894</v>
      </c>
    </row>
    <row r="863" spans="2:13" x14ac:dyDescent="0.4">
      <c r="B863" s="4" t="s">
        <v>820</v>
      </c>
      <c r="C863" s="5">
        <v>36</v>
      </c>
      <c r="D863" s="15" t="s">
        <v>855</v>
      </c>
      <c r="E863" s="6">
        <v>1915</v>
      </c>
      <c r="F863" s="17">
        <v>21452695</v>
      </c>
      <c r="G863" s="7">
        <f t="shared" si="86"/>
        <v>11202.451697127937</v>
      </c>
      <c r="H863" s="6">
        <v>297286</v>
      </c>
      <c r="I863" s="6">
        <f t="shared" si="87"/>
        <v>155.24073107049608</v>
      </c>
      <c r="J863" s="17">
        <v>160863783</v>
      </c>
      <c r="K863" s="7">
        <f t="shared" si="88"/>
        <v>84001.975456919055</v>
      </c>
      <c r="L863" s="25">
        <f t="shared" si="84"/>
        <v>182316478</v>
      </c>
      <c r="M863" s="7">
        <f t="shared" si="85"/>
        <v>95204.427154046993</v>
      </c>
    </row>
    <row r="864" spans="2:13" x14ac:dyDescent="0.4">
      <c r="B864" s="4" t="s">
        <v>820</v>
      </c>
      <c r="C864" s="5">
        <v>37</v>
      </c>
      <c r="D864" s="15" t="s">
        <v>856</v>
      </c>
      <c r="E864" s="6">
        <v>2609</v>
      </c>
      <c r="F864" s="17">
        <v>14875382</v>
      </c>
      <c r="G864" s="7">
        <f t="shared" si="86"/>
        <v>5701.564584131851</v>
      </c>
      <c r="H864" s="6">
        <v>0</v>
      </c>
      <c r="I864" s="6">
        <f t="shared" si="87"/>
        <v>0</v>
      </c>
      <c r="J864" s="17">
        <v>53741914</v>
      </c>
      <c r="K864" s="7">
        <f t="shared" si="88"/>
        <v>20598.663855883482</v>
      </c>
      <c r="L864" s="25">
        <f t="shared" si="84"/>
        <v>68617296</v>
      </c>
      <c r="M864" s="7">
        <f t="shared" si="85"/>
        <v>26300.228440015333</v>
      </c>
    </row>
    <row r="865" spans="2:13" x14ac:dyDescent="0.4">
      <c r="B865" s="4" t="s">
        <v>820</v>
      </c>
      <c r="C865" s="5">
        <v>38</v>
      </c>
      <c r="D865" s="15" t="s">
        <v>857</v>
      </c>
      <c r="E865" s="6">
        <v>1025</v>
      </c>
      <c r="F865" s="17">
        <v>682075</v>
      </c>
      <c r="G865" s="7">
        <f t="shared" si="86"/>
        <v>665.43902439024396</v>
      </c>
      <c r="H865" s="6">
        <v>0</v>
      </c>
      <c r="I865" s="6">
        <f t="shared" si="87"/>
        <v>0</v>
      </c>
      <c r="J865" s="17">
        <v>25000000</v>
      </c>
      <c r="K865" s="7">
        <f t="shared" si="88"/>
        <v>24390.243902439026</v>
      </c>
      <c r="L865" s="25">
        <f t="shared" si="84"/>
        <v>25682075</v>
      </c>
      <c r="M865" s="7">
        <f t="shared" si="85"/>
        <v>25055.682926829268</v>
      </c>
    </row>
    <row r="866" spans="2:13" x14ac:dyDescent="0.4">
      <c r="B866" s="4" t="s">
        <v>820</v>
      </c>
      <c r="C866" s="5">
        <v>39</v>
      </c>
      <c r="D866" s="15" t="s">
        <v>858</v>
      </c>
      <c r="E866" s="6">
        <v>1464</v>
      </c>
      <c r="F866" s="17">
        <v>20340656</v>
      </c>
      <c r="G866" s="7">
        <f t="shared" si="86"/>
        <v>13893.890710382513</v>
      </c>
      <c r="H866" s="6">
        <v>0</v>
      </c>
      <c r="I866" s="6">
        <f t="shared" si="87"/>
        <v>0</v>
      </c>
      <c r="J866" s="17">
        <v>102013441</v>
      </c>
      <c r="K866" s="7">
        <f t="shared" si="88"/>
        <v>69681.31215846994</v>
      </c>
      <c r="L866" s="25">
        <f t="shared" si="84"/>
        <v>122354097</v>
      </c>
      <c r="M866" s="7">
        <f t="shared" si="85"/>
        <v>83575.202868852459</v>
      </c>
    </row>
    <row r="867" spans="2:13" x14ac:dyDescent="0.4">
      <c r="B867" s="4" t="s">
        <v>820</v>
      </c>
      <c r="C867" s="5">
        <v>40</v>
      </c>
      <c r="D867" s="15" t="s">
        <v>859</v>
      </c>
      <c r="E867" s="6">
        <v>1999</v>
      </c>
      <c r="F867" s="17">
        <v>7093645</v>
      </c>
      <c r="G867" s="7">
        <f t="shared" si="86"/>
        <v>3548.5967983991995</v>
      </c>
      <c r="H867" s="6">
        <v>0</v>
      </c>
      <c r="I867" s="6">
        <f t="shared" si="87"/>
        <v>0</v>
      </c>
      <c r="J867" s="17">
        <v>279197672</v>
      </c>
      <c r="K867" s="7">
        <f t="shared" si="88"/>
        <v>139668.67033516758</v>
      </c>
      <c r="L867" s="25">
        <f t="shared" si="84"/>
        <v>286291317</v>
      </c>
      <c r="M867" s="7">
        <f t="shared" si="85"/>
        <v>143217.26713356678</v>
      </c>
    </row>
    <row r="868" spans="2:13" x14ac:dyDescent="0.4">
      <c r="B868" s="4" t="s">
        <v>820</v>
      </c>
      <c r="C868" s="5">
        <v>41</v>
      </c>
      <c r="D868" s="15" t="s">
        <v>860</v>
      </c>
      <c r="E868" s="6">
        <v>796</v>
      </c>
      <c r="F868" s="17">
        <v>5814751</v>
      </c>
      <c r="G868" s="7">
        <f t="shared" si="86"/>
        <v>7304.963567839196</v>
      </c>
      <c r="H868" s="6">
        <v>0</v>
      </c>
      <c r="I868" s="6">
        <f t="shared" si="87"/>
        <v>0</v>
      </c>
      <c r="J868" s="17">
        <v>200282189</v>
      </c>
      <c r="K868" s="7">
        <f t="shared" si="88"/>
        <v>251610.79020100503</v>
      </c>
      <c r="L868" s="25">
        <f t="shared" si="84"/>
        <v>206096940</v>
      </c>
      <c r="M868" s="7">
        <f t="shared" si="85"/>
        <v>258915.75376884421</v>
      </c>
    </row>
    <row r="869" spans="2:13" x14ac:dyDescent="0.4">
      <c r="B869" s="4" t="s">
        <v>820</v>
      </c>
      <c r="C869" s="5">
        <v>42</v>
      </c>
      <c r="D869" s="15" t="s">
        <v>861</v>
      </c>
      <c r="E869" s="6">
        <v>780</v>
      </c>
      <c r="F869" s="17">
        <v>4527281</v>
      </c>
      <c r="G869" s="7">
        <f t="shared" si="86"/>
        <v>5804.20641025641</v>
      </c>
      <c r="H869" s="6">
        <v>106475</v>
      </c>
      <c r="I869" s="6">
        <f t="shared" si="87"/>
        <v>136.50641025641025</v>
      </c>
      <c r="J869" s="17">
        <v>92064386</v>
      </c>
      <c r="K869" s="7">
        <f t="shared" si="88"/>
        <v>118031.26410256411</v>
      </c>
      <c r="L869" s="25">
        <f t="shared" si="84"/>
        <v>96591667</v>
      </c>
      <c r="M869" s="7">
        <f t="shared" si="85"/>
        <v>123835.47051282051</v>
      </c>
    </row>
    <row r="870" spans="2:13" x14ac:dyDescent="0.4">
      <c r="B870" s="4" t="s">
        <v>820</v>
      </c>
      <c r="C870" s="5">
        <v>43</v>
      </c>
      <c r="D870" s="15" t="s">
        <v>862</v>
      </c>
      <c r="E870" s="6">
        <v>614</v>
      </c>
      <c r="F870" s="17">
        <v>2318661</v>
      </c>
      <c r="G870" s="7">
        <f t="shared" si="86"/>
        <v>3776.3208469055376</v>
      </c>
      <c r="H870" s="6">
        <v>0</v>
      </c>
      <c r="I870" s="6">
        <f t="shared" si="87"/>
        <v>0</v>
      </c>
      <c r="J870" s="17">
        <v>39872458</v>
      </c>
      <c r="K870" s="7">
        <f t="shared" si="88"/>
        <v>64938.856677524433</v>
      </c>
      <c r="L870" s="25">
        <f t="shared" si="84"/>
        <v>42191119</v>
      </c>
      <c r="M870" s="7">
        <f t="shared" si="85"/>
        <v>68715.177524429964</v>
      </c>
    </row>
    <row r="871" spans="2:13" x14ac:dyDescent="0.4">
      <c r="B871" s="4" t="s">
        <v>820</v>
      </c>
      <c r="C871" s="5">
        <v>44</v>
      </c>
      <c r="D871" s="15" t="s">
        <v>863</v>
      </c>
      <c r="E871" s="6">
        <v>155</v>
      </c>
      <c r="F871" s="17">
        <v>2406514</v>
      </c>
      <c r="G871" s="7">
        <f t="shared" si="86"/>
        <v>15525.896774193548</v>
      </c>
      <c r="H871" s="6">
        <v>0</v>
      </c>
      <c r="I871" s="6">
        <f t="shared" si="87"/>
        <v>0</v>
      </c>
      <c r="J871" s="17">
        <v>74078879</v>
      </c>
      <c r="K871" s="7">
        <f t="shared" si="88"/>
        <v>477928.2516129032</v>
      </c>
      <c r="L871" s="25">
        <f t="shared" si="84"/>
        <v>76485393</v>
      </c>
      <c r="M871" s="7">
        <f t="shared" si="85"/>
        <v>493454.14838709676</v>
      </c>
    </row>
    <row r="872" spans="2:13" x14ac:dyDescent="0.4">
      <c r="B872" s="4" t="s">
        <v>820</v>
      </c>
      <c r="C872" s="5">
        <v>45</v>
      </c>
      <c r="D872" s="15" t="s">
        <v>864</v>
      </c>
      <c r="E872" s="6">
        <v>653</v>
      </c>
      <c r="F872" s="17">
        <v>2700205</v>
      </c>
      <c r="G872" s="7">
        <f t="shared" si="86"/>
        <v>4135.0765696784074</v>
      </c>
      <c r="H872" s="6">
        <v>9669</v>
      </c>
      <c r="I872" s="6">
        <f t="shared" si="87"/>
        <v>14.807044410413477</v>
      </c>
      <c r="J872" s="17">
        <v>39955488</v>
      </c>
      <c r="K872" s="7">
        <f t="shared" si="88"/>
        <v>61187.577335375194</v>
      </c>
      <c r="L872" s="25">
        <f t="shared" si="84"/>
        <v>42655693</v>
      </c>
      <c r="M872" s="7">
        <f t="shared" si="85"/>
        <v>65322.653905053601</v>
      </c>
    </row>
    <row r="873" spans="2:13" x14ac:dyDescent="0.4">
      <c r="B873" s="4" t="s">
        <v>820</v>
      </c>
      <c r="C873" s="5">
        <v>46</v>
      </c>
      <c r="D873" s="15" t="s">
        <v>865</v>
      </c>
      <c r="E873" s="6">
        <v>1029</v>
      </c>
      <c r="F873" s="17">
        <v>6023540</v>
      </c>
      <c r="G873" s="7">
        <f t="shared" si="86"/>
        <v>5853.7803692905736</v>
      </c>
      <c r="H873" s="6">
        <v>1605976</v>
      </c>
      <c r="I873" s="6">
        <f t="shared" si="87"/>
        <v>1560.715257531584</v>
      </c>
      <c r="J873" s="17">
        <v>68041606</v>
      </c>
      <c r="K873" s="7">
        <f t="shared" si="88"/>
        <v>66124.00971817298</v>
      </c>
      <c r="L873" s="25">
        <f t="shared" si="84"/>
        <v>74065146</v>
      </c>
      <c r="M873" s="7">
        <f t="shared" si="85"/>
        <v>71977.790087463552</v>
      </c>
    </row>
    <row r="874" spans="2:13" x14ac:dyDescent="0.4">
      <c r="B874" s="4" t="s">
        <v>820</v>
      </c>
      <c r="C874" s="5">
        <v>47</v>
      </c>
      <c r="D874" s="15" t="s">
        <v>866</v>
      </c>
      <c r="E874" s="6">
        <v>572</v>
      </c>
      <c r="F874" s="17">
        <v>33319768</v>
      </c>
      <c r="G874" s="7">
        <f t="shared" si="86"/>
        <v>58251.342657342655</v>
      </c>
      <c r="H874" s="6">
        <v>21196</v>
      </c>
      <c r="I874" s="6">
        <f t="shared" si="87"/>
        <v>37.055944055944053</v>
      </c>
      <c r="J874" s="17">
        <v>75004000</v>
      </c>
      <c r="K874" s="7">
        <f t="shared" si="88"/>
        <v>131125.87412587414</v>
      </c>
      <c r="L874" s="25">
        <f t="shared" si="84"/>
        <v>108323768</v>
      </c>
      <c r="M874" s="7">
        <f t="shared" si="85"/>
        <v>189377.21678321678</v>
      </c>
    </row>
    <row r="875" spans="2:13" x14ac:dyDescent="0.4">
      <c r="B875" s="4" t="s">
        <v>820</v>
      </c>
      <c r="C875" s="5">
        <v>48</v>
      </c>
      <c r="D875" s="15" t="s">
        <v>867</v>
      </c>
      <c r="E875" s="6">
        <v>439</v>
      </c>
      <c r="F875" s="17">
        <v>900295</v>
      </c>
      <c r="G875" s="7">
        <f t="shared" si="86"/>
        <v>2050.7858769931663</v>
      </c>
      <c r="H875" s="6">
        <v>121105</v>
      </c>
      <c r="I875" s="6">
        <f t="shared" si="87"/>
        <v>275.86560364464691</v>
      </c>
      <c r="J875" s="17">
        <v>77436565</v>
      </c>
      <c r="K875" s="7">
        <f t="shared" si="88"/>
        <v>176393.08656036446</v>
      </c>
      <c r="L875" s="25">
        <f t="shared" si="84"/>
        <v>78336860</v>
      </c>
      <c r="M875" s="7">
        <f t="shared" si="85"/>
        <v>178443.87243735764</v>
      </c>
    </row>
    <row r="876" spans="2:13" x14ac:dyDescent="0.4">
      <c r="B876" s="4" t="s">
        <v>820</v>
      </c>
      <c r="C876" s="5">
        <v>49</v>
      </c>
      <c r="D876" s="15" t="s">
        <v>868</v>
      </c>
      <c r="E876" s="6">
        <v>2021</v>
      </c>
      <c r="F876" s="17">
        <v>6603351</v>
      </c>
      <c r="G876" s="7">
        <f t="shared" si="86"/>
        <v>3267.3681345868381</v>
      </c>
      <c r="H876" s="6">
        <v>312561</v>
      </c>
      <c r="I876" s="6">
        <f t="shared" si="87"/>
        <v>154.65660564077189</v>
      </c>
      <c r="J876" s="17">
        <v>9267000</v>
      </c>
      <c r="K876" s="7">
        <f t="shared" si="88"/>
        <v>4585.3537852548243</v>
      </c>
      <c r="L876" s="25">
        <f t="shared" si="84"/>
        <v>15870351</v>
      </c>
      <c r="M876" s="7">
        <f t="shared" si="85"/>
        <v>7852.7219198416624</v>
      </c>
    </row>
    <row r="877" spans="2:13" x14ac:dyDescent="0.4">
      <c r="B877" s="4" t="s">
        <v>820</v>
      </c>
      <c r="C877" s="5">
        <v>50</v>
      </c>
      <c r="D877" s="15" t="s">
        <v>869</v>
      </c>
      <c r="E877" s="6">
        <v>1059</v>
      </c>
      <c r="F877" s="17">
        <v>15026608</v>
      </c>
      <c r="G877" s="7">
        <f t="shared" si="86"/>
        <v>14189.431539187914</v>
      </c>
      <c r="H877" s="6">
        <v>64052</v>
      </c>
      <c r="I877" s="6">
        <f t="shared" si="87"/>
        <v>60.48347497639282</v>
      </c>
      <c r="J877" s="17">
        <v>75978556</v>
      </c>
      <c r="K877" s="7">
        <f t="shared" si="88"/>
        <v>71745.567516525029</v>
      </c>
      <c r="L877" s="25">
        <f t="shared" si="84"/>
        <v>91005164</v>
      </c>
      <c r="M877" s="7">
        <f t="shared" si="85"/>
        <v>85934.999055712935</v>
      </c>
    </row>
    <row r="878" spans="2:13" x14ac:dyDescent="0.4">
      <c r="B878" s="4" t="s">
        <v>820</v>
      </c>
      <c r="C878" s="5">
        <v>51</v>
      </c>
      <c r="D878" s="15" t="s">
        <v>870</v>
      </c>
      <c r="E878" s="6">
        <v>18954</v>
      </c>
      <c r="F878" s="17">
        <v>18708398</v>
      </c>
      <c r="G878" s="7">
        <f t="shared" si="86"/>
        <v>987.04220744961481</v>
      </c>
      <c r="H878" s="6">
        <v>5295681</v>
      </c>
      <c r="I878" s="6">
        <f t="shared" si="87"/>
        <v>279.39648622981957</v>
      </c>
      <c r="J878" s="17">
        <v>543874783</v>
      </c>
      <c r="K878" s="7">
        <f t="shared" si="88"/>
        <v>28694.459375329745</v>
      </c>
      <c r="L878" s="25">
        <f t="shared" si="84"/>
        <v>562583181</v>
      </c>
      <c r="M878" s="7">
        <f t="shared" si="85"/>
        <v>29681.501582779361</v>
      </c>
    </row>
    <row r="879" spans="2:13" x14ac:dyDescent="0.4">
      <c r="B879" s="4" t="s">
        <v>820</v>
      </c>
      <c r="C879" s="5">
        <v>52</v>
      </c>
      <c r="D879" s="15" t="s">
        <v>141</v>
      </c>
      <c r="E879" s="6">
        <v>2044</v>
      </c>
      <c r="F879" s="17">
        <v>2507921</v>
      </c>
      <c r="G879" s="7">
        <f t="shared" si="86"/>
        <v>1226.9672211350294</v>
      </c>
      <c r="H879" s="6">
        <v>0</v>
      </c>
      <c r="I879" s="6">
        <f t="shared" si="87"/>
        <v>0</v>
      </c>
      <c r="J879" s="17">
        <v>180951000</v>
      </c>
      <c r="K879" s="7">
        <f t="shared" si="88"/>
        <v>88527.886497064581</v>
      </c>
      <c r="L879" s="25">
        <f t="shared" si="84"/>
        <v>183458921</v>
      </c>
      <c r="M879" s="7">
        <f t="shared" si="85"/>
        <v>89754.853718199607</v>
      </c>
    </row>
    <row r="880" spans="2:13" x14ac:dyDescent="0.4">
      <c r="B880" s="4" t="s">
        <v>820</v>
      </c>
      <c r="C880" s="5">
        <v>53</v>
      </c>
      <c r="D880" s="15" t="s">
        <v>871</v>
      </c>
      <c r="E880" s="6">
        <v>1905</v>
      </c>
      <c r="F880" s="17">
        <v>1121186</v>
      </c>
      <c r="G880" s="7">
        <f t="shared" si="86"/>
        <v>588.54908136482936</v>
      </c>
      <c r="H880" s="6">
        <v>5687036</v>
      </c>
      <c r="I880" s="6">
        <f t="shared" si="87"/>
        <v>2985.3207349081363</v>
      </c>
      <c r="J880" s="17">
        <v>133453471</v>
      </c>
      <c r="K880" s="7">
        <f t="shared" si="88"/>
        <v>70054.315485564308</v>
      </c>
      <c r="L880" s="25">
        <f t="shared" si="84"/>
        <v>134574657</v>
      </c>
      <c r="M880" s="7">
        <f t="shared" si="85"/>
        <v>70642.864566929129</v>
      </c>
    </row>
    <row r="881" spans="2:13" x14ac:dyDescent="0.4">
      <c r="B881" s="4" t="s">
        <v>820</v>
      </c>
      <c r="C881" s="5">
        <v>54</v>
      </c>
      <c r="D881" s="15" t="s">
        <v>872</v>
      </c>
      <c r="E881" s="6">
        <v>2846</v>
      </c>
      <c r="F881" s="17">
        <v>5452639</v>
      </c>
      <c r="G881" s="7">
        <f t="shared" si="86"/>
        <v>1915.8956430077301</v>
      </c>
      <c r="H881" s="6">
        <v>935856</v>
      </c>
      <c r="I881" s="6">
        <f t="shared" si="87"/>
        <v>328.83204497540407</v>
      </c>
      <c r="J881" s="17">
        <v>190705643</v>
      </c>
      <c r="K881" s="7">
        <f t="shared" si="88"/>
        <v>67008.307449051295</v>
      </c>
      <c r="L881" s="25">
        <f t="shared" si="84"/>
        <v>196158282</v>
      </c>
      <c r="M881" s="7">
        <f t="shared" si="85"/>
        <v>68924.203092059033</v>
      </c>
    </row>
    <row r="882" spans="2:13" x14ac:dyDescent="0.4">
      <c r="B882" s="4" t="s">
        <v>820</v>
      </c>
      <c r="C882" s="5">
        <v>55</v>
      </c>
      <c r="D882" s="15" t="s">
        <v>873</v>
      </c>
      <c r="E882" s="6">
        <v>867</v>
      </c>
      <c r="F882" s="17">
        <v>790110</v>
      </c>
      <c r="G882" s="7">
        <f t="shared" si="86"/>
        <v>911.31487889273353</v>
      </c>
      <c r="H882" s="6">
        <v>2581154</v>
      </c>
      <c r="I882" s="6">
        <f t="shared" si="87"/>
        <v>2977.1095732410613</v>
      </c>
      <c r="J882" s="17">
        <v>111237015</v>
      </c>
      <c r="K882" s="7">
        <f t="shared" si="88"/>
        <v>128301.05536332179</v>
      </c>
      <c r="L882" s="25">
        <f t="shared" si="84"/>
        <v>112027125</v>
      </c>
      <c r="M882" s="7">
        <f t="shared" si="85"/>
        <v>129212.37024221453</v>
      </c>
    </row>
    <row r="883" spans="2:13" x14ac:dyDescent="0.4">
      <c r="B883" s="4" t="s">
        <v>820</v>
      </c>
      <c r="C883" s="5">
        <v>56</v>
      </c>
      <c r="D883" s="15" t="s">
        <v>874</v>
      </c>
      <c r="E883" s="6">
        <v>2859</v>
      </c>
      <c r="F883" s="17">
        <v>27914959</v>
      </c>
      <c r="G883" s="7">
        <f t="shared" si="86"/>
        <v>9763.8891220706537</v>
      </c>
      <c r="H883" s="6">
        <v>0</v>
      </c>
      <c r="I883" s="6">
        <f t="shared" si="87"/>
        <v>0</v>
      </c>
      <c r="J883" s="17">
        <v>93762124</v>
      </c>
      <c r="K883" s="7">
        <f t="shared" si="88"/>
        <v>32795.426372857641</v>
      </c>
      <c r="L883" s="25">
        <f t="shared" si="84"/>
        <v>121677083</v>
      </c>
      <c r="M883" s="7">
        <f t="shared" si="85"/>
        <v>42559.315494928298</v>
      </c>
    </row>
    <row r="884" spans="2:13" x14ac:dyDescent="0.4">
      <c r="B884" s="4" t="s">
        <v>820</v>
      </c>
      <c r="C884" s="5">
        <v>57</v>
      </c>
      <c r="D884" s="15" t="s">
        <v>875</v>
      </c>
      <c r="E884" s="6">
        <v>2377</v>
      </c>
      <c r="F884" s="17">
        <v>13317646</v>
      </c>
      <c r="G884" s="7">
        <f t="shared" si="86"/>
        <v>5602.711821623896</v>
      </c>
      <c r="H884" s="6">
        <v>0</v>
      </c>
      <c r="I884" s="6">
        <f t="shared" si="87"/>
        <v>0</v>
      </c>
      <c r="J884" s="17">
        <v>170048351</v>
      </c>
      <c r="K884" s="7">
        <f t="shared" si="88"/>
        <v>71539.062263357177</v>
      </c>
      <c r="L884" s="25">
        <f t="shared" si="84"/>
        <v>183365997</v>
      </c>
      <c r="M884" s="7">
        <f t="shared" si="85"/>
        <v>77141.774084981065</v>
      </c>
    </row>
    <row r="885" spans="2:13" x14ac:dyDescent="0.4">
      <c r="B885" s="4" t="s">
        <v>820</v>
      </c>
      <c r="C885" s="5">
        <v>58</v>
      </c>
      <c r="D885" s="15" t="s">
        <v>876</v>
      </c>
      <c r="E885" s="6">
        <v>835</v>
      </c>
      <c r="F885" s="17">
        <v>139954</v>
      </c>
      <c r="G885" s="7">
        <f t="shared" si="86"/>
        <v>167.60958083832335</v>
      </c>
      <c r="H885" s="6">
        <v>877300</v>
      </c>
      <c r="I885" s="6">
        <f t="shared" si="87"/>
        <v>1050.6586826347304</v>
      </c>
      <c r="J885" s="17">
        <v>99235385</v>
      </c>
      <c r="K885" s="7">
        <f t="shared" si="88"/>
        <v>118844.77245508983</v>
      </c>
      <c r="L885" s="25">
        <f t="shared" si="84"/>
        <v>99375339</v>
      </c>
      <c r="M885" s="7">
        <f t="shared" si="85"/>
        <v>119012.38203592814</v>
      </c>
    </row>
    <row r="886" spans="2:13" x14ac:dyDescent="0.4">
      <c r="B886" s="4" t="s">
        <v>820</v>
      </c>
      <c r="C886" s="5">
        <v>59</v>
      </c>
      <c r="D886" s="15" t="s">
        <v>877</v>
      </c>
      <c r="E886" s="6">
        <v>1190</v>
      </c>
      <c r="F886" s="17">
        <v>9545418</v>
      </c>
      <c r="G886" s="7">
        <f t="shared" si="86"/>
        <v>8021.3596638655463</v>
      </c>
      <c r="H886" s="6">
        <v>0</v>
      </c>
      <c r="I886" s="6">
        <f t="shared" si="87"/>
        <v>0</v>
      </c>
      <c r="J886" s="17">
        <v>24836944</v>
      </c>
      <c r="K886" s="7">
        <f t="shared" si="88"/>
        <v>20871.381512605043</v>
      </c>
      <c r="L886" s="25">
        <f t="shared" si="84"/>
        <v>34382362</v>
      </c>
      <c r="M886" s="7">
        <f t="shared" si="85"/>
        <v>28892.741176470587</v>
      </c>
    </row>
    <row r="887" spans="2:13" x14ac:dyDescent="0.4">
      <c r="B887" s="4" t="s">
        <v>820</v>
      </c>
      <c r="C887" s="5">
        <v>60</v>
      </c>
      <c r="D887" s="15" t="s">
        <v>878</v>
      </c>
      <c r="E887" s="6">
        <v>89</v>
      </c>
      <c r="F887" s="17">
        <v>2063601</v>
      </c>
      <c r="G887" s="7">
        <f t="shared" si="86"/>
        <v>23186.528089887641</v>
      </c>
      <c r="H887" s="6">
        <v>0</v>
      </c>
      <c r="I887" s="6">
        <f t="shared" si="87"/>
        <v>0</v>
      </c>
      <c r="J887" s="17">
        <v>36518946</v>
      </c>
      <c r="K887" s="7">
        <f t="shared" si="88"/>
        <v>410325.23595505615</v>
      </c>
      <c r="L887" s="25">
        <f t="shared" si="84"/>
        <v>38582547</v>
      </c>
      <c r="M887" s="7">
        <f t="shared" si="85"/>
        <v>433511.76404494385</v>
      </c>
    </row>
    <row r="888" spans="2:13" x14ac:dyDescent="0.4">
      <c r="B888" s="4" t="s">
        <v>820</v>
      </c>
      <c r="C888" s="5">
        <v>61</v>
      </c>
      <c r="D888" s="15" t="s">
        <v>879</v>
      </c>
      <c r="E888" s="6">
        <v>196</v>
      </c>
      <c r="F888" s="17">
        <v>19998</v>
      </c>
      <c r="G888" s="7">
        <f t="shared" si="86"/>
        <v>102.03061224489795</v>
      </c>
      <c r="H888" s="6">
        <v>0</v>
      </c>
      <c r="I888" s="6">
        <f t="shared" si="87"/>
        <v>0</v>
      </c>
      <c r="J888" s="17">
        <v>91736959</v>
      </c>
      <c r="K888" s="7">
        <f t="shared" si="88"/>
        <v>468045.70918367349</v>
      </c>
      <c r="L888" s="25">
        <f t="shared" si="84"/>
        <v>91756957</v>
      </c>
      <c r="M888" s="7">
        <f t="shared" si="85"/>
        <v>468147.73979591834</v>
      </c>
    </row>
    <row r="889" spans="2:13" x14ac:dyDescent="0.4">
      <c r="B889" s="4" t="s">
        <v>820</v>
      </c>
      <c r="C889" s="5">
        <v>62</v>
      </c>
      <c r="D889" s="15" t="s">
        <v>880</v>
      </c>
      <c r="E889" s="6">
        <v>725</v>
      </c>
      <c r="F889" s="17">
        <v>6192052</v>
      </c>
      <c r="G889" s="7">
        <f t="shared" si="86"/>
        <v>8540.7613793103446</v>
      </c>
      <c r="H889" s="6">
        <v>88244</v>
      </c>
      <c r="I889" s="6">
        <f t="shared" si="87"/>
        <v>121.71586206896552</v>
      </c>
      <c r="J889" s="17">
        <v>111611000</v>
      </c>
      <c r="K889" s="7">
        <f t="shared" si="88"/>
        <v>153946.20689655171</v>
      </c>
      <c r="L889" s="25">
        <f t="shared" si="84"/>
        <v>117803052</v>
      </c>
      <c r="M889" s="7">
        <f t="shared" si="85"/>
        <v>162486.96827586208</v>
      </c>
    </row>
    <row r="890" spans="2:13" x14ac:dyDescent="0.4">
      <c r="B890" s="4" t="s">
        <v>820</v>
      </c>
      <c r="C890" s="5">
        <v>63</v>
      </c>
      <c r="D890" s="15" t="s">
        <v>881</v>
      </c>
      <c r="E890" s="6">
        <v>132</v>
      </c>
      <c r="F890" s="17">
        <v>5200825</v>
      </c>
      <c r="G890" s="7">
        <f t="shared" si="86"/>
        <v>39400.189393939392</v>
      </c>
      <c r="H890" s="6">
        <v>6921</v>
      </c>
      <c r="I890" s="6">
        <f t="shared" si="87"/>
        <v>52.43181818181818</v>
      </c>
      <c r="J890" s="17">
        <v>126510000</v>
      </c>
      <c r="K890" s="7">
        <f t="shared" si="88"/>
        <v>958409.09090909094</v>
      </c>
      <c r="L890" s="25">
        <f t="shared" si="84"/>
        <v>131710825</v>
      </c>
      <c r="M890" s="7">
        <f t="shared" si="85"/>
        <v>997809.28030303027</v>
      </c>
    </row>
    <row r="891" spans="2:13" x14ac:dyDescent="0.4">
      <c r="B891" s="4" t="s">
        <v>820</v>
      </c>
      <c r="C891" s="5">
        <v>64</v>
      </c>
      <c r="D891" s="15" t="s">
        <v>882</v>
      </c>
      <c r="E891" s="6">
        <v>208</v>
      </c>
      <c r="F891" s="17">
        <v>5606763</v>
      </c>
      <c r="G891" s="7">
        <f t="shared" si="86"/>
        <v>26955.591346153848</v>
      </c>
      <c r="H891" s="6">
        <v>3511</v>
      </c>
      <c r="I891" s="6">
        <f t="shared" si="87"/>
        <v>16.879807692307693</v>
      </c>
      <c r="J891" s="17">
        <v>44482000</v>
      </c>
      <c r="K891" s="7">
        <f t="shared" si="88"/>
        <v>213855.76923076922</v>
      </c>
      <c r="L891" s="25">
        <f t="shared" si="84"/>
        <v>50088763</v>
      </c>
      <c r="M891" s="7">
        <f t="shared" si="85"/>
        <v>240811.36057692306</v>
      </c>
    </row>
    <row r="892" spans="2:13" x14ac:dyDescent="0.4">
      <c r="B892" s="4" t="s">
        <v>820</v>
      </c>
      <c r="C892" s="5">
        <v>65</v>
      </c>
      <c r="D892" s="15" t="s">
        <v>883</v>
      </c>
      <c r="E892" s="6">
        <v>293</v>
      </c>
      <c r="F892" s="17">
        <v>26832</v>
      </c>
      <c r="G892" s="7">
        <f t="shared" si="86"/>
        <v>91.576791808873722</v>
      </c>
      <c r="H892" s="6">
        <v>501860</v>
      </c>
      <c r="I892" s="6">
        <f t="shared" si="87"/>
        <v>1712.8327645051195</v>
      </c>
      <c r="J892" s="17">
        <v>61732489</v>
      </c>
      <c r="K892" s="7">
        <f t="shared" si="88"/>
        <v>210691.08873720135</v>
      </c>
      <c r="L892" s="25">
        <f t="shared" si="84"/>
        <v>61759321</v>
      </c>
      <c r="M892" s="7">
        <f t="shared" si="85"/>
        <v>210782.66552901024</v>
      </c>
    </row>
    <row r="893" spans="2:13" x14ac:dyDescent="0.4">
      <c r="B893" s="4" t="s">
        <v>820</v>
      </c>
      <c r="C893" s="5">
        <v>66</v>
      </c>
      <c r="D893" s="15" t="s">
        <v>884</v>
      </c>
      <c r="E893" s="6">
        <v>1193</v>
      </c>
      <c r="F893" s="17">
        <v>14874197</v>
      </c>
      <c r="G893" s="7">
        <f t="shared" si="86"/>
        <v>12467.893545683151</v>
      </c>
      <c r="H893" s="6">
        <v>219374</v>
      </c>
      <c r="I893" s="6">
        <f t="shared" si="87"/>
        <v>183.88432523051131</v>
      </c>
      <c r="J893" s="17">
        <v>121521433</v>
      </c>
      <c r="K893" s="7">
        <f t="shared" si="88"/>
        <v>101862.05616093881</v>
      </c>
      <c r="L893" s="25">
        <f t="shared" si="84"/>
        <v>136395630</v>
      </c>
      <c r="M893" s="7">
        <f t="shared" si="85"/>
        <v>114329.94970662196</v>
      </c>
    </row>
    <row r="894" spans="2:13" x14ac:dyDescent="0.4">
      <c r="B894" s="4" t="s">
        <v>820</v>
      </c>
      <c r="C894" s="5">
        <v>67</v>
      </c>
      <c r="D894" s="15" t="s">
        <v>885</v>
      </c>
      <c r="E894" s="6">
        <v>1368</v>
      </c>
      <c r="F894" s="17">
        <v>112617843</v>
      </c>
      <c r="G894" s="7">
        <f t="shared" si="86"/>
        <v>82322.984649122809</v>
      </c>
      <c r="H894" s="6">
        <v>230000</v>
      </c>
      <c r="I894" s="6">
        <f t="shared" si="87"/>
        <v>168.12865497076024</v>
      </c>
      <c r="J894" s="17">
        <v>0</v>
      </c>
      <c r="K894" s="7">
        <f t="shared" si="88"/>
        <v>0</v>
      </c>
      <c r="L894" s="25">
        <f t="shared" si="84"/>
        <v>112617843</v>
      </c>
      <c r="M894" s="7">
        <f t="shared" si="85"/>
        <v>82322.984649122809</v>
      </c>
    </row>
    <row r="895" spans="2:13" x14ac:dyDescent="0.4">
      <c r="B895" s="4" t="s">
        <v>820</v>
      </c>
      <c r="C895" s="5">
        <v>68</v>
      </c>
      <c r="D895" s="15" t="s">
        <v>886</v>
      </c>
      <c r="E895" s="6">
        <v>298</v>
      </c>
      <c r="F895" s="17">
        <v>374874</v>
      </c>
      <c r="G895" s="7">
        <f t="shared" si="86"/>
        <v>1257.9664429530201</v>
      </c>
      <c r="H895" s="6">
        <v>0</v>
      </c>
      <c r="I895" s="6">
        <f t="shared" si="87"/>
        <v>0</v>
      </c>
      <c r="J895" s="17">
        <v>100585002</v>
      </c>
      <c r="K895" s="7">
        <f t="shared" si="88"/>
        <v>337533.56375838927</v>
      </c>
      <c r="L895" s="25">
        <f t="shared" si="84"/>
        <v>100959876</v>
      </c>
      <c r="M895" s="7">
        <f t="shared" si="85"/>
        <v>338791.53020134231</v>
      </c>
    </row>
    <row r="896" spans="2:13" x14ac:dyDescent="0.4">
      <c r="B896" s="4" t="s">
        <v>820</v>
      </c>
      <c r="C896" s="5">
        <v>69</v>
      </c>
      <c r="D896" s="15" t="s">
        <v>887</v>
      </c>
      <c r="E896" s="6">
        <v>2481</v>
      </c>
      <c r="F896" s="17">
        <v>938672</v>
      </c>
      <c r="G896" s="7">
        <f t="shared" si="86"/>
        <v>378.34421604191857</v>
      </c>
      <c r="H896" s="6">
        <v>219469</v>
      </c>
      <c r="I896" s="6">
        <f t="shared" si="87"/>
        <v>88.459895203546964</v>
      </c>
      <c r="J896" s="17">
        <v>388333000</v>
      </c>
      <c r="K896" s="7">
        <f t="shared" si="88"/>
        <v>156522.77307537282</v>
      </c>
      <c r="L896" s="25">
        <f t="shared" si="84"/>
        <v>389271672</v>
      </c>
      <c r="M896" s="7">
        <f t="shared" si="85"/>
        <v>156901.11729141476</v>
      </c>
    </row>
    <row r="897" spans="2:13" x14ac:dyDescent="0.4">
      <c r="B897" s="4" t="s">
        <v>820</v>
      </c>
      <c r="C897" s="5">
        <v>70</v>
      </c>
      <c r="D897" s="15" t="s">
        <v>483</v>
      </c>
      <c r="E897" s="6">
        <v>1612</v>
      </c>
      <c r="F897" s="17">
        <v>60565477</v>
      </c>
      <c r="G897" s="7">
        <f t="shared" si="86"/>
        <v>37571.635856079403</v>
      </c>
      <c r="H897" s="6">
        <v>0</v>
      </c>
      <c r="I897" s="6">
        <f t="shared" si="87"/>
        <v>0</v>
      </c>
      <c r="J897" s="17">
        <v>144156000</v>
      </c>
      <c r="K897" s="7">
        <f t="shared" si="88"/>
        <v>89426.799007444162</v>
      </c>
      <c r="L897" s="25">
        <f t="shared" si="84"/>
        <v>204721477</v>
      </c>
      <c r="M897" s="7">
        <f t="shared" si="85"/>
        <v>126998.43486352358</v>
      </c>
    </row>
    <row r="898" spans="2:13" x14ac:dyDescent="0.4">
      <c r="B898" s="4" t="s">
        <v>820</v>
      </c>
      <c r="C898" s="5">
        <v>71</v>
      </c>
      <c r="D898" s="15" t="s">
        <v>888</v>
      </c>
      <c r="E898" s="6">
        <v>3243</v>
      </c>
      <c r="F898" s="17">
        <v>13719042</v>
      </c>
      <c r="G898" s="7">
        <f t="shared" si="86"/>
        <v>4230.3552266419983</v>
      </c>
      <c r="H898" s="6">
        <v>0</v>
      </c>
      <c r="I898" s="6">
        <f t="shared" si="87"/>
        <v>0</v>
      </c>
      <c r="J898" s="17">
        <v>259328663</v>
      </c>
      <c r="K898" s="7">
        <f t="shared" si="88"/>
        <v>79965.668516805425</v>
      </c>
      <c r="L898" s="25">
        <f t="shared" si="84"/>
        <v>273047705</v>
      </c>
      <c r="M898" s="7">
        <f t="shared" si="85"/>
        <v>84196.023743447426</v>
      </c>
    </row>
    <row r="899" spans="2:13" x14ac:dyDescent="0.4">
      <c r="B899" s="4" t="s">
        <v>820</v>
      </c>
      <c r="C899" s="5">
        <v>72</v>
      </c>
      <c r="D899" s="15" t="s">
        <v>889</v>
      </c>
      <c r="E899" s="6">
        <v>1063</v>
      </c>
      <c r="F899" s="17">
        <v>4963660</v>
      </c>
      <c r="G899" s="7">
        <f t="shared" si="86"/>
        <v>4669.4825964252113</v>
      </c>
      <c r="H899" s="6">
        <v>0</v>
      </c>
      <c r="I899" s="6">
        <f t="shared" si="87"/>
        <v>0</v>
      </c>
      <c r="J899" s="17">
        <v>40662803</v>
      </c>
      <c r="K899" s="7">
        <f t="shared" si="88"/>
        <v>38252.872060206959</v>
      </c>
      <c r="L899" s="25">
        <f t="shared" si="84"/>
        <v>45626463</v>
      </c>
      <c r="M899" s="7">
        <f t="shared" si="85"/>
        <v>42922.354656632175</v>
      </c>
    </row>
    <row r="900" spans="2:13" x14ac:dyDescent="0.4">
      <c r="B900" s="4" t="s">
        <v>820</v>
      </c>
      <c r="C900" s="5">
        <v>73</v>
      </c>
      <c r="D900" s="15" t="s">
        <v>890</v>
      </c>
      <c r="E900" s="6">
        <v>1001</v>
      </c>
      <c r="F900" s="17">
        <v>3476939</v>
      </c>
      <c r="G900" s="7">
        <f t="shared" si="86"/>
        <v>3473.4655344655343</v>
      </c>
      <c r="H900" s="6">
        <v>0</v>
      </c>
      <c r="I900" s="6">
        <f t="shared" si="87"/>
        <v>0</v>
      </c>
      <c r="J900" s="17">
        <v>143414000</v>
      </c>
      <c r="K900" s="7">
        <f t="shared" si="88"/>
        <v>143270.72927072927</v>
      </c>
      <c r="L900" s="25">
        <f t="shared" si="84"/>
        <v>146890939</v>
      </c>
      <c r="M900" s="7">
        <f t="shared" si="85"/>
        <v>146744.1948051948</v>
      </c>
    </row>
    <row r="901" spans="2:13" x14ac:dyDescent="0.4">
      <c r="B901" s="4" t="s">
        <v>820</v>
      </c>
      <c r="C901" s="5">
        <v>74</v>
      </c>
      <c r="D901" s="15" t="s">
        <v>891</v>
      </c>
      <c r="E901" s="6">
        <v>2131</v>
      </c>
      <c r="F901" s="17">
        <v>9041556</v>
      </c>
      <c r="G901" s="7">
        <f t="shared" si="86"/>
        <v>4242.8700140778974</v>
      </c>
      <c r="H901" s="6">
        <v>88909</v>
      </c>
      <c r="I901" s="6">
        <f t="shared" si="87"/>
        <v>41.721726888784609</v>
      </c>
      <c r="J901" s="17">
        <v>99650000</v>
      </c>
      <c r="K901" s="7">
        <f t="shared" si="88"/>
        <v>46762.083528859694</v>
      </c>
      <c r="L901" s="25">
        <f t="shared" ref="L901:L964" si="89">F901+J901</f>
        <v>108691556</v>
      </c>
      <c r="M901" s="7">
        <f t="shared" ref="M901:M964" si="90">L901/E901</f>
        <v>51004.95354293759</v>
      </c>
    </row>
    <row r="902" spans="2:13" x14ac:dyDescent="0.4">
      <c r="B902" s="4" t="s">
        <v>820</v>
      </c>
      <c r="C902" s="5">
        <v>75</v>
      </c>
      <c r="D902" s="15" t="s">
        <v>892</v>
      </c>
      <c r="E902" s="6">
        <v>2614</v>
      </c>
      <c r="F902" s="17">
        <v>32210918</v>
      </c>
      <c r="G902" s="7">
        <f t="shared" si="86"/>
        <v>12322.462892119358</v>
      </c>
      <c r="H902" s="6">
        <v>176000</v>
      </c>
      <c r="I902" s="6">
        <f t="shared" si="87"/>
        <v>67.329762815608262</v>
      </c>
      <c r="J902" s="17">
        <v>135565025</v>
      </c>
      <c r="K902" s="7">
        <f t="shared" si="88"/>
        <v>51861.141928079574</v>
      </c>
      <c r="L902" s="25">
        <f t="shared" si="89"/>
        <v>167775943</v>
      </c>
      <c r="M902" s="7">
        <f t="shared" si="90"/>
        <v>64183.604820198932</v>
      </c>
    </row>
    <row r="903" spans="2:13" x14ac:dyDescent="0.4">
      <c r="B903" s="4" t="s">
        <v>820</v>
      </c>
      <c r="C903" s="5">
        <v>76</v>
      </c>
      <c r="D903" s="15" t="s">
        <v>893</v>
      </c>
      <c r="E903" s="6">
        <v>523</v>
      </c>
      <c r="F903" s="17">
        <v>23198626</v>
      </c>
      <c r="G903" s="7">
        <f t="shared" si="86"/>
        <v>44356.837476099427</v>
      </c>
      <c r="H903" s="6">
        <v>0</v>
      </c>
      <c r="I903" s="6">
        <f t="shared" si="87"/>
        <v>0</v>
      </c>
      <c r="J903" s="17">
        <v>0</v>
      </c>
      <c r="K903" s="7">
        <f t="shared" si="88"/>
        <v>0</v>
      </c>
      <c r="L903" s="25">
        <f t="shared" si="89"/>
        <v>23198626</v>
      </c>
      <c r="M903" s="7">
        <f t="shared" si="90"/>
        <v>44356.837476099427</v>
      </c>
    </row>
    <row r="904" spans="2:13" ht="19.5" thickBot="1" x14ac:dyDescent="0.45">
      <c r="B904" s="4" t="s">
        <v>820</v>
      </c>
      <c r="C904" s="5">
        <v>77</v>
      </c>
      <c r="D904" s="15" t="s">
        <v>894</v>
      </c>
      <c r="E904" s="6">
        <v>366</v>
      </c>
      <c r="F904" s="17">
        <v>1992189</v>
      </c>
      <c r="G904" s="7">
        <f t="shared" si="86"/>
        <v>5443.1393442622948</v>
      </c>
      <c r="H904" s="6">
        <v>0</v>
      </c>
      <c r="I904" s="6">
        <f t="shared" si="87"/>
        <v>0</v>
      </c>
      <c r="J904" s="17">
        <v>52209791</v>
      </c>
      <c r="K904" s="7">
        <f t="shared" si="88"/>
        <v>142649.70218579235</v>
      </c>
      <c r="L904" s="25">
        <f t="shared" si="89"/>
        <v>54201980</v>
      </c>
      <c r="M904" s="7">
        <f t="shared" si="90"/>
        <v>148092.84153005463</v>
      </c>
    </row>
    <row r="905" spans="2:13" ht="19.5" thickBot="1" x14ac:dyDescent="0.45">
      <c r="B905" s="19" t="s">
        <v>1760</v>
      </c>
      <c r="C905" s="20"/>
      <c r="D905" s="21"/>
      <c r="E905" s="22">
        <f>SUM(E828:E904)</f>
        <v>401237</v>
      </c>
      <c r="F905" s="23">
        <f t="shared" ref="F905:J905" si="91">SUM(F828:F904)</f>
        <v>4031468326</v>
      </c>
      <c r="G905" s="24">
        <f t="shared" si="86"/>
        <v>10047.598616279156</v>
      </c>
      <c r="H905" s="22">
        <f t="shared" si="91"/>
        <v>434086021</v>
      </c>
      <c r="I905" s="22">
        <f t="shared" si="87"/>
        <v>1081.8693714687329</v>
      </c>
      <c r="J905" s="23">
        <f t="shared" si="91"/>
        <v>16427320463</v>
      </c>
      <c r="K905" s="24">
        <f t="shared" si="88"/>
        <v>40941.688984316002</v>
      </c>
      <c r="L905" s="26">
        <f t="shared" si="89"/>
        <v>20458788789</v>
      </c>
      <c r="M905" s="24">
        <f t="shared" si="90"/>
        <v>50989.287600595162</v>
      </c>
    </row>
    <row r="906" spans="2:13" x14ac:dyDescent="0.4">
      <c r="B906" s="4" t="s">
        <v>895</v>
      </c>
      <c r="C906" s="5">
        <v>1</v>
      </c>
      <c r="D906" s="15" t="s">
        <v>896</v>
      </c>
      <c r="E906" s="6">
        <v>76695</v>
      </c>
      <c r="F906" s="17">
        <v>2479205662</v>
      </c>
      <c r="G906" s="7">
        <f t="shared" si="86"/>
        <v>32325.518769150531</v>
      </c>
      <c r="H906" s="6">
        <v>332857550</v>
      </c>
      <c r="I906" s="6">
        <f t="shared" si="87"/>
        <v>4340.0162983245318</v>
      </c>
      <c r="J906" s="17">
        <v>778552022</v>
      </c>
      <c r="K906" s="7">
        <f t="shared" si="88"/>
        <v>10151.274815828932</v>
      </c>
      <c r="L906" s="25">
        <f t="shared" si="89"/>
        <v>3257757684</v>
      </c>
      <c r="M906" s="7">
        <f t="shared" si="90"/>
        <v>42476.793584979467</v>
      </c>
    </row>
    <row r="907" spans="2:13" x14ac:dyDescent="0.4">
      <c r="B907" s="4" t="s">
        <v>895</v>
      </c>
      <c r="C907" s="5">
        <v>2</v>
      </c>
      <c r="D907" s="15" t="s">
        <v>897</v>
      </c>
      <c r="E907" s="6">
        <v>28488</v>
      </c>
      <c r="F907" s="17">
        <v>1758467354</v>
      </c>
      <c r="G907" s="7">
        <f t="shared" si="86"/>
        <v>61726.599059253022</v>
      </c>
      <c r="H907" s="6">
        <v>82190753</v>
      </c>
      <c r="I907" s="6">
        <f t="shared" si="87"/>
        <v>2885.1008494804828</v>
      </c>
      <c r="J907" s="17">
        <v>391940000</v>
      </c>
      <c r="K907" s="7">
        <f t="shared" si="88"/>
        <v>13758.073574838529</v>
      </c>
      <c r="L907" s="25">
        <f t="shared" si="89"/>
        <v>2150407354</v>
      </c>
      <c r="M907" s="7">
        <f t="shared" si="90"/>
        <v>75484.672634091548</v>
      </c>
    </row>
    <row r="908" spans="2:13" x14ac:dyDescent="0.4">
      <c r="B908" s="4" t="s">
        <v>895</v>
      </c>
      <c r="C908" s="5">
        <v>3</v>
      </c>
      <c r="D908" s="15" t="s">
        <v>898</v>
      </c>
      <c r="E908" s="6">
        <v>17142</v>
      </c>
      <c r="F908" s="17">
        <v>494927051</v>
      </c>
      <c r="G908" s="7">
        <f t="shared" si="86"/>
        <v>28872.18825107922</v>
      </c>
      <c r="H908" s="6">
        <v>29156097</v>
      </c>
      <c r="I908" s="6">
        <f t="shared" si="87"/>
        <v>1700.8573678683933</v>
      </c>
      <c r="J908" s="17">
        <v>330795315</v>
      </c>
      <c r="K908" s="7">
        <f t="shared" si="88"/>
        <v>19297.358242912145</v>
      </c>
      <c r="L908" s="25">
        <f t="shared" si="89"/>
        <v>825722366</v>
      </c>
      <c r="M908" s="7">
        <f t="shared" si="90"/>
        <v>48169.546493991365</v>
      </c>
    </row>
    <row r="909" spans="2:13" x14ac:dyDescent="0.4">
      <c r="B909" s="4" t="s">
        <v>895</v>
      </c>
      <c r="C909" s="5">
        <v>4</v>
      </c>
      <c r="D909" s="15" t="s">
        <v>899</v>
      </c>
      <c r="E909" s="6">
        <v>20644</v>
      </c>
      <c r="F909" s="17">
        <v>57056638</v>
      </c>
      <c r="G909" s="7">
        <f t="shared" si="86"/>
        <v>2763.8363689207517</v>
      </c>
      <c r="H909" s="6">
        <v>24459000</v>
      </c>
      <c r="I909" s="6">
        <f t="shared" si="87"/>
        <v>1184.7994574694826</v>
      </c>
      <c r="J909" s="17">
        <v>709838219</v>
      </c>
      <c r="K909" s="7">
        <f t="shared" si="88"/>
        <v>34384.722873474129</v>
      </c>
      <c r="L909" s="25">
        <f t="shared" si="89"/>
        <v>766894857</v>
      </c>
      <c r="M909" s="7">
        <f t="shared" si="90"/>
        <v>37148.559242394884</v>
      </c>
    </row>
    <row r="910" spans="2:13" x14ac:dyDescent="0.4">
      <c r="B910" s="4" t="s">
        <v>895</v>
      </c>
      <c r="C910" s="5">
        <v>5</v>
      </c>
      <c r="D910" s="15" t="s">
        <v>900</v>
      </c>
      <c r="E910" s="6">
        <v>17226</v>
      </c>
      <c r="F910" s="17">
        <v>9029757</v>
      </c>
      <c r="G910" s="7">
        <f t="shared" si="86"/>
        <v>524.19348659003833</v>
      </c>
      <c r="H910" s="6">
        <v>33149000</v>
      </c>
      <c r="I910" s="6">
        <f t="shared" si="87"/>
        <v>1924.3585278068037</v>
      </c>
      <c r="J910" s="17">
        <v>389400084</v>
      </c>
      <c r="K910" s="7">
        <f t="shared" si="88"/>
        <v>22605.368861024035</v>
      </c>
      <c r="L910" s="25">
        <f t="shared" si="89"/>
        <v>398429841</v>
      </c>
      <c r="M910" s="7">
        <f t="shared" si="90"/>
        <v>23129.562347614072</v>
      </c>
    </row>
    <row r="911" spans="2:13" x14ac:dyDescent="0.4">
      <c r="B911" s="4" t="s">
        <v>895</v>
      </c>
      <c r="C911" s="5">
        <v>6</v>
      </c>
      <c r="D911" s="15" t="s">
        <v>901</v>
      </c>
      <c r="E911" s="6">
        <v>13324</v>
      </c>
      <c r="F911" s="17">
        <v>427190864</v>
      </c>
      <c r="G911" s="7">
        <f t="shared" si="86"/>
        <v>32061.758030621437</v>
      </c>
      <c r="H911" s="6">
        <v>0</v>
      </c>
      <c r="I911" s="6">
        <f t="shared" si="87"/>
        <v>0</v>
      </c>
      <c r="J911" s="17">
        <v>1160290491</v>
      </c>
      <c r="K911" s="7">
        <f t="shared" si="88"/>
        <v>87082.744746322423</v>
      </c>
      <c r="L911" s="25">
        <f t="shared" si="89"/>
        <v>1587481355</v>
      </c>
      <c r="M911" s="7">
        <f t="shared" si="90"/>
        <v>119144.50277694386</v>
      </c>
    </row>
    <row r="912" spans="2:13" x14ac:dyDescent="0.4">
      <c r="B912" s="4" t="s">
        <v>895</v>
      </c>
      <c r="C912" s="5">
        <v>7</v>
      </c>
      <c r="D912" s="15" t="s">
        <v>902</v>
      </c>
      <c r="E912" s="6">
        <v>4312</v>
      </c>
      <c r="F912" s="17">
        <v>30851128</v>
      </c>
      <c r="G912" s="7">
        <f t="shared" si="86"/>
        <v>7154.7142857142853</v>
      </c>
      <c r="H912" s="6">
        <v>0</v>
      </c>
      <c r="I912" s="6">
        <f t="shared" si="87"/>
        <v>0</v>
      </c>
      <c r="J912" s="17">
        <v>586368000</v>
      </c>
      <c r="K912" s="7">
        <f t="shared" si="88"/>
        <v>135985.1576994434</v>
      </c>
      <c r="L912" s="25">
        <f t="shared" si="89"/>
        <v>617219128</v>
      </c>
      <c r="M912" s="7">
        <f t="shared" si="90"/>
        <v>143139.87198515769</v>
      </c>
    </row>
    <row r="913" spans="2:13" x14ac:dyDescent="0.4">
      <c r="B913" s="4" t="s">
        <v>895</v>
      </c>
      <c r="C913" s="5">
        <v>8</v>
      </c>
      <c r="D913" s="15" t="s">
        <v>903</v>
      </c>
      <c r="E913" s="6">
        <v>6497</v>
      </c>
      <c r="F913" s="17">
        <v>26569407</v>
      </c>
      <c r="G913" s="7">
        <f t="shared" si="86"/>
        <v>4089.4885331691548</v>
      </c>
      <c r="H913" s="6">
        <v>10466229</v>
      </c>
      <c r="I913" s="6">
        <f t="shared" si="87"/>
        <v>1610.9325842696628</v>
      </c>
      <c r="J913" s="17">
        <v>218502085</v>
      </c>
      <c r="K913" s="7">
        <f t="shared" si="88"/>
        <v>33631.227489610588</v>
      </c>
      <c r="L913" s="25">
        <f t="shared" si="89"/>
        <v>245071492</v>
      </c>
      <c r="M913" s="7">
        <f t="shared" si="90"/>
        <v>37720.716022779743</v>
      </c>
    </row>
    <row r="914" spans="2:13" x14ac:dyDescent="0.4">
      <c r="B914" s="4" t="s">
        <v>895</v>
      </c>
      <c r="C914" s="5">
        <v>9</v>
      </c>
      <c r="D914" s="15" t="s">
        <v>904</v>
      </c>
      <c r="E914" s="6">
        <v>13025</v>
      </c>
      <c r="F914" s="17">
        <v>887837386</v>
      </c>
      <c r="G914" s="7">
        <f t="shared" si="86"/>
        <v>68164.098733205377</v>
      </c>
      <c r="H914" s="6">
        <v>18125168</v>
      </c>
      <c r="I914" s="6">
        <f t="shared" si="87"/>
        <v>1391.5676007677544</v>
      </c>
      <c r="J914" s="17">
        <v>400609715</v>
      </c>
      <c r="K914" s="7">
        <f t="shared" si="88"/>
        <v>30756.983877159309</v>
      </c>
      <c r="L914" s="25">
        <f t="shared" si="89"/>
        <v>1288447101</v>
      </c>
      <c r="M914" s="7">
        <f t="shared" si="90"/>
        <v>98921.082610364683</v>
      </c>
    </row>
    <row r="915" spans="2:13" x14ac:dyDescent="0.4">
      <c r="B915" s="4" t="s">
        <v>895</v>
      </c>
      <c r="C915" s="5">
        <v>10</v>
      </c>
      <c r="D915" s="15" t="s">
        <v>905</v>
      </c>
      <c r="E915" s="6">
        <v>9359</v>
      </c>
      <c r="F915" s="17">
        <v>72999069</v>
      </c>
      <c r="G915" s="7">
        <f t="shared" si="86"/>
        <v>7799.8791537557436</v>
      </c>
      <c r="H915" s="6">
        <v>22156250</v>
      </c>
      <c r="I915" s="6">
        <f t="shared" si="87"/>
        <v>2367.3736510310932</v>
      </c>
      <c r="J915" s="17">
        <v>847809341</v>
      </c>
      <c r="K915" s="7">
        <f t="shared" si="88"/>
        <v>90587.599209317239</v>
      </c>
      <c r="L915" s="25">
        <f t="shared" si="89"/>
        <v>920808410</v>
      </c>
      <c r="M915" s="7">
        <f t="shared" si="90"/>
        <v>98387.47836307298</v>
      </c>
    </row>
    <row r="916" spans="2:13" x14ac:dyDescent="0.4">
      <c r="B916" s="4" t="s">
        <v>895</v>
      </c>
      <c r="C916" s="5">
        <v>11</v>
      </c>
      <c r="D916" s="15" t="s">
        <v>906</v>
      </c>
      <c r="E916" s="6">
        <v>9688</v>
      </c>
      <c r="F916" s="17">
        <v>126433016</v>
      </c>
      <c r="G916" s="7">
        <f t="shared" si="86"/>
        <v>13050.476465730801</v>
      </c>
      <c r="H916" s="6">
        <v>15240109</v>
      </c>
      <c r="I916" s="6">
        <f t="shared" si="87"/>
        <v>1573.0913501238647</v>
      </c>
      <c r="J916" s="17">
        <v>287060991</v>
      </c>
      <c r="K916" s="7">
        <f t="shared" si="88"/>
        <v>29630.572976878611</v>
      </c>
      <c r="L916" s="25">
        <f t="shared" si="89"/>
        <v>413494007</v>
      </c>
      <c r="M916" s="7">
        <f t="shared" si="90"/>
        <v>42681.049442609416</v>
      </c>
    </row>
    <row r="917" spans="2:13" x14ac:dyDescent="0.4">
      <c r="B917" s="4" t="s">
        <v>895</v>
      </c>
      <c r="C917" s="5">
        <v>12</v>
      </c>
      <c r="D917" s="15" t="s">
        <v>907</v>
      </c>
      <c r="E917" s="6">
        <v>10188</v>
      </c>
      <c r="F917" s="17">
        <v>126549310</v>
      </c>
      <c r="G917" s="7">
        <f t="shared" si="86"/>
        <v>12421.408519827248</v>
      </c>
      <c r="H917" s="6">
        <v>8792500</v>
      </c>
      <c r="I917" s="6">
        <f t="shared" si="87"/>
        <v>863.02512760109937</v>
      </c>
      <c r="J917" s="17">
        <v>773482460</v>
      </c>
      <c r="K917" s="7">
        <f t="shared" si="88"/>
        <v>75920.932469572042</v>
      </c>
      <c r="L917" s="25">
        <f t="shared" si="89"/>
        <v>900031770</v>
      </c>
      <c r="M917" s="7">
        <f t="shared" si="90"/>
        <v>88342.340989399294</v>
      </c>
    </row>
    <row r="918" spans="2:13" x14ac:dyDescent="0.4">
      <c r="B918" s="4" t="s">
        <v>895</v>
      </c>
      <c r="C918" s="5">
        <v>13</v>
      </c>
      <c r="D918" s="15" t="s">
        <v>908</v>
      </c>
      <c r="E918" s="6">
        <v>26791</v>
      </c>
      <c r="F918" s="17">
        <v>288896444</v>
      </c>
      <c r="G918" s="7">
        <f t="shared" si="86"/>
        <v>10783.33933037214</v>
      </c>
      <c r="H918" s="6">
        <v>90168179</v>
      </c>
      <c r="I918" s="6">
        <f t="shared" si="87"/>
        <v>3365.6145347318129</v>
      </c>
      <c r="J918" s="17">
        <v>855933385</v>
      </c>
      <c r="K918" s="7">
        <f t="shared" si="88"/>
        <v>31948.541861072747</v>
      </c>
      <c r="L918" s="25">
        <f t="shared" si="89"/>
        <v>1144829829</v>
      </c>
      <c r="M918" s="7">
        <f t="shared" si="90"/>
        <v>42731.881191444889</v>
      </c>
    </row>
    <row r="919" spans="2:13" x14ac:dyDescent="0.4">
      <c r="B919" s="4" t="s">
        <v>895</v>
      </c>
      <c r="C919" s="5">
        <v>14</v>
      </c>
      <c r="D919" s="15" t="s">
        <v>909</v>
      </c>
      <c r="E919" s="6">
        <v>4792</v>
      </c>
      <c r="F919" s="17">
        <v>173604552</v>
      </c>
      <c r="G919" s="7">
        <f t="shared" si="86"/>
        <v>36227.994991652755</v>
      </c>
      <c r="H919" s="6">
        <v>7923000</v>
      </c>
      <c r="I919" s="6">
        <f t="shared" si="87"/>
        <v>1653.380634390651</v>
      </c>
      <c r="J919" s="17">
        <v>100287000</v>
      </c>
      <c r="K919" s="7">
        <f t="shared" si="88"/>
        <v>20928.005008347245</v>
      </c>
      <c r="L919" s="25">
        <f t="shared" si="89"/>
        <v>273891552</v>
      </c>
      <c r="M919" s="7">
        <f t="shared" si="90"/>
        <v>57156</v>
      </c>
    </row>
    <row r="920" spans="2:13" x14ac:dyDescent="0.4">
      <c r="B920" s="4" t="s">
        <v>895</v>
      </c>
      <c r="C920" s="5">
        <v>15</v>
      </c>
      <c r="D920" s="15" t="s">
        <v>910</v>
      </c>
      <c r="E920" s="6">
        <v>3904</v>
      </c>
      <c r="F920" s="17">
        <v>27000036</v>
      </c>
      <c r="G920" s="7">
        <f t="shared" si="86"/>
        <v>6915.9928278688521</v>
      </c>
      <c r="H920" s="6">
        <v>5906424</v>
      </c>
      <c r="I920" s="6">
        <f t="shared" si="87"/>
        <v>1512.9159836065573</v>
      </c>
      <c r="J920" s="17">
        <v>288364709</v>
      </c>
      <c r="K920" s="7">
        <f t="shared" si="88"/>
        <v>73863.911116803283</v>
      </c>
      <c r="L920" s="25">
        <f t="shared" si="89"/>
        <v>315364745</v>
      </c>
      <c r="M920" s="7">
        <f t="shared" si="90"/>
        <v>80779.903944672129</v>
      </c>
    </row>
    <row r="921" spans="2:13" x14ac:dyDescent="0.4">
      <c r="B921" s="4" t="s">
        <v>895</v>
      </c>
      <c r="C921" s="5">
        <v>16</v>
      </c>
      <c r="D921" s="15" t="s">
        <v>911</v>
      </c>
      <c r="E921" s="6">
        <v>5697</v>
      </c>
      <c r="F921" s="17">
        <v>641236496</v>
      </c>
      <c r="G921" s="7">
        <f t="shared" ref="G921:G986" si="92">F921/E921</f>
        <v>112556.87133579077</v>
      </c>
      <c r="H921" s="6">
        <v>0</v>
      </c>
      <c r="I921" s="6">
        <f t="shared" ref="I921:I986" si="93">H921/E921</f>
        <v>0</v>
      </c>
      <c r="J921" s="17">
        <v>870005647</v>
      </c>
      <c r="K921" s="7">
        <f t="shared" ref="K921:K986" si="94">J921/E921</f>
        <v>152712.94488327191</v>
      </c>
      <c r="L921" s="25">
        <f t="shared" si="89"/>
        <v>1511242143</v>
      </c>
      <c r="M921" s="7">
        <f t="shared" si="90"/>
        <v>265269.81621906266</v>
      </c>
    </row>
    <row r="922" spans="2:13" x14ac:dyDescent="0.4">
      <c r="B922" s="4" t="s">
        <v>895</v>
      </c>
      <c r="C922" s="5">
        <v>17</v>
      </c>
      <c r="D922" s="15" t="s">
        <v>912</v>
      </c>
      <c r="E922" s="6">
        <v>4852</v>
      </c>
      <c r="F922" s="17">
        <v>292582428</v>
      </c>
      <c r="G922" s="7">
        <f t="shared" si="92"/>
        <v>60301.407254740312</v>
      </c>
      <c r="H922" s="6">
        <v>7264930</v>
      </c>
      <c r="I922" s="6">
        <f t="shared" si="93"/>
        <v>1497.3062654575433</v>
      </c>
      <c r="J922" s="17">
        <v>448187458</v>
      </c>
      <c r="K922" s="7">
        <f t="shared" si="94"/>
        <v>92371.693734542452</v>
      </c>
      <c r="L922" s="25">
        <f t="shared" si="89"/>
        <v>740769886</v>
      </c>
      <c r="M922" s="7">
        <f t="shared" si="90"/>
        <v>152673.10098928277</v>
      </c>
    </row>
    <row r="923" spans="2:13" x14ac:dyDescent="0.4">
      <c r="B923" s="4" t="s">
        <v>895</v>
      </c>
      <c r="C923" s="5">
        <v>18</v>
      </c>
      <c r="D923" s="15" t="s">
        <v>913</v>
      </c>
      <c r="E923" s="6">
        <v>1403</v>
      </c>
      <c r="F923" s="17">
        <v>67571657</v>
      </c>
      <c r="G923" s="7">
        <f t="shared" si="92"/>
        <v>48162.264433357093</v>
      </c>
      <c r="H923" s="6">
        <v>0</v>
      </c>
      <c r="I923" s="6">
        <f t="shared" si="93"/>
        <v>0</v>
      </c>
      <c r="J923" s="17">
        <v>122832984</v>
      </c>
      <c r="K923" s="7">
        <f t="shared" si="94"/>
        <v>87550.238061297219</v>
      </c>
      <c r="L923" s="25">
        <f t="shared" si="89"/>
        <v>190404641</v>
      </c>
      <c r="M923" s="7">
        <f t="shared" si="90"/>
        <v>135712.5024946543</v>
      </c>
    </row>
    <row r="924" spans="2:13" x14ac:dyDescent="0.4">
      <c r="B924" s="4" t="s">
        <v>895</v>
      </c>
      <c r="C924" s="5">
        <v>19</v>
      </c>
      <c r="D924" s="15" t="s">
        <v>914</v>
      </c>
      <c r="E924" s="6">
        <v>3669</v>
      </c>
      <c r="F924" s="17">
        <v>38494437</v>
      </c>
      <c r="G924" s="7">
        <f t="shared" si="92"/>
        <v>10491.80621422731</v>
      </c>
      <c r="H924" s="6">
        <v>8101764</v>
      </c>
      <c r="I924" s="6">
        <f t="shared" si="93"/>
        <v>2208.1668029435814</v>
      </c>
      <c r="J924" s="17">
        <v>247984000</v>
      </c>
      <c r="K924" s="7">
        <f t="shared" si="94"/>
        <v>67588.988825292996</v>
      </c>
      <c r="L924" s="25">
        <f t="shared" si="89"/>
        <v>286478437</v>
      </c>
      <c r="M924" s="7">
        <f t="shared" si="90"/>
        <v>78080.795039520308</v>
      </c>
    </row>
    <row r="925" spans="2:13" x14ac:dyDescent="0.4">
      <c r="B925" s="4" t="s">
        <v>895</v>
      </c>
      <c r="C925" s="5">
        <v>20</v>
      </c>
      <c r="D925" s="15" t="s">
        <v>915</v>
      </c>
      <c r="E925" s="6">
        <v>1737</v>
      </c>
      <c r="F925" s="17">
        <v>29360323</v>
      </c>
      <c r="G925" s="7">
        <f t="shared" si="92"/>
        <v>16902.891767415083</v>
      </c>
      <c r="H925" s="6">
        <v>2838000</v>
      </c>
      <c r="I925" s="6">
        <f t="shared" si="93"/>
        <v>1633.8514680483593</v>
      </c>
      <c r="J925" s="17">
        <v>127687000</v>
      </c>
      <c r="K925" s="7">
        <f t="shared" si="94"/>
        <v>73510.074841681053</v>
      </c>
      <c r="L925" s="25">
        <f t="shared" si="89"/>
        <v>157047323</v>
      </c>
      <c r="M925" s="7">
        <f t="shared" si="90"/>
        <v>90412.96660909614</v>
      </c>
    </row>
    <row r="926" spans="2:13" x14ac:dyDescent="0.4">
      <c r="B926" s="4" t="s">
        <v>895</v>
      </c>
      <c r="C926" s="5">
        <v>21</v>
      </c>
      <c r="D926" s="15" t="s">
        <v>916</v>
      </c>
      <c r="E926" s="6">
        <v>2749</v>
      </c>
      <c r="F926" s="17">
        <v>32873977</v>
      </c>
      <c r="G926" s="7">
        <f t="shared" si="92"/>
        <v>11958.52200800291</v>
      </c>
      <c r="H926" s="6">
        <v>0</v>
      </c>
      <c r="I926" s="6">
        <f t="shared" si="93"/>
        <v>0</v>
      </c>
      <c r="J926" s="17">
        <v>300482048</v>
      </c>
      <c r="K926" s="7">
        <f t="shared" si="94"/>
        <v>109305.9468897781</v>
      </c>
      <c r="L926" s="25">
        <f t="shared" si="89"/>
        <v>333356025</v>
      </c>
      <c r="M926" s="7">
        <f t="shared" si="90"/>
        <v>121264.46889778101</v>
      </c>
    </row>
    <row r="927" spans="2:13" x14ac:dyDescent="0.4">
      <c r="B927" s="4" t="s">
        <v>895</v>
      </c>
      <c r="C927" s="5">
        <v>22</v>
      </c>
      <c r="D927" s="15" t="s">
        <v>917</v>
      </c>
      <c r="E927" s="6">
        <v>4300</v>
      </c>
      <c r="F927" s="17">
        <v>205991439</v>
      </c>
      <c r="G927" s="7">
        <f t="shared" si="92"/>
        <v>47904.985813953492</v>
      </c>
      <c r="H927" s="6">
        <v>9680429</v>
      </c>
      <c r="I927" s="6">
        <f t="shared" si="93"/>
        <v>2251.262558139535</v>
      </c>
      <c r="J927" s="17">
        <v>51038878</v>
      </c>
      <c r="K927" s="7">
        <f t="shared" si="94"/>
        <v>11869.506511627907</v>
      </c>
      <c r="L927" s="25">
        <f t="shared" si="89"/>
        <v>257030317</v>
      </c>
      <c r="M927" s="7">
        <f t="shared" si="90"/>
        <v>59774.492325581392</v>
      </c>
    </row>
    <row r="928" spans="2:13" x14ac:dyDescent="0.4">
      <c r="B928" s="4" t="s">
        <v>895</v>
      </c>
      <c r="C928" s="5">
        <v>23</v>
      </c>
      <c r="D928" s="15" t="s">
        <v>918</v>
      </c>
      <c r="E928" s="6">
        <v>4444</v>
      </c>
      <c r="F928" s="17">
        <v>71629839</v>
      </c>
      <c r="G928" s="7">
        <f t="shared" si="92"/>
        <v>16118.325607560757</v>
      </c>
      <c r="H928" s="6">
        <v>0</v>
      </c>
      <c r="I928" s="6">
        <f t="shared" si="93"/>
        <v>0</v>
      </c>
      <c r="J928" s="17">
        <v>362103553</v>
      </c>
      <c r="K928" s="7">
        <f t="shared" si="94"/>
        <v>81481.447569756972</v>
      </c>
      <c r="L928" s="25">
        <f t="shared" si="89"/>
        <v>433733392</v>
      </c>
      <c r="M928" s="7">
        <f t="shared" si="90"/>
        <v>97599.773177317737</v>
      </c>
    </row>
    <row r="929" spans="2:13" x14ac:dyDescent="0.4">
      <c r="B929" s="4" t="s">
        <v>895</v>
      </c>
      <c r="C929" s="5">
        <v>24</v>
      </c>
      <c r="D929" s="15" t="s">
        <v>141</v>
      </c>
      <c r="E929" s="6">
        <v>4225</v>
      </c>
      <c r="F929" s="17">
        <v>191846092</v>
      </c>
      <c r="G929" s="7">
        <f t="shared" si="92"/>
        <v>45407.35905325444</v>
      </c>
      <c r="H929" s="6">
        <v>0</v>
      </c>
      <c r="I929" s="6">
        <f t="shared" si="93"/>
        <v>0</v>
      </c>
      <c r="J929" s="17">
        <v>606612426</v>
      </c>
      <c r="K929" s="7">
        <f t="shared" si="94"/>
        <v>143576.90556213018</v>
      </c>
      <c r="L929" s="25">
        <f t="shared" si="89"/>
        <v>798458518</v>
      </c>
      <c r="M929" s="7">
        <f t="shared" si="90"/>
        <v>188984.26461538463</v>
      </c>
    </row>
    <row r="930" spans="2:13" x14ac:dyDescent="0.4">
      <c r="B930" s="4" t="s">
        <v>895</v>
      </c>
      <c r="C930" s="5">
        <v>25</v>
      </c>
      <c r="D930" s="15" t="s">
        <v>919</v>
      </c>
      <c r="E930" s="6">
        <v>3762</v>
      </c>
      <c r="F930" s="17">
        <v>293955840</v>
      </c>
      <c r="G930" s="7">
        <f t="shared" si="92"/>
        <v>78138.181818181823</v>
      </c>
      <c r="H930" s="6">
        <v>0</v>
      </c>
      <c r="I930" s="6">
        <f t="shared" si="93"/>
        <v>0</v>
      </c>
      <c r="J930" s="17">
        <v>203426202</v>
      </c>
      <c r="K930" s="7">
        <f t="shared" si="94"/>
        <v>54073.950558213714</v>
      </c>
      <c r="L930" s="25">
        <f t="shared" si="89"/>
        <v>497382042</v>
      </c>
      <c r="M930" s="7">
        <f t="shared" si="90"/>
        <v>132212.13237639554</v>
      </c>
    </row>
    <row r="931" spans="2:13" x14ac:dyDescent="0.4">
      <c r="B931" s="4" t="s">
        <v>895</v>
      </c>
      <c r="C931" s="5">
        <v>26</v>
      </c>
      <c r="D931" s="15" t="s">
        <v>920</v>
      </c>
      <c r="E931" s="6">
        <v>1638</v>
      </c>
      <c r="F931" s="17">
        <v>80211452</v>
      </c>
      <c r="G931" s="7">
        <f t="shared" si="92"/>
        <v>48969.140415140413</v>
      </c>
      <c r="H931" s="6">
        <v>3385397</v>
      </c>
      <c r="I931" s="6">
        <f t="shared" si="93"/>
        <v>2066.7869352869352</v>
      </c>
      <c r="J931" s="17">
        <v>316409260</v>
      </c>
      <c r="K931" s="7">
        <f t="shared" si="94"/>
        <v>193168.0463980464</v>
      </c>
      <c r="L931" s="25">
        <f t="shared" si="89"/>
        <v>396620712</v>
      </c>
      <c r="M931" s="7">
        <f t="shared" si="90"/>
        <v>242137.18681318683</v>
      </c>
    </row>
    <row r="932" spans="2:13" x14ac:dyDescent="0.4">
      <c r="B932" s="4" t="s">
        <v>895</v>
      </c>
      <c r="C932" s="5">
        <v>27</v>
      </c>
      <c r="D932" s="15" t="s">
        <v>921</v>
      </c>
      <c r="E932" s="6">
        <v>1110</v>
      </c>
      <c r="F932" s="17">
        <v>6595753</v>
      </c>
      <c r="G932" s="7">
        <f t="shared" si="92"/>
        <v>5942.1198198198199</v>
      </c>
      <c r="H932" s="6">
        <v>1998000</v>
      </c>
      <c r="I932" s="6">
        <f t="shared" si="93"/>
        <v>1800</v>
      </c>
      <c r="J932" s="17">
        <v>116507983</v>
      </c>
      <c r="K932" s="7">
        <f t="shared" si="94"/>
        <v>104962.14684684685</v>
      </c>
      <c r="L932" s="25">
        <f t="shared" si="89"/>
        <v>123103736</v>
      </c>
      <c r="M932" s="7">
        <f t="shared" si="90"/>
        <v>110904.26666666666</v>
      </c>
    </row>
    <row r="933" spans="2:13" x14ac:dyDescent="0.4">
      <c r="B933" s="4" t="s">
        <v>895</v>
      </c>
      <c r="C933" s="5">
        <v>28</v>
      </c>
      <c r="D933" s="15" t="s">
        <v>922</v>
      </c>
      <c r="E933" s="6">
        <v>2031</v>
      </c>
      <c r="F933" s="17">
        <v>14612661</v>
      </c>
      <c r="G933" s="7">
        <f t="shared" si="92"/>
        <v>7194.8109305760709</v>
      </c>
      <c r="H933" s="6">
        <v>2520000</v>
      </c>
      <c r="I933" s="6">
        <f t="shared" si="93"/>
        <v>1240.768094534712</v>
      </c>
      <c r="J933" s="17">
        <v>340537571</v>
      </c>
      <c r="K933" s="7">
        <f t="shared" si="94"/>
        <v>167669.90201870998</v>
      </c>
      <c r="L933" s="25">
        <f t="shared" si="89"/>
        <v>355150232</v>
      </c>
      <c r="M933" s="7">
        <f t="shared" si="90"/>
        <v>174864.71294928607</v>
      </c>
    </row>
    <row r="934" spans="2:13" x14ac:dyDescent="0.4">
      <c r="B934" s="4" t="s">
        <v>895</v>
      </c>
      <c r="C934" s="5">
        <v>29</v>
      </c>
      <c r="D934" s="15" t="s">
        <v>923</v>
      </c>
      <c r="E934" s="6">
        <v>870</v>
      </c>
      <c r="F934" s="17">
        <v>52574826</v>
      </c>
      <c r="G934" s="7">
        <f t="shared" si="92"/>
        <v>60430.834482758619</v>
      </c>
      <c r="H934" s="6">
        <v>0</v>
      </c>
      <c r="I934" s="6">
        <f t="shared" si="93"/>
        <v>0</v>
      </c>
      <c r="J934" s="17">
        <v>121214621</v>
      </c>
      <c r="K934" s="7">
        <f t="shared" si="94"/>
        <v>139327.15057471264</v>
      </c>
      <c r="L934" s="25">
        <f t="shared" si="89"/>
        <v>173789447</v>
      </c>
      <c r="M934" s="7">
        <f t="shared" si="90"/>
        <v>199757.98505747126</v>
      </c>
    </row>
    <row r="935" spans="2:13" x14ac:dyDescent="0.4">
      <c r="B935" s="4" t="s">
        <v>895</v>
      </c>
      <c r="C935" s="5">
        <v>30</v>
      </c>
      <c r="D935" s="15" t="s">
        <v>924</v>
      </c>
      <c r="E935" s="6">
        <v>2298</v>
      </c>
      <c r="F935" s="17">
        <v>49294515</v>
      </c>
      <c r="G935" s="7">
        <f t="shared" si="92"/>
        <v>21451.05091383812</v>
      </c>
      <c r="H935" s="6">
        <v>0</v>
      </c>
      <c r="I935" s="6">
        <f t="shared" si="93"/>
        <v>0</v>
      </c>
      <c r="J935" s="17">
        <v>210983755</v>
      </c>
      <c r="K935" s="7">
        <f t="shared" si="94"/>
        <v>91811.903829416886</v>
      </c>
      <c r="L935" s="25">
        <f t="shared" si="89"/>
        <v>260278270</v>
      </c>
      <c r="M935" s="7">
        <f t="shared" si="90"/>
        <v>113262.954743255</v>
      </c>
    </row>
    <row r="936" spans="2:13" x14ac:dyDescent="0.4">
      <c r="B936" s="4" t="s">
        <v>895</v>
      </c>
      <c r="C936" s="5">
        <v>31</v>
      </c>
      <c r="D936" s="15" t="s">
        <v>925</v>
      </c>
      <c r="E936" s="6">
        <v>1836</v>
      </c>
      <c r="F936" s="17">
        <v>24011342</v>
      </c>
      <c r="G936" s="7">
        <f t="shared" si="92"/>
        <v>13078.072984749455</v>
      </c>
      <c r="H936" s="6">
        <v>3157604</v>
      </c>
      <c r="I936" s="6">
        <f t="shared" si="93"/>
        <v>1719.8278867102397</v>
      </c>
      <c r="J936" s="17">
        <v>45220000</v>
      </c>
      <c r="K936" s="7">
        <f t="shared" si="94"/>
        <v>24629.629629629631</v>
      </c>
      <c r="L936" s="25">
        <f t="shared" si="89"/>
        <v>69231342</v>
      </c>
      <c r="M936" s="7">
        <f t="shared" si="90"/>
        <v>37707.702614379086</v>
      </c>
    </row>
    <row r="937" spans="2:13" x14ac:dyDescent="0.4">
      <c r="B937" s="4" t="s">
        <v>895</v>
      </c>
      <c r="C937" s="5">
        <v>32</v>
      </c>
      <c r="D937" s="15" t="s">
        <v>926</v>
      </c>
      <c r="E937" s="6">
        <v>512</v>
      </c>
      <c r="F937" s="17">
        <v>11335594</v>
      </c>
      <c r="G937" s="7">
        <f t="shared" si="92"/>
        <v>22139.83203125</v>
      </c>
      <c r="H937" s="6">
        <v>0</v>
      </c>
      <c r="I937" s="6">
        <f t="shared" si="93"/>
        <v>0</v>
      </c>
      <c r="J937" s="17">
        <v>869000</v>
      </c>
      <c r="K937" s="7">
        <f t="shared" si="94"/>
        <v>1697.265625</v>
      </c>
      <c r="L937" s="25">
        <f t="shared" si="89"/>
        <v>12204594</v>
      </c>
      <c r="M937" s="7">
        <f t="shared" si="90"/>
        <v>23837.09765625</v>
      </c>
    </row>
    <row r="938" spans="2:13" x14ac:dyDescent="0.4">
      <c r="B938" s="4" t="s">
        <v>895</v>
      </c>
      <c r="C938" s="5">
        <v>33</v>
      </c>
      <c r="D938" s="15" t="s">
        <v>927</v>
      </c>
      <c r="E938" s="6">
        <v>3639</v>
      </c>
      <c r="F938" s="17">
        <v>38587668</v>
      </c>
      <c r="G938" s="7">
        <f t="shared" si="92"/>
        <v>10603.9208573784</v>
      </c>
      <c r="H938" s="6">
        <v>4227531</v>
      </c>
      <c r="I938" s="6">
        <f t="shared" si="93"/>
        <v>1161.7287716405606</v>
      </c>
      <c r="J938" s="17">
        <v>437616777</v>
      </c>
      <c r="K938" s="7">
        <f t="shared" si="94"/>
        <v>120257.42704039572</v>
      </c>
      <c r="L938" s="25">
        <f t="shared" si="89"/>
        <v>476204445</v>
      </c>
      <c r="M938" s="7">
        <f t="shared" si="90"/>
        <v>130861.34789777412</v>
      </c>
    </row>
    <row r="939" spans="2:13" x14ac:dyDescent="0.4">
      <c r="B939" s="4" t="s">
        <v>895</v>
      </c>
      <c r="C939" s="5">
        <v>34</v>
      </c>
      <c r="D939" s="15" t="s">
        <v>928</v>
      </c>
      <c r="E939" s="6">
        <v>19309</v>
      </c>
      <c r="F939" s="17">
        <v>158167850</v>
      </c>
      <c r="G939" s="7">
        <f t="shared" si="92"/>
        <v>8191.4055621730795</v>
      </c>
      <c r="H939" s="6">
        <v>25424023</v>
      </c>
      <c r="I939" s="6">
        <f t="shared" si="93"/>
        <v>1316.6928893262209</v>
      </c>
      <c r="J939" s="17">
        <v>1002340796</v>
      </c>
      <c r="K939" s="7">
        <f t="shared" si="94"/>
        <v>51910.549277538972</v>
      </c>
      <c r="L939" s="25">
        <f t="shared" si="89"/>
        <v>1160508646</v>
      </c>
      <c r="M939" s="7">
        <f t="shared" si="90"/>
        <v>60101.954839712052</v>
      </c>
    </row>
    <row r="940" spans="2:13" x14ac:dyDescent="0.4">
      <c r="B940" s="4" t="s">
        <v>895</v>
      </c>
      <c r="C940" s="5">
        <v>35</v>
      </c>
      <c r="D940" s="15" t="s">
        <v>929</v>
      </c>
      <c r="E940" s="6">
        <v>300</v>
      </c>
      <c r="F940" s="17">
        <v>40092016</v>
      </c>
      <c r="G940" s="7">
        <f t="shared" si="92"/>
        <v>133640.05333333334</v>
      </c>
      <c r="H940" s="6">
        <v>0</v>
      </c>
      <c r="I940" s="6">
        <f t="shared" si="93"/>
        <v>0</v>
      </c>
      <c r="J940" s="17">
        <v>39422000</v>
      </c>
      <c r="K940" s="7">
        <f t="shared" si="94"/>
        <v>131406.66666666666</v>
      </c>
      <c r="L940" s="25">
        <f t="shared" si="89"/>
        <v>79514016</v>
      </c>
      <c r="M940" s="7">
        <f t="shared" si="90"/>
        <v>265046.71999999997</v>
      </c>
    </row>
    <row r="941" spans="2:13" x14ac:dyDescent="0.4">
      <c r="B941" s="4" t="s">
        <v>895</v>
      </c>
      <c r="C941" s="5">
        <v>36</v>
      </c>
      <c r="D941" s="15" t="s">
        <v>930</v>
      </c>
      <c r="E941" s="6">
        <v>5671</v>
      </c>
      <c r="F941" s="17">
        <v>1318901</v>
      </c>
      <c r="G941" s="7">
        <f t="shared" si="92"/>
        <v>232.56938811497091</v>
      </c>
      <c r="H941" s="6">
        <v>24089049</v>
      </c>
      <c r="I941" s="6">
        <f t="shared" si="93"/>
        <v>4247.7603597249163</v>
      </c>
      <c r="J941" s="17">
        <v>394126760</v>
      </c>
      <c r="K941" s="7">
        <f t="shared" si="94"/>
        <v>69498.635161347207</v>
      </c>
      <c r="L941" s="25">
        <f t="shared" si="89"/>
        <v>395445661</v>
      </c>
      <c r="M941" s="7">
        <f t="shared" si="90"/>
        <v>69731.204549462171</v>
      </c>
    </row>
    <row r="942" spans="2:13" x14ac:dyDescent="0.4">
      <c r="B942" s="4" t="s">
        <v>895</v>
      </c>
      <c r="C942" s="5">
        <v>37</v>
      </c>
      <c r="D942" s="15" t="s">
        <v>931</v>
      </c>
      <c r="E942" s="6">
        <v>9362</v>
      </c>
      <c r="F942" s="17">
        <v>5077511</v>
      </c>
      <c r="G942" s="7">
        <f t="shared" si="92"/>
        <v>542.35323648792996</v>
      </c>
      <c r="H942" s="6">
        <v>0</v>
      </c>
      <c r="I942" s="6">
        <f t="shared" si="93"/>
        <v>0</v>
      </c>
      <c r="J942" s="17">
        <v>809001822</v>
      </c>
      <c r="K942" s="7">
        <f t="shared" si="94"/>
        <v>86413.354197820983</v>
      </c>
      <c r="L942" s="25">
        <f t="shared" si="89"/>
        <v>814079333</v>
      </c>
      <c r="M942" s="7">
        <f t="shared" si="90"/>
        <v>86955.707434308904</v>
      </c>
    </row>
    <row r="943" spans="2:13" x14ac:dyDescent="0.4">
      <c r="B943" s="4" t="s">
        <v>895</v>
      </c>
      <c r="C943" s="5">
        <v>38</v>
      </c>
      <c r="D943" s="15" t="s">
        <v>932</v>
      </c>
      <c r="E943" s="6">
        <v>6542</v>
      </c>
      <c r="F943" s="17">
        <v>104108580</v>
      </c>
      <c r="G943" s="7">
        <f t="shared" si="92"/>
        <v>15913.876490369918</v>
      </c>
      <c r="H943" s="6">
        <v>19880000</v>
      </c>
      <c r="I943" s="6">
        <f t="shared" si="93"/>
        <v>3038.8260470804034</v>
      </c>
      <c r="J943" s="17">
        <v>663043700</v>
      </c>
      <c r="K943" s="7">
        <f t="shared" si="94"/>
        <v>101351.83430143687</v>
      </c>
      <c r="L943" s="25">
        <f t="shared" si="89"/>
        <v>767152280</v>
      </c>
      <c r="M943" s="7">
        <f t="shared" si="90"/>
        <v>117265.71079180679</v>
      </c>
    </row>
    <row r="944" spans="2:13" x14ac:dyDescent="0.4">
      <c r="B944" s="4" t="s">
        <v>895</v>
      </c>
      <c r="C944" s="5">
        <v>39</v>
      </c>
      <c r="D944" s="15" t="s">
        <v>933</v>
      </c>
      <c r="E944" s="6">
        <v>4379</v>
      </c>
      <c r="F944" s="17">
        <v>72494430</v>
      </c>
      <c r="G944" s="7">
        <f t="shared" si="92"/>
        <v>16555.019410824389</v>
      </c>
      <c r="H944" s="6">
        <v>0</v>
      </c>
      <c r="I944" s="6">
        <f t="shared" si="93"/>
        <v>0</v>
      </c>
      <c r="J944" s="17">
        <v>276752500</v>
      </c>
      <c r="K944" s="7">
        <f t="shared" si="94"/>
        <v>63199.931491208037</v>
      </c>
      <c r="L944" s="25">
        <f t="shared" si="89"/>
        <v>349246930</v>
      </c>
      <c r="M944" s="7">
        <f t="shared" si="90"/>
        <v>79754.950902032433</v>
      </c>
    </row>
    <row r="945" spans="2:13" x14ac:dyDescent="0.4">
      <c r="B945" s="4" t="s">
        <v>895</v>
      </c>
      <c r="C945" s="5">
        <v>40</v>
      </c>
      <c r="D945" s="15" t="s">
        <v>934</v>
      </c>
      <c r="E945" s="6">
        <v>8698</v>
      </c>
      <c r="F945" s="17">
        <v>51342662</v>
      </c>
      <c r="G945" s="7">
        <f t="shared" si="92"/>
        <v>5902.8123706599217</v>
      </c>
      <c r="H945" s="6">
        <v>41578742</v>
      </c>
      <c r="I945" s="6">
        <f t="shared" si="93"/>
        <v>4780.2646585421935</v>
      </c>
      <c r="J945" s="17">
        <v>321439777</v>
      </c>
      <c r="K945" s="7">
        <f t="shared" si="94"/>
        <v>36955.596343987127</v>
      </c>
      <c r="L945" s="25">
        <f t="shared" si="89"/>
        <v>372782439</v>
      </c>
      <c r="M945" s="7">
        <f t="shared" si="90"/>
        <v>42858.408714647048</v>
      </c>
    </row>
    <row r="946" spans="2:13" x14ac:dyDescent="0.4">
      <c r="B946" s="4" t="s">
        <v>895</v>
      </c>
      <c r="C946" s="5">
        <v>41</v>
      </c>
      <c r="D946" s="15" t="s">
        <v>935</v>
      </c>
      <c r="E946" s="6">
        <v>5888</v>
      </c>
      <c r="F946" s="17">
        <v>104872698</v>
      </c>
      <c r="G946" s="7">
        <f t="shared" si="92"/>
        <v>17811.25985054348</v>
      </c>
      <c r="H946" s="6">
        <v>15355000</v>
      </c>
      <c r="I946" s="6">
        <f t="shared" si="93"/>
        <v>2607.8464673913045</v>
      </c>
      <c r="J946" s="17">
        <v>522336923</v>
      </c>
      <c r="K946" s="7">
        <f t="shared" si="94"/>
        <v>88712.11328125</v>
      </c>
      <c r="L946" s="25">
        <f t="shared" si="89"/>
        <v>627209621</v>
      </c>
      <c r="M946" s="7">
        <f t="shared" si="90"/>
        <v>106523.37313179347</v>
      </c>
    </row>
    <row r="947" spans="2:13" ht="19.5" thickBot="1" x14ac:dyDescent="0.45">
      <c r="B947" s="4" t="s">
        <v>895</v>
      </c>
      <c r="C947" s="5">
        <v>42</v>
      </c>
      <c r="D947" s="15" t="s">
        <v>936</v>
      </c>
      <c r="E947" s="6">
        <v>7590</v>
      </c>
      <c r="F947" s="17">
        <v>188130933</v>
      </c>
      <c r="G947" s="7">
        <f t="shared" si="92"/>
        <v>24786.684189723321</v>
      </c>
      <c r="H947" s="6">
        <v>11947000</v>
      </c>
      <c r="I947" s="6">
        <f t="shared" si="93"/>
        <v>1574.0447957839262</v>
      </c>
      <c r="J947" s="17">
        <v>556383993</v>
      </c>
      <c r="K947" s="7">
        <f t="shared" si="94"/>
        <v>73304.873913043484</v>
      </c>
      <c r="L947" s="25">
        <f t="shared" si="89"/>
        <v>744514926</v>
      </c>
      <c r="M947" s="7">
        <f t="shared" si="90"/>
        <v>98091.558102766794</v>
      </c>
    </row>
    <row r="948" spans="2:13" ht="19.5" thickBot="1" x14ac:dyDescent="0.45">
      <c r="B948" s="19" t="s">
        <v>1761</v>
      </c>
      <c r="C948" s="20"/>
      <c r="D948" s="21"/>
      <c r="E948" s="22">
        <f>SUM(E906:E947)</f>
        <v>380586</v>
      </c>
      <c r="F948" s="23">
        <f t="shared" ref="F948:J948" si="95">SUM(F906:F947)</f>
        <v>9854989594</v>
      </c>
      <c r="G948" s="24">
        <f t="shared" si="92"/>
        <v>25894.251480611478</v>
      </c>
      <c r="H948" s="22">
        <f t="shared" si="95"/>
        <v>862037728</v>
      </c>
      <c r="I948" s="22">
        <f t="shared" si="93"/>
        <v>2265.0274261270779</v>
      </c>
      <c r="J948" s="23">
        <f t="shared" si="95"/>
        <v>17633801251</v>
      </c>
      <c r="K948" s="24">
        <f t="shared" si="94"/>
        <v>46333.289324883204</v>
      </c>
      <c r="L948" s="26">
        <f t="shared" si="89"/>
        <v>27488790845</v>
      </c>
      <c r="M948" s="24">
        <f t="shared" si="90"/>
        <v>72227.540805494689</v>
      </c>
    </row>
    <row r="949" spans="2:13" x14ac:dyDescent="0.4">
      <c r="B949" s="4" t="s">
        <v>937</v>
      </c>
      <c r="C949" s="5">
        <v>1</v>
      </c>
      <c r="D949" s="15" t="s">
        <v>938</v>
      </c>
      <c r="E949" s="6">
        <v>129596</v>
      </c>
      <c r="F949" s="17">
        <v>1313476082</v>
      </c>
      <c r="G949" s="7">
        <f t="shared" si="92"/>
        <v>10135.159125281645</v>
      </c>
      <c r="H949" s="6">
        <v>15023608</v>
      </c>
      <c r="I949" s="6">
        <f t="shared" si="93"/>
        <v>115.92647921232137</v>
      </c>
      <c r="J949" s="17">
        <v>3432092819</v>
      </c>
      <c r="K949" s="7">
        <f t="shared" si="94"/>
        <v>26483.015054476989</v>
      </c>
      <c r="L949" s="25">
        <f t="shared" si="89"/>
        <v>4745568901</v>
      </c>
      <c r="M949" s="7">
        <f t="shared" si="90"/>
        <v>36618.174179758636</v>
      </c>
    </row>
    <row r="950" spans="2:13" x14ac:dyDescent="0.4">
      <c r="B950" s="4" t="s">
        <v>937</v>
      </c>
      <c r="C950" s="5">
        <v>2</v>
      </c>
      <c r="D950" s="15" t="s">
        <v>939</v>
      </c>
      <c r="E950" s="6">
        <v>142831</v>
      </c>
      <c r="F950" s="17">
        <v>3011382917</v>
      </c>
      <c r="G950" s="7">
        <f t="shared" si="92"/>
        <v>21083.538706583306</v>
      </c>
      <c r="H950" s="6">
        <v>169594043</v>
      </c>
      <c r="I950" s="6">
        <f t="shared" si="93"/>
        <v>1187.3755907331042</v>
      </c>
      <c r="J950" s="17">
        <v>2184795789</v>
      </c>
      <c r="K950" s="7">
        <f t="shared" si="94"/>
        <v>15296.369758665836</v>
      </c>
      <c r="L950" s="25">
        <f t="shared" si="89"/>
        <v>5196178706</v>
      </c>
      <c r="M950" s="7">
        <f t="shared" si="90"/>
        <v>36379.908465249144</v>
      </c>
    </row>
    <row r="951" spans="2:13" x14ac:dyDescent="0.4">
      <c r="B951" s="4" t="s">
        <v>937</v>
      </c>
      <c r="C951" s="5">
        <v>3</v>
      </c>
      <c r="D951" s="15" t="s">
        <v>940</v>
      </c>
      <c r="E951" s="6">
        <v>39439</v>
      </c>
      <c r="F951" s="17">
        <v>431001373</v>
      </c>
      <c r="G951" s="7">
        <f t="shared" si="92"/>
        <v>10928.303785592941</v>
      </c>
      <c r="H951" s="6">
        <v>0</v>
      </c>
      <c r="I951" s="6">
        <f t="shared" si="93"/>
        <v>0</v>
      </c>
      <c r="J951" s="17">
        <v>1778405615</v>
      </c>
      <c r="K951" s="7">
        <f t="shared" si="94"/>
        <v>45092.563579198257</v>
      </c>
      <c r="L951" s="25">
        <f t="shared" si="89"/>
        <v>2209406988</v>
      </c>
      <c r="M951" s="7">
        <f t="shared" si="90"/>
        <v>56020.8673647912</v>
      </c>
    </row>
    <row r="952" spans="2:13" x14ac:dyDescent="0.4">
      <c r="B952" s="4" t="s">
        <v>937</v>
      </c>
      <c r="C952" s="5">
        <v>4</v>
      </c>
      <c r="D952" s="15" t="s">
        <v>941</v>
      </c>
      <c r="E952" s="6">
        <v>8873</v>
      </c>
      <c r="F952" s="17">
        <v>44285244</v>
      </c>
      <c r="G952" s="7">
        <f t="shared" si="92"/>
        <v>4991.0113828468384</v>
      </c>
      <c r="H952" s="6">
        <v>0</v>
      </c>
      <c r="I952" s="6">
        <f t="shared" si="93"/>
        <v>0</v>
      </c>
      <c r="J952" s="17">
        <v>1286046069</v>
      </c>
      <c r="K952" s="7">
        <f t="shared" si="94"/>
        <v>144939.26169277585</v>
      </c>
      <c r="L952" s="25">
        <f t="shared" si="89"/>
        <v>1330331313</v>
      </c>
      <c r="M952" s="7">
        <f t="shared" si="90"/>
        <v>149930.27307562268</v>
      </c>
    </row>
    <row r="953" spans="2:13" x14ac:dyDescent="0.4">
      <c r="B953" s="4" t="s">
        <v>937</v>
      </c>
      <c r="C953" s="5">
        <v>5</v>
      </c>
      <c r="D953" s="15" t="s">
        <v>942</v>
      </c>
      <c r="E953" s="6">
        <v>20771</v>
      </c>
      <c r="F953" s="17">
        <v>29265715</v>
      </c>
      <c r="G953" s="7">
        <f t="shared" si="92"/>
        <v>1408.9699581146792</v>
      </c>
      <c r="H953" s="6">
        <v>70477635</v>
      </c>
      <c r="I953" s="6">
        <f t="shared" si="93"/>
        <v>3393.0785710846853</v>
      </c>
      <c r="J953" s="17">
        <v>521676322</v>
      </c>
      <c r="K953" s="7">
        <f t="shared" si="94"/>
        <v>25115.609359202736</v>
      </c>
      <c r="L953" s="25">
        <f t="shared" si="89"/>
        <v>550942037</v>
      </c>
      <c r="M953" s="7">
        <f t="shared" si="90"/>
        <v>26524.579317317413</v>
      </c>
    </row>
    <row r="954" spans="2:13" x14ac:dyDescent="0.4">
      <c r="B954" s="4" t="s">
        <v>937</v>
      </c>
      <c r="C954" s="5">
        <v>6</v>
      </c>
      <c r="D954" s="15" t="s">
        <v>943</v>
      </c>
      <c r="E954" s="6">
        <v>26405</v>
      </c>
      <c r="F954" s="17">
        <v>172595038</v>
      </c>
      <c r="G954" s="7">
        <f t="shared" si="92"/>
        <v>6536.4528687748534</v>
      </c>
      <c r="H954" s="6">
        <v>0</v>
      </c>
      <c r="I954" s="6">
        <f t="shared" si="93"/>
        <v>0</v>
      </c>
      <c r="J954" s="17">
        <v>751672591</v>
      </c>
      <c r="K954" s="7">
        <f t="shared" si="94"/>
        <v>28467.055141071767</v>
      </c>
      <c r="L954" s="25">
        <f t="shared" si="89"/>
        <v>924267629</v>
      </c>
      <c r="M954" s="7">
        <f t="shared" si="90"/>
        <v>35003.508009846621</v>
      </c>
    </row>
    <row r="955" spans="2:13" x14ac:dyDescent="0.4">
      <c r="B955" s="4" t="s">
        <v>937</v>
      </c>
      <c r="C955" s="5">
        <v>7</v>
      </c>
      <c r="D955" s="15" t="s">
        <v>944</v>
      </c>
      <c r="E955" s="6">
        <v>18275</v>
      </c>
      <c r="F955" s="17">
        <v>130935615</v>
      </c>
      <c r="G955" s="7">
        <f t="shared" si="92"/>
        <v>7164.7395348837208</v>
      </c>
      <c r="H955" s="6">
        <v>3275418</v>
      </c>
      <c r="I955" s="6">
        <f t="shared" si="93"/>
        <v>179.22943912448702</v>
      </c>
      <c r="J955" s="17">
        <v>1277836011</v>
      </c>
      <c r="K955" s="7">
        <f t="shared" si="94"/>
        <v>69922.62714090287</v>
      </c>
      <c r="L955" s="25">
        <f t="shared" si="89"/>
        <v>1408771626</v>
      </c>
      <c r="M955" s="7">
        <f t="shared" si="90"/>
        <v>77087.366675786587</v>
      </c>
    </row>
    <row r="956" spans="2:13" x14ac:dyDescent="0.4">
      <c r="B956" s="4" t="s">
        <v>937</v>
      </c>
      <c r="C956" s="5">
        <v>8</v>
      </c>
      <c r="D956" s="15" t="s">
        <v>945</v>
      </c>
      <c r="E956" s="6">
        <v>18118</v>
      </c>
      <c r="F956" s="17">
        <v>722949266</v>
      </c>
      <c r="G956" s="7">
        <f t="shared" si="92"/>
        <v>39902.266585715864</v>
      </c>
      <c r="H956" s="6">
        <v>2213050</v>
      </c>
      <c r="I956" s="6">
        <f t="shared" si="93"/>
        <v>122.14648415939949</v>
      </c>
      <c r="J956" s="17">
        <v>704524450</v>
      </c>
      <c r="K956" s="7">
        <f t="shared" si="94"/>
        <v>38885.332266254554</v>
      </c>
      <c r="L956" s="25">
        <f t="shared" si="89"/>
        <v>1427473716</v>
      </c>
      <c r="M956" s="7">
        <f t="shared" si="90"/>
        <v>78787.598851970411</v>
      </c>
    </row>
    <row r="957" spans="2:13" x14ac:dyDescent="0.4">
      <c r="B957" s="4" t="s">
        <v>937</v>
      </c>
      <c r="C957" s="5">
        <v>9</v>
      </c>
      <c r="D957" s="15" t="s">
        <v>946</v>
      </c>
      <c r="E957" s="6">
        <v>47220</v>
      </c>
      <c r="F957" s="17">
        <v>68498352</v>
      </c>
      <c r="G957" s="7">
        <f t="shared" si="92"/>
        <v>1450.6216010165185</v>
      </c>
      <c r="H957" s="6">
        <v>0</v>
      </c>
      <c r="I957" s="6">
        <f t="shared" si="93"/>
        <v>0</v>
      </c>
      <c r="J957" s="17">
        <v>1096853538</v>
      </c>
      <c r="K957" s="7">
        <f t="shared" si="94"/>
        <v>23228.579796696315</v>
      </c>
      <c r="L957" s="25">
        <f t="shared" si="89"/>
        <v>1165351890</v>
      </c>
      <c r="M957" s="7">
        <f t="shared" si="90"/>
        <v>24679.201397712834</v>
      </c>
    </row>
    <row r="958" spans="2:13" x14ac:dyDescent="0.4">
      <c r="B958" s="4" t="s">
        <v>937</v>
      </c>
      <c r="C958" s="5">
        <v>10</v>
      </c>
      <c r="D958" s="15" t="s">
        <v>947</v>
      </c>
      <c r="E958" s="6">
        <v>32467</v>
      </c>
      <c r="F958" s="17">
        <v>145323340</v>
      </c>
      <c r="G958" s="7">
        <f t="shared" si="92"/>
        <v>4476.0322789293741</v>
      </c>
      <c r="H958" s="6">
        <v>660000000</v>
      </c>
      <c r="I958" s="6">
        <f t="shared" si="93"/>
        <v>20328.333384667509</v>
      </c>
      <c r="J958" s="17">
        <v>106818125</v>
      </c>
      <c r="K958" s="7">
        <f t="shared" si="94"/>
        <v>3290.0522068561922</v>
      </c>
      <c r="L958" s="25">
        <f t="shared" si="89"/>
        <v>252141465</v>
      </c>
      <c r="M958" s="7">
        <f t="shared" si="90"/>
        <v>7766.0844857855673</v>
      </c>
    </row>
    <row r="959" spans="2:13" x14ac:dyDescent="0.4">
      <c r="B959" s="4" t="s">
        <v>937</v>
      </c>
      <c r="C959" s="5">
        <v>11</v>
      </c>
      <c r="D959" s="15" t="s">
        <v>948</v>
      </c>
      <c r="E959" s="6">
        <v>25764</v>
      </c>
      <c r="F959" s="17">
        <v>118255785</v>
      </c>
      <c r="G959" s="7">
        <f t="shared" si="92"/>
        <v>4589.9621564974386</v>
      </c>
      <c r="H959" s="6">
        <v>0</v>
      </c>
      <c r="I959" s="6">
        <f t="shared" si="93"/>
        <v>0</v>
      </c>
      <c r="J959" s="17">
        <v>1246951823</v>
      </c>
      <c r="K959" s="7">
        <f t="shared" si="94"/>
        <v>48398.999495419965</v>
      </c>
      <c r="L959" s="25">
        <f t="shared" si="89"/>
        <v>1365207608</v>
      </c>
      <c r="M959" s="7">
        <f t="shared" si="90"/>
        <v>52988.961651917401</v>
      </c>
    </row>
    <row r="960" spans="2:13" x14ac:dyDescent="0.4">
      <c r="B960" s="4" t="s">
        <v>937</v>
      </c>
      <c r="C960" s="5">
        <v>12</v>
      </c>
      <c r="D960" s="15" t="s">
        <v>949</v>
      </c>
      <c r="E960" s="6">
        <v>22492</v>
      </c>
      <c r="F960" s="17">
        <v>159158679</v>
      </c>
      <c r="G960" s="7">
        <f t="shared" si="92"/>
        <v>7076.2350613551489</v>
      </c>
      <c r="H960" s="6">
        <v>120000000</v>
      </c>
      <c r="I960" s="6">
        <f t="shared" si="93"/>
        <v>5335.2303041081277</v>
      </c>
      <c r="J960" s="17">
        <v>413942086</v>
      </c>
      <c r="K960" s="7">
        <f t="shared" si="94"/>
        <v>18403.969678107773</v>
      </c>
      <c r="L960" s="25">
        <f t="shared" si="89"/>
        <v>573100765</v>
      </c>
      <c r="M960" s="7">
        <f t="shared" si="90"/>
        <v>25480.204739462919</v>
      </c>
    </row>
    <row r="961" spans="2:13" x14ac:dyDescent="0.4">
      <c r="B961" s="4" t="s">
        <v>937</v>
      </c>
      <c r="C961" s="5">
        <v>13</v>
      </c>
      <c r="D961" s="15" t="s">
        <v>950</v>
      </c>
      <c r="E961" s="6">
        <v>27053</v>
      </c>
      <c r="F961" s="17">
        <v>35919010</v>
      </c>
      <c r="G961" s="7">
        <f t="shared" si="92"/>
        <v>1327.7274239455883</v>
      </c>
      <c r="H961" s="6">
        <v>6885259</v>
      </c>
      <c r="I961" s="6">
        <f t="shared" si="93"/>
        <v>254.50999889106569</v>
      </c>
      <c r="J961" s="17">
        <v>465837794</v>
      </c>
      <c r="K961" s="7">
        <f t="shared" si="94"/>
        <v>17219.450486082875</v>
      </c>
      <c r="L961" s="25">
        <f t="shared" si="89"/>
        <v>501756804</v>
      </c>
      <c r="M961" s="7">
        <f t="shared" si="90"/>
        <v>18547.177910028462</v>
      </c>
    </row>
    <row r="962" spans="2:13" x14ac:dyDescent="0.4">
      <c r="B962" s="4" t="s">
        <v>937</v>
      </c>
      <c r="C962" s="5">
        <v>14</v>
      </c>
      <c r="D962" s="15" t="s">
        <v>951</v>
      </c>
      <c r="E962" s="6">
        <v>14134</v>
      </c>
      <c r="F962" s="17">
        <v>242218221</v>
      </c>
      <c r="G962" s="7">
        <f t="shared" si="92"/>
        <v>17137.273312579597</v>
      </c>
      <c r="H962" s="6">
        <v>0</v>
      </c>
      <c r="I962" s="6">
        <f t="shared" si="93"/>
        <v>0</v>
      </c>
      <c r="J962" s="17">
        <v>1643887393</v>
      </c>
      <c r="K962" s="7">
        <f t="shared" si="94"/>
        <v>116307.30104712042</v>
      </c>
      <c r="L962" s="25">
        <f t="shared" si="89"/>
        <v>1886105614</v>
      </c>
      <c r="M962" s="7">
        <f t="shared" si="90"/>
        <v>133444.57435970003</v>
      </c>
    </row>
    <row r="963" spans="2:13" x14ac:dyDescent="0.4">
      <c r="B963" s="4" t="s">
        <v>937</v>
      </c>
      <c r="C963" s="5">
        <v>15</v>
      </c>
      <c r="D963" s="15" t="s">
        <v>952</v>
      </c>
      <c r="E963" s="6">
        <v>15945</v>
      </c>
      <c r="F963" s="17">
        <v>103838187</v>
      </c>
      <c r="G963" s="7">
        <f t="shared" si="92"/>
        <v>6512.2726246472248</v>
      </c>
      <c r="H963" s="6">
        <v>1511000</v>
      </c>
      <c r="I963" s="6">
        <f t="shared" si="93"/>
        <v>94.763248667293823</v>
      </c>
      <c r="J963" s="17">
        <v>835954871</v>
      </c>
      <c r="K963" s="7">
        <f t="shared" si="94"/>
        <v>52427.398620257132</v>
      </c>
      <c r="L963" s="25">
        <f t="shared" si="89"/>
        <v>939793058</v>
      </c>
      <c r="M963" s="7">
        <f t="shared" si="90"/>
        <v>58939.671244904355</v>
      </c>
    </row>
    <row r="964" spans="2:13" x14ac:dyDescent="0.4">
      <c r="B964" s="4" t="s">
        <v>937</v>
      </c>
      <c r="C964" s="5">
        <v>16</v>
      </c>
      <c r="D964" s="15" t="s">
        <v>953</v>
      </c>
      <c r="E964" s="6">
        <v>5634</v>
      </c>
      <c r="F964" s="17">
        <v>82205704</v>
      </c>
      <c r="G964" s="7">
        <f t="shared" si="92"/>
        <v>14591.001774937877</v>
      </c>
      <c r="H964" s="6">
        <v>0</v>
      </c>
      <c r="I964" s="6">
        <f t="shared" si="93"/>
        <v>0</v>
      </c>
      <c r="J964" s="17">
        <v>211864089</v>
      </c>
      <c r="K964" s="7">
        <f t="shared" si="94"/>
        <v>37604.559637912673</v>
      </c>
      <c r="L964" s="25">
        <f t="shared" si="89"/>
        <v>294069793</v>
      </c>
      <c r="M964" s="7">
        <f t="shared" si="90"/>
        <v>52195.561412850548</v>
      </c>
    </row>
    <row r="965" spans="2:13" x14ac:dyDescent="0.4">
      <c r="B965" s="4" t="s">
        <v>937</v>
      </c>
      <c r="C965" s="5">
        <v>17</v>
      </c>
      <c r="D965" s="15" t="s">
        <v>954</v>
      </c>
      <c r="E965" s="6">
        <v>9076</v>
      </c>
      <c r="F965" s="17">
        <v>191384753</v>
      </c>
      <c r="G965" s="7">
        <f t="shared" si="92"/>
        <v>21086.905354781844</v>
      </c>
      <c r="H965" s="6">
        <v>0</v>
      </c>
      <c r="I965" s="6">
        <f t="shared" si="93"/>
        <v>0</v>
      </c>
      <c r="J965" s="17">
        <v>875418296</v>
      </c>
      <c r="K965" s="7">
        <f t="shared" si="94"/>
        <v>96454.197443807847</v>
      </c>
      <c r="L965" s="25">
        <f t="shared" ref="L965:L1028" si="96">F965+J965</f>
        <v>1066803049</v>
      </c>
      <c r="M965" s="7">
        <f t="shared" ref="M965:M1028" si="97">L965/E965</f>
        <v>117541.10279858968</v>
      </c>
    </row>
    <row r="966" spans="2:13" x14ac:dyDescent="0.4">
      <c r="B966" s="4" t="s">
        <v>937</v>
      </c>
      <c r="C966" s="5">
        <v>18</v>
      </c>
      <c r="D966" s="15" t="s">
        <v>955</v>
      </c>
      <c r="E966" s="6">
        <v>10961</v>
      </c>
      <c r="F966" s="17">
        <v>320540302</v>
      </c>
      <c r="G966" s="7">
        <f t="shared" si="92"/>
        <v>29243.709698020255</v>
      </c>
      <c r="H966" s="6">
        <v>0</v>
      </c>
      <c r="I966" s="6">
        <f t="shared" si="93"/>
        <v>0</v>
      </c>
      <c r="J966" s="17">
        <v>535196772</v>
      </c>
      <c r="K966" s="7">
        <f t="shared" si="94"/>
        <v>48827.367211020894</v>
      </c>
      <c r="L966" s="25">
        <f t="shared" si="96"/>
        <v>855737074</v>
      </c>
      <c r="M966" s="7">
        <f t="shared" si="97"/>
        <v>78071.076909041149</v>
      </c>
    </row>
    <row r="967" spans="2:13" x14ac:dyDescent="0.4">
      <c r="B967" s="4" t="s">
        <v>937</v>
      </c>
      <c r="C967" s="5">
        <v>19</v>
      </c>
      <c r="D967" s="15" t="s">
        <v>956</v>
      </c>
      <c r="E967" s="6">
        <v>3323</v>
      </c>
      <c r="F967" s="17">
        <v>9870604</v>
      </c>
      <c r="G967" s="7">
        <f t="shared" si="92"/>
        <v>2970.389407162203</v>
      </c>
      <c r="H967" s="6">
        <v>0</v>
      </c>
      <c r="I967" s="6">
        <f t="shared" si="93"/>
        <v>0</v>
      </c>
      <c r="J967" s="17">
        <v>410037597</v>
      </c>
      <c r="K967" s="7">
        <f t="shared" si="94"/>
        <v>123393.79987962684</v>
      </c>
      <c r="L967" s="25">
        <f t="shared" si="96"/>
        <v>419908201</v>
      </c>
      <c r="M967" s="7">
        <f t="shared" si="97"/>
        <v>126364.18928678904</v>
      </c>
    </row>
    <row r="968" spans="2:13" x14ac:dyDescent="0.4">
      <c r="B968" s="4" t="s">
        <v>937</v>
      </c>
      <c r="C968" s="5">
        <v>20</v>
      </c>
      <c r="D968" s="15" t="s">
        <v>957</v>
      </c>
      <c r="E968" s="6">
        <v>1928</v>
      </c>
      <c r="F968" s="17">
        <v>29101053</v>
      </c>
      <c r="G968" s="7">
        <f t="shared" si="92"/>
        <v>15093.907157676349</v>
      </c>
      <c r="H968" s="6">
        <v>0</v>
      </c>
      <c r="I968" s="6">
        <f t="shared" si="93"/>
        <v>0</v>
      </c>
      <c r="J968" s="17">
        <v>66430637</v>
      </c>
      <c r="K968" s="7">
        <f t="shared" si="94"/>
        <v>34455.724585062242</v>
      </c>
      <c r="L968" s="25">
        <f t="shared" si="96"/>
        <v>95531690</v>
      </c>
      <c r="M968" s="7">
        <f t="shared" si="97"/>
        <v>49549.631742738587</v>
      </c>
    </row>
    <row r="969" spans="2:13" x14ac:dyDescent="0.4">
      <c r="B969" s="4" t="s">
        <v>937</v>
      </c>
      <c r="C969" s="5">
        <v>21</v>
      </c>
      <c r="D969" s="15" t="s">
        <v>958</v>
      </c>
      <c r="E969" s="6">
        <v>2431</v>
      </c>
      <c r="F969" s="17">
        <v>150000312</v>
      </c>
      <c r="G969" s="7">
        <f t="shared" si="92"/>
        <v>61703.131221719457</v>
      </c>
      <c r="H969" s="6">
        <v>361000</v>
      </c>
      <c r="I969" s="6">
        <f t="shared" si="93"/>
        <v>148.49856026326614</v>
      </c>
      <c r="J969" s="17">
        <v>151070617</v>
      </c>
      <c r="K969" s="7">
        <f t="shared" si="94"/>
        <v>62143.404771698886</v>
      </c>
      <c r="L969" s="25">
        <f t="shared" si="96"/>
        <v>301070929</v>
      </c>
      <c r="M969" s="7">
        <f t="shared" si="97"/>
        <v>123846.53599341835</v>
      </c>
    </row>
    <row r="970" spans="2:13" x14ac:dyDescent="0.4">
      <c r="B970" s="4" t="s">
        <v>937</v>
      </c>
      <c r="C970" s="5">
        <v>22</v>
      </c>
      <c r="D970" s="15" t="s">
        <v>959</v>
      </c>
      <c r="E970" s="6">
        <v>1834</v>
      </c>
      <c r="F970" s="17">
        <v>14345813</v>
      </c>
      <c r="G970" s="7">
        <f t="shared" si="92"/>
        <v>7822.1444929116687</v>
      </c>
      <c r="H970" s="6">
        <v>301018</v>
      </c>
      <c r="I970" s="6">
        <f t="shared" si="93"/>
        <v>164.13195201744821</v>
      </c>
      <c r="J970" s="17">
        <v>147027000</v>
      </c>
      <c r="K970" s="7">
        <f t="shared" si="94"/>
        <v>80167.39367502727</v>
      </c>
      <c r="L970" s="25">
        <f t="shared" si="96"/>
        <v>161372813</v>
      </c>
      <c r="M970" s="7">
        <f t="shared" si="97"/>
        <v>87989.538167938925</v>
      </c>
    </row>
    <row r="971" spans="2:13" x14ac:dyDescent="0.4">
      <c r="B971" s="4" t="s">
        <v>937</v>
      </c>
      <c r="C971" s="5">
        <v>23</v>
      </c>
      <c r="D971" s="15" t="s">
        <v>960</v>
      </c>
      <c r="E971" s="6">
        <v>2019</v>
      </c>
      <c r="F971" s="17">
        <v>28458313</v>
      </c>
      <c r="G971" s="7">
        <f t="shared" si="92"/>
        <v>14095.251609707777</v>
      </c>
      <c r="H971" s="6">
        <v>0</v>
      </c>
      <c r="I971" s="6">
        <f t="shared" si="93"/>
        <v>0</v>
      </c>
      <c r="J971" s="17">
        <v>377622656</v>
      </c>
      <c r="K971" s="7">
        <f t="shared" si="94"/>
        <v>187034.50024764735</v>
      </c>
      <c r="L971" s="25">
        <f t="shared" si="96"/>
        <v>406080969</v>
      </c>
      <c r="M971" s="7">
        <f t="shared" si="97"/>
        <v>201129.75185735512</v>
      </c>
    </row>
    <row r="972" spans="2:13" x14ac:dyDescent="0.4">
      <c r="B972" s="4" t="s">
        <v>937</v>
      </c>
      <c r="C972" s="5">
        <v>24</v>
      </c>
      <c r="D972" s="15" t="s">
        <v>961</v>
      </c>
      <c r="E972" s="6">
        <v>8063</v>
      </c>
      <c r="F972" s="17">
        <v>71170588</v>
      </c>
      <c r="G972" s="7">
        <f t="shared" si="92"/>
        <v>8826.8123527223124</v>
      </c>
      <c r="H972" s="6">
        <v>20000000</v>
      </c>
      <c r="I972" s="6">
        <f t="shared" si="93"/>
        <v>2480.4663276696019</v>
      </c>
      <c r="J972" s="17">
        <v>456480223</v>
      </c>
      <c r="K972" s="7">
        <f t="shared" si="94"/>
        <v>56614.191119930547</v>
      </c>
      <c r="L972" s="25">
        <f t="shared" si="96"/>
        <v>527650811</v>
      </c>
      <c r="M972" s="7">
        <f t="shared" si="97"/>
        <v>65441.003472652861</v>
      </c>
    </row>
    <row r="973" spans="2:13" x14ac:dyDescent="0.4">
      <c r="B973" s="4" t="s">
        <v>937</v>
      </c>
      <c r="C973" s="5">
        <v>25</v>
      </c>
      <c r="D973" s="15" t="s">
        <v>134</v>
      </c>
      <c r="E973" s="6">
        <v>5848</v>
      </c>
      <c r="F973" s="17">
        <v>20145056</v>
      </c>
      <c r="G973" s="7">
        <f t="shared" si="92"/>
        <v>3444.7770177838579</v>
      </c>
      <c r="H973" s="6">
        <v>0</v>
      </c>
      <c r="I973" s="6">
        <f t="shared" si="93"/>
        <v>0</v>
      </c>
      <c r="J973" s="17">
        <v>198825258</v>
      </c>
      <c r="K973" s="7">
        <f t="shared" si="94"/>
        <v>33998.84712722298</v>
      </c>
      <c r="L973" s="25">
        <f t="shared" si="96"/>
        <v>218970314</v>
      </c>
      <c r="M973" s="7">
        <f t="shared" si="97"/>
        <v>37443.624145006841</v>
      </c>
    </row>
    <row r="974" spans="2:13" x14ac:dyDescent="0.4">
      <c r="B974" s="4" t="s">
        <v>937</v>
      </c>
      <c r="C974" s="5">
        <v>26</v>
      </c>
      <c r="D974" s="15" t="s">
        <v>962</v>
      </c>
      <c r="E974" s="6">
        <v>6420</v>
      </c>
      <c r="F974" s="17">
        <v>24584910</v>
      </c>
      <c r="G974" s="7">
        <f t="shared" si="92"/>
        <v>3829.4252336448599</v>
      </c>
      <c r="H974" s="6">
        <v>9903000</v>
      </c>
      <c r="I974" s="6">
        <f t="shared" si="93"/>
        <v>1542.5233644859813</v>
      </c>
      <c r="J974" s="17">
        <v>403561431</v>
      </c>
      <c r="K974" s="7">
        <f t="shared" si="94"/>
        <v>62860.035981308414</v>
      </c>
      <c r="L974" s="25">
        <f t="shared" si="96"/>
        <v>428146341</v>
      </c>
      <c r="M974" s="7">
        <f t="shared" si="97"/>
        <v>66689.461214953277</v>
      </c>
    </row>
    <row r="975" spans="2:13" x14ac:dyDescent="0.4">
      <c r="B975" s="4" t="s">
        <v>937</v>
      </c>
      <c r="C975" s="5">
        <v>27</v>
      </c>
      <c r="D975" s="15" t="s">
        <v>963</v>
      </c>
      <c r="E975" s="6">
        <v>3269</v>
      </c>
      <c r="F975" s="17">
        <v>49548569</v>
      </c>
      <c r="G975" s="7">
        <f t="shared" si="92"/>
        <v>15157.10278372591</v>
      </c>
      <c r="H975" s="6">
        <v>0</v>
      </c>
      <c r="I975" s="6">
        <f t="shared" si="93"/>
        <v>0</v>
      </c>
      <c r="J975" s="17">
        <v>98858547</v>
      </c>
      <c r="K975" s="7">
        <f t="shared" si="94"/>
        <v>30241.219639033345</v>
      </c>
      <c r="L975" s="25">
        <f t="shared" si="96"/>
        <v>148407116</v>
      </c>
      <c r="M975" s="7">
        <f t="shared" si="97"/>
        <v>45398.322422759251</v>
      </c>
    </row>
    <row r="976" spans="2:13" x14ac:dyDescent="0.4">
      <c r="B976" s="4" t="s">
        <v>937</v>
      </c>
      <c r="C976" s="5">
        <v>28</v>
      </c>
      <c r="D976" s="15" t="s">
        <v>964</v>
      </c>
      <c r="E976" s="6">
        <v>5293</v>
      </c>
      <c r="F976" s="17">
        <v>44999884</v>
      </c>
      <c r="G976" s="7">
        <f t="shared" si="92"/>
        <v>8501.7729076138294</v>
      </c>
      <c r="H976" s="6">
        <v>0</v>
      </c>
      <c r="I976" s="6">
        <f t="shared" si="93"/>
        <v>0</v>
      </c>
      <c r="J976" s="17">
        <v>467320643</v>
      </c>
      <c r="K976" s="7">
        <f t="shared" si="94"/>
        <v>88290.316077838652</v>
      </c>
      <c r="L976" s="25">
        <f t="shared" si="96"/>
        <v>512320527</v>
      </c>
      <c r="M976" s="7">
        <f t="shared" si="97"/>
        <v>96792.088985452487</v>
      </c>
    </row>
    <row r="977" spans="2:13" x14ac:dyDescent="0.4">
      <c r="B977" s="4" t="s">
        <v>937</v>
      </c>
      <c r="C977" s="5">
        <v>29</v>
      </c>
      <c r="D977" s="15" t="s">
        <v>965</v>
      </c>
      <c r="E977" s="6">
        <v>1561</v>
      </c>
      <c r="F977" s="17">
        <v>17238525</v>
      </c>
      <c r="G977" s="7">
        <f t="shared" si="92"/>
        <v>11043.257527226137</v>
      </c>
      <c r="H977" s="6">
        <v>0</v>
      </c>
      <c r="I977" s="6">
        <f t="shared" si="93"/>
        <v>0</v>
      </c>
      <c r="J977" s="17">
        <v>95672229</v>
      </c>
      <c r="K977" s="7">
        <f t="shared" si="94"/>
        <v>61289.064061499041</v>
      </c>
      <c r="L977" s="25">
        <f t="shared" si="96"/>
        <v>112910754</v>
      </c>
      <c r="M977" s="7">
        <f t="shared" si="97"/>
        <v>72332.321588725172</v>
      </c>
    </row>
    <row r="978" spans="2:13" x14ac:dyDescent="0.4">
      <c r="B978" s="4" t="s">
        <v>937</v>
      </c>
      <c r="C978" s="5">
        <v>30</v>
      </c>
      <c r="D978" s="15" t="s">
        <v>45</v>
      </c>
      <c r="E978" s="6">
        <v>3964</v>
      </c>
      <c r="F978" s="17">
        <v>8173200</v>
      </c>
      <c r="G978" s="7">
        <f t="shared" si="92"/>
        <v>2061.856710393542</v>
      </c>
      <c r="H978" s="6">
        <v>0</v>
      </c>
      <c r="I978" s="6">
        <f t="shared" si="93"/>
        <v>0</v>
      </c>
      <c r="J978" s="17">
        <v>159158790</v>
      </c>
      <c r="K978" s="7">
        <f t="shared" si="94"/>
        <v>40151.057013118065</v>
      </c>
      <c r="L978" s="25">
        <f t="shared" si="96"/>
        <v>167331990</v>
      </c>
      <c r="M978" s="7">
        <f t="shared" si="97"/>
        <v>42212.913723511607</v>
      </c>
    </row>
    <row r="979" spans="2:13" x14ac:dyDescent="0.4">
      <c r="B979" s="4" t="s">
        <v>937</v>
      </c>
      <c r="C979" s="5">
        <v>31</v>
      </c>
      <c r="D979" s="15" t="s">
        <v>966</v>
      </c>
      <c r="E979" s="6">
        <v>7461</v>
      </c>
      <c r="F979" s="17">
        <v>51819720</v>
      </c>
      <c r="G979" s="7">
        <f t="shared" si="92"/>
        <v>6945.4121431443509</v>
      </c>
      <c r="H979" s="6">
        <v>6000000</v>
      </c>
      <c r="I979" s="6">
        <f t="shared" si="93"/>
        <v>804.18174507438687</v>
      </c>
      <c r="J979" s="17">
        <v>291931865</v>
      </c>
      <c r="K979" s="7">
        <f t="shared" si="94"/>
        <v>39127.712773086714</v>
      </c>
      <c r="L979" s="25">
        <f t="shared" si="96"/>
        <v>343751585</v>
      </c>
      <c r="M979" s="7">
        <f t="shared" si="97"/>
        <v>46073.124916231071</v>
      </c>
    </row>
    <row r="980" spans="2:13" x14ac:dyDescent="0.4">
      <c r="B980" s="4" t="s">
        <v>937</v>
      </c>
      <c r="C980" s="5">
        <v>32</v>
      </c>
      <c r="D980" s="15" t="s">
        <v>967</v>
      </c>
      <c r="E980" s="6">
        <v>6762</v>
      </c>
      <c r="F980" s="17">
        <v>13449193</v>
      </c>
      <c r="G980" s="7">
        <f t="shared" si="92"/>
        <v>1988.9371487725525</v>
      </c>
      <c r="H980" s="6">
        <v>0</v>
      </c>
      <c r="I980" s="6">
        <f t="shared" si="93"/>
        <v>0</v>
      </c>
      <c r="J980" s="17">
        <v>159884210</v>
      </c>
      <c r="K980" s="7">
        <f t="shared" si="94"/>
        <v>23644.514936409345</v>
      </c>
      <c r="L980" s="25">
        <f t="shared" si="96"/>
        <v>173333403</v>
      </c>
      <c r="M980" s="7">
        <f t="shared" si="97"/>
        <v>25633.4520851819</v>
      </c>
    </row>
    <row r="981" spans="2:13" x14ac:dyDescent="0.4">
      <c r="B981" s="4" t="s">
        <v>937</v>
      </c>
      <c r="C981" s="5">
        <v>33</v>
      </c>
      <c r="D981" s="15" t="s">
        <v>968</v>
      </c>
      <c r="E981" s="6">
        <v>8939</v>
      </c>
      <c r="F981" s="17">
        <v>34327528</v>
      </c>
      <c r="G981" s="7">
        <f t="shared" si="92"/>
        <v>3840.197784987135</v>
      </c>
      <c r="H981" s="6">
        <v>0</v>
      </c>
      <c r="I981" s="6">
        <f t="shared" si="93"/>
        <v>0</v>
      </c>
      <c r="J981" s="17">
        <v>419976654</v>
      </c>
      <c r="K981" s="7">
        <f t="shared" si="94"/>
        <v>46982.50967669762</v>
      </c>
      <c r="L981" s="25">
        <f t="shared" si="96"/>
        <v>454304182</v>
      </c>
      <c r="M981" s="7">
        <f t="shared" si="97"/>
        <v>50822.707461684753</v>
      </c>
    </row>
    <row r="982" spans="2:13" x14ac:dyDescent="0.4">
      <c r="B982" s="4" t="s">
        <v>937</v>
      </c>
      <c r="C982" s="5">
        <v>34</v>
      </c>
      <c r="D982" s="15" t="s">
        <v>969</v>
      </c>
      <c r="E982" s="6">
        <v>11080</v>
      </c>
      <c r="F982" s="17">
        <v>4809206</v>
      </c>
      <c r="G982" s="7">
        <f t="shared" si="92"/>
        <v>434.04386281588449</v>
      </c>
      <c r="H982" s="6">
        <v>25000000</v>
      </c>
      <c r="I982" s="6">
        <f t="shared" si="93"/>
        <v>2256.317689530686</v>
      </c>
      <c r="J982" s="17">
        <v>342846570</v>
      </c>
      <c r="K982" s="7">
        <f t="shared" si="94"/>
        <v>30942.831227436822</v>
      </c>
      <c r="L982" s="25">
        <f t="shared" si="96"/>
        <v>347655776</v>
      </c>
      <c r="M982" s="7">
        <f t="shared" si="97"/>
        <v>31376.875090252706</v>
      </c>
    </row>
    <row r="983" spans="2:13" ht="19.5" thickBot="1" x14ac:dyDescent="0.45">
      <c r="B983" s="4" t="s">
        <v>937</v>
      </c>
      <c r="C983" s="5">
        <v>35</v>
      </c>
      <c r="D983" s="15" t="s">
        <v>970</v>
      </c>
      <c r="E983" s="6">
        <v>9969</v>
      </c>
      <c r="F983" s="17">
        <v>287208699</v>
      </c>
      <c r="G983" s="7">
        <f t="shared" si="92"/>
        <v>28810.181462533856</v>
      </c>
      <c r="H983" s="6">
        <v>1619342</v>
      </c>
      <c r="I983" s="6">
        <f t="shared" si="93"/>
        <v>162.43775704684521</v>
      </c>
      <c r="J983" s="17">
        <v>576933598</v>
      </c>
      <c r="K983" s="7">
        <f t="shared" si="94"/>
        <v>57872.765372655231</v>
      </c>
      <c r="L983" s="25">
        <f t="shared" si="96"/>
        <v>864142297</v>
      </c>
      <c r="M983" s="7">
        <f t="shared" si="97"/>
        <v>86682.946835189083</v>
      </c>
    </row>
    <row r="984" spans="2:13" ht="19.5" thickBot="1" x14ac:dyDescent="0.45">
      <c r="B984" s="19" t="s">
        <v>1762</v>
      </c>
      <c r="C984" s="20"/>
      <c r="D984" s="21"/>
      <c r="E984" s="22">
        <f>SUM(E949:E983)</f>
        <v>705218</v>
      </c>
      <c r="F984" s="23">
        <f t="shared" ref="F984:J984" si="98">SUM(F949:F983)</f>
        <v>8182484756</v>
      </c>
      <c r="G984" s="24">
        <f t="shared" si="92"/>
        <v>11602.773548037629</v>
      </c>
      <c r="H984" s="22">
        <f t="shared" si="98"/>
        <v>1112164373</v>
      </c>
      <c r="I984" s="22">
        <f t="shared" si="93"/>
        <v>1577.050462410205</v>
      </c>
      <c r="J984" s="23">
        <f t="shared" si="98"/>
        <v>24193412978</v>
      </c>
      <c r="K984" s="24">
        <f t="shared" si="94"/>
        <v>34306.289655113738</v>
      </c>
      <c r="L984" s="26">
        <f t="shared" si="96"/>
        <v>32375897734</v>
      </c>
      <c r="M984" s="24">
        <f t="shared" si="97"/>
        <v>45909.063203151367</v>
      </c>
    </row>
    <row r="985" spans="2:13" x14ac:dyDescent="0.4">
      <c r="B985" s="4" t="s">
        <v>971</v>
      </c>
      <c r="C985" s="5">
        <v>1</v>
      </c>
      <c r="D985" s="15" t="s">
        <v>972</v>
      </c>
      <c r="E985" s="6">
        <v>411319</v>
      </c>
      <c r="F985" s="17">
        <v>441574377</v>
      </c>
      <c r="G985" s="7">
        <f t="shared" si="92"/>
        <v>1073.5569643026458</v>
      </c>
      <c r="H985" s="6">
        <v>2968857505</v>
      </c>
      <c r="I985" s="6">
        <f t="shared" si="93"/>
        <v>7217.895368315103</v>
      </c>
      <c r="J985" s="17">
        <v>0</v>
      </c>
      <c r="K985" s="7">
        <f t="shared" si="94"/>
        <v>0</v>
      </c>
      <c r="L985" s="25">
        <f t="shared" si="96"/>
        <v>441574377</v>
      </c>
      <c r="M985" s="7">
        <f t="shared" si="97"/>
        <v>1073.5569643026458</v>
      </c>
    </row>
    <row r="986" spans="2:13" x14ac:dyDescent="0.4">
      <c r="B986" s="4" t="s">
        <v>971</v>
      </c>
      <c r="C986" s="5">
        <v>2</v>
      </c>
      <c r="D986" s="15" t="s">
        <v>973</v>
      </c>
      <c r="E986" s="6">
        <v>68181</v>
      </c>
      <c r="F986" s="17">
        <v>2603320556</v>
      </c>
      <c r="G986" s="7">
        <f t="shared" si="92"/>
        <v>38182.493011249469</v>
      </c>
      <c r="H986" s="6">
        <v>502862343</v>
      </c>
      <c r="I986" s="6">
        <f t="shared" si="93"/>
        <v>7375.402868834426</v>
      </c>
      <c r="J986" s="17">
        <v>501951488</v>
      </c>
      <c r="K986" s="7">
        <f t="shared" si="94"/>
        <v>7362.0435018553553</v>
      </c>
      <c r="L986" s="25">
        <f t="shared" si="96"/>
        <v>3105272044</v>
      </c>
      <c r="M986" s="7">
        <f t="shared" si="97"/>
        <v>45544.536513104824</v>
      </c>
    </row>
    <row r="987" spans="2:13" x14ac:dyDescent="0.4">
      <c r="B987" s="4" t="s">
        <v>971</v>
      </c>
      <c r="C987" s="5">
        <v>3</v>
      </c>
      <c r="D987" s="15" t="s">
        <v>974</v>
      </c>
      <c r="E987" s="6">
        <v>65325</v>
      </c>
      <c r="F987" s="17">
        <v>393692159</v>
      </c>
      <c r="G987" s="7">
        <f t="shared" ref="G987:G988" si="99">F987/E987</f>
        <v>6026.6691006505935</v>
      </c>
      <c r="H987" s="6">
        <v>258770692</v>
      </c>
      <c r="I987" s="6">
        <f t="shared" ref="I987:I989" si="100">H987/E987</f>
        <v>3961.2811634137006</v>
      </c>
      <c r="J987" s="17">
        <v>1005768940</v>
      </c>
      <c r="K987" s="7">
        <f t="shared" ref="K987:K989" si="101">J987/E987</f>
        <v>15396.386375813241</v>
      </c>
      <c r="L987" s="25">
        <f t="shared" si="96"/>
        <v>1399461099</v>
      </c>
      <c r="M987" s="7">
        <f t="shared" si="97"/>
        <v>21423.055476463836</v>
      </c>
    </row>
    <row r="988" spans="2:13" x14ac:dyDescent="0.4">
      <c r="B988" s="4" t="s">
        <v>971</v>
      </c>
      <c r="C988" s="5">
        <v>4</v>
      </c>
      <c r="D988" s="15" t="s">
        <v>975</v>
      </c>
      <c r="E988" s="6">
        <v>68240</v>
      </c>
      <c r="F988" s="17">
        <v>1127772943</v>
      </c>
      <c r="G988" s="7">
        <f t="shared" si="99"/>
        <v>16526.567160023445</v>
      </c>
      <c r="H988" s="6">
        <v>620258000</v>
      </c>
      <c r="I988" s="6">
        <f t="shared" si="100"/>
        <v>9089.3610785463079</v>
      </c>
      <c r="J988" s="17">
        <v>200019548</v>
      </c>
      <c r="K988" s="7">
        <f t="shared" si="101"/>
        <v>2931.1188159437279</v>
      </c>
      <c r="L988" s="25">
        <f t="shared" si="96"/>
        <v>1327792491</v>
      </c>
      <c r="M988" s="7">
        <f t="shared" si="97"/>
        <v>19457.685975967175</v>
      </c>
    </row>
    <row r="989" spans="2:13" x14ac:dyDescent="0.4">
      <c r="B989" s="4" t="s">
        <v>971</v>
      </c>
      <c r="C989" s="5">
        <v>5</v>
      </c>
      <c r="D989" s="15" t="s">
        <v>976</v>
      </c>
      <c r="E989" s="6">
        <v>21433</v>
      </c>
      <c r="F989" s="17">
        <v>588998464</v>
      </c>
      <c r="G989" s="7">
        <f t="shared" ref="G989:G1051" si="102">F989/E989</f>
        <v>27480.915597443196</v>
      </c>
      <c r="H989" s="6">
        <v>40267222</v>
      </c>
      <c r="I989" s="6">
        <f t="shared" si="100"/>
        <v>1878.7487519246022</v>
      </c>
      <c r="J989" s="17">
        <v>401734441</v>
      </c>
      <c r="K989" s="7">
        <f t="shared" si="101"/>
        <v>18743.733541734709</v>
      </c>
      <c r="L989" s="25">
        <f t="shared" si="96"/>
        <v>990732905</v>
      </c>
      <c r="M989" s="7">
        <f t="shared" si="97"/>
        <v>46224.649139177905</v>
      </c>
    </row>
    <row r="990" spans="2:13" x14ac:dyDescent="0.4">
      <c r="B990" s="4" t="s">
        <v>971</v>
      </c>
      <c r="C990" s="5">
        <v>6</v>
      </c>
      <c r="D990" s="15" t="s">
        <v>977</v>
      </c>
      <c r="E990" s="6">
        <v>20577</v>
      </c>
      <c r="F990" s="17">
        <v>59587018</v>
      </c>
      <c r="G990" s="7">
        <f t="shared" si="102"/>
        <v>2895.8068717500123</v>
      </c>
      <c r="H990" s="6">
        <v>0</v>
      </c>
      <c r="I990" s="6">
        <f t="shared" ref="I990:I1051" si="103">H990/E990</f>
        <v>0</v>
      </c>
      <c r="J990" s="17">
        <v>683125474</v>
      </c>
      <c r="K990" s="7">
        <f t="shared" ref="K990:K1051" si="104">J990/E990</f>
        <v>33198.497059824076</v>
      </c>
      <c r="L990" s="25">
        <f t="shared" si="96"/>
        <v>742712492</v>
      </c>
      <c r="M990" s="7">
        <f t="shared" si="97"/>
        <v>36094.30393157409</v>
      </c>
    </row>
    <row r="991" spans="2:13" x14ac:dyDescent="0.4">
      <c r="B991" s="4" t="s">
        <v>971</v>
      </c>
      <c r="C991" s="5">
        <v>7</v>
      </c>
      <c r="D991" s="15" t="s">
        <v>978</v>
      </c>
      <c r="E991" s="6">
        <v>52290</v>
      </c>
      <c r="F991" s="17">
        <v>0</v>
      </c>
      <c r="G991" s="7">
        <f t="shared" si="102"/>
        <v>0</v>
      </c>
      <c r="H991" s="6">
        <v>638352099</v>
      </c>
      <c r="I991" s="6">
        <f t="shared" si="103"/>
        <v>12207.919277108434</v>
      </c>
      <c r="J991" s="17">
        <v>2218150987</v>
      </c>
      <c r="K991" s="7">
        <f t="shared" si="104"/>
        <v>42420.175693249184</v>
      </c>
      <c r="L991" s="25">
        <f t="shared" si="96"/>
        <v>2218150987</v>
      </c>
      <c r="M991" s="7">
        <f t="shared" si="97"/>
        <v>42420.175693249184</v>
      </c>
    </row>
    <row r="992" spans="2:13" x14ac:dyDescent="0.4">
      <c r="B992" s="4" t="s">
        <v>971</v>
      </c>
      <c r="C992" s="5">
        <v>8</v>
      </c>
      <c r="D992" s="15" t="s">
        <v>979</v>
      </c>
      <c r="E992" s="6">
        <v>32174</v>
      </c>
      <c r="F992" s="17">
        <v>959512045</v>
      </c>
      <c r="G992" s="7">
        <f t="shared" si="102"/>
        <v>29822.591067321438</v>
      </c>
      <c r="H992" s="6">
        <v>73856000</v>
      </c>
      <c r="I992" s="6">
        <f t="shared" si="103"/>
        <v>2295.5181202212966</v>
      </c>
      <c r="J992" s="17">
        <v>607423983</v>
      </c>
      <c r="K992" s="7">
        <f t="shared" si="104"/>
        <v>18879.343040964755</v>
      </c>
      <c r="L992" s="25">
        <f t="shared" si="96"/>
        <v>1566936028</v>
      </c>
      <c r="M992" s="7">
        <f t="shared" si="97"/>
        <v>48701.934108286194</v>
      </c>
    </row>
    <row r="993" spans="2:13" x14ac:dyDescent="0.4">
      <c r="B993" s="4" t="s">
        <v>971</v>
      </c>
      <c r="C993" s="5">
        <v>9</v>
      </c>
      <c r="D993" s="15" t="s">
        <v>980</v>
      </c>
      <c r="E993" s="6">
        <v>11423</v>
      </c>
      <c r="F993" s="17">
        <v>83961569</v>
      </c>
      <c r="G993" s="7">
        <f t="shared" si="102"/>
        <v>7350.2205200035014</v>
      </c>
      <c r="H993" s="6">
        <v>62898000</v>
      </c>
      <c r="I993" s="6">
        <f t="shared" si="103"/>
        <v>5506.2593014094373</v>
      </c>
      <c r="J993" s="17">
        <v>282123315</v>
      </c>
      <c r="K993" s="7">
        <f t="shared" si="104"/>
        <v>24697.830254749191</v>
      </c>
      <c r="L993" s="25">
        <f t="shared" si="96"/>
        <v>366084884</v>
      </c>
      <c r="M993" s="7">
        <f t="shared" si="97"/>
        <v>32048.050774752694</v>
      </c>
    </row>
    <row r="994" spans="2:13" x14ac:dyDescent="0.4">
      <c r="B994" s="4" t="s">
        <v>971</v>
      </c>
      <c r="C994" s="5">
        <v>10</v>
      </c>
      <c r="D994" s="15" t="s">
        <v>981</v>
      </c>
      <c r="E994" s="6">
        <v>12749</v>
      </c>
      <c r="F994" s="17">
        <v>84948085</v>
      </c>
      <c r="G994" s="7">
        <f t="shared" si="102"/>
        <v>6663.1174994117182</v>
      </c>
      <c r="H994" s="6">
        <v>264097000</v>
      </c>
      <c r="I994" s="6">
        <f t="shared" si="103"/>
        <v>20715.114910973411</v>
      </c>
      <c r="J994" s="17">
        <v>950</v>
      </c>
      <c r="K994" s="7">
        <f t="shared" si="104"/>
        <v>7.4515648286140088E-2</v>
      </c>
      <c r="L994" s="25">
        <f t="shared" si="96"/>
        <v>84949035</v>
      </c>
      <c r="M994" s="7">
        <f t="shared" si="97"/>
        <v>6663.1920150600045</v>
      </c>
    </row>
    <row r="995" spans="2:13" x14ac:dyDescent="0.4">
      <c r="B995" s="4" t="s">
        <v>971</v>
      </c>
      <c r="C995" s="5">
        <v>11</v>
      </c>
      <c r="D995" s="15" t="s">
        <v>982</v>
      </c>
      <c r="E995" s="6">
        <v>22721</v>
      </c>
      <c r="F995" s="17">
        <v>319299081</v>
      </c>
      <c r="G995" s="7">
        <f t="shared" si="102"/>
        <v>14053.038202543903</v>
      </c>
      <c r="H995" s="6">
        <v>244957071</v>
      </c>
      <c r="I995" s="6">
        <f t="shared" si="103"/>
        <v>10781.086703930285</v>
      </c>
      <c r="J995" s="17">
        <v>270529911</v>
      </c>
      <c r="K995" s="7">
        <f t="shared" si="104"/>
        <v>11906.602306236522</v>
      </c>
      <c r="L995" s="25">
        <f t="shared" si="96"/>
        <v>589828992</v>
      </c>
      <c r="M995" s="7">
        <f t="shared" si="97"/>
        <v>25959.640508780423</v>
      </c>
    </row>
    <row r="996" spans="2:13" x14ac:dyDescent="0.4">
      <c r="B996" s="4" t="s">
        <v>971</v>
      </c>
      <c r="C996" s="5">
        <v>12</v>
      </c>
      <c r="D996" s="15" t="s">
        <v>983</v>
      </c>
      <c r="E996" s="6">
        <v>68502</v>
      </c>
      <c r="F996" s="17">
        <v>550157858</v>
      </c>
      <c r="G996" s="7">
        <f t="shared" si="102"/>
        <v>8031.2670870923475</v>
      </c>
      <c r="H996" s="6">
        <v>1269861896</v>
      </c>
      <c r="I996" s="6">
        <f t="shared" si="103"/>
        <v>18537.58862514963</v>
      </c>
      <c r="J996" s="17">
        <v>2242355922</v>
      </c>
      <c r="K996" s="7">
        <f t="shared" si="104"/>
        <v>32734.167206796883</v>
      </c>
      <c r="L996" s="25">
        <f t="shared" si="96"/>
        <v>2792513780</v>
      </c>
      <c r="M996" s="7">
        <f t="shared" si="97"/>
        <v>40765.43429388923</v>
      </c>
    </row>
    <row r="997" spans="2:13" x14ac:dyDescent="0.4">
      <c r="B997" s="4" t="s">
        <v>971</v>
      </c>
      <c r="C997" s="5">
        <v>13</v>
      </c>
      <c r="D997" s="15" t="s">
        <v>984</v>
      </c>
      <c r="E997" s="6">
        <v>30939</v>
      </c>
      <c r="F997" s="17">
        <v>1203640396</v>
      </c>
      <c r="G997" s="7">
        <f t="shared" si="102"/>
        <v>38903.661915381883</v>
      </c>
      <c r="H997" s="6">
        <v>263643608</v>
      </c>
      <c r="I997" s="6">
        <f t="shared" si="103"/>
        <v>8521.4004331103133</v>
      </c>
      <c r="J997" s="17">
        <v>255937000</v>
      </c>
      <c r="K997" s="7">
        <f t="shared" si="104"/>
        <v>8272.3100294127162</v>
      </c>
      <c r="L997" s="25">
        <f t="shared" si="96"/>
        <v>1459577396</v>
      </c>
      <c r="M997" s="7">
        <f t="shared" si="97"/>
        <v>47175.971944794597</v>
      </c>
    </row>
    <row r="998" spans="2:13" x14ac:dyDescent="0.4">
      <c r="B998" s="4" t="s">
        <v>971</v>
      </c>
      <c r="C998" s="5">
        <v>14</v>
      </c>
      <c r="D998" s="15" t="s">
        <v>985</v>
      </c>
      <c r="E998" s="6">
        <v>32938</v>
      </c>
      <c r="F998" s="17">
        <v>676756173</v>
      </c>
      <c r="G998" s="7">
        <f t="shared" si="102"/>
        <v>20546.365079846986</v>
      </c>
      <c r="H998" s="6">
        <v>135573000</v>
      </c>
      <c r="I998" s="6">
        <f t="shared" si="103"/>
        <v>4116.0058291335235</v>
      </c>
      <c r="J998" s="17">
        <v>513957417</v>
      </c>
      <c r="K998" s="7">
        <f t="shared" si="104"/>
        <v>15603.783380897443</v>
      </c>
      <c r="L998" s="25">
        <f t="shared" si="96"/>
        <v>1190713590</v>
      </c>
      <c r="M998" s="7">
        <f t="shared" si="97"/>
        <v>36150.148460744429</v>
      </c>
    </row>
    <row r="999" spans="2:13" x14ac:dyDescent="0.4">
      <c r="B999" s="4" t="s">
        <v>971</v>
      </c>
      <c r="C999" s="5">
        <v>15</v>
      </c>
      <c r="D999" s="15" t="s">
        <v>986</v>
      </c>
      <c r="E999" s="6">
        <v>14908</v>
      </c>
      <c r="F999" s="17">
        <v>63221498</v>
      </c>
      <c r="G999" s="7">
        <f t="shared" si="102"/>
        <v>4240.7766299973173</v>
      </c>
      <c r="H999" s="6">
        <v>34447159</v>
      </c>
      <c r="I999" s="6">
        <f t="shared" si="103"/>
        <v>2310.6492487255164</v>
      </c>
      <c r="J999" s="17">
        <v>421470000</v>
      </c>
      <c r="K999" s="7">
        <f t="shared" si="104"/>
        <v>28271.397907163941</v>
      </c>
      <c r="L999" s="25">
        <f t="shared" si="96"/>
        <v>484691498</v>
      </c>
      <c r="M999" s="7">
        <f t="shared" si="97"/>
        <v>32512.174537161256</v>
      </c>
    </row>
    <row r="1000" spans="2:13" x14ac:dyDescent="0.4">
      <c r="B1000" s="4" t="s">
        <v>971</v>
      </c>
      <c r="C1000" s="5">
        <v>16</v>
      </c>
      <c r="D1000" s="15" t="s">
        <v>987</v>
      </c>
      <c r="E1000" s="6">
        <v>12717</v>
      </c>
      <c r="F1000" s="17">
        <v>190083961</v>
      </c>
      <c r="G1000" s="7">
        <f t="shared" si="102"/>
        <v>14947.232916568373</v>
      </c>
      <c r="H1000" s="6">
        <v>79518865</v>
      </c>
      <c r="I1000" s="6">
        <f t="shared" si="103"/>
        <v>6252.9578516945821</v>
      </c>
      <c r="J1000" s="17">
        <v>220573000</v>
      </c>
      <c r="K1000" s="7">
        <f t="shared" si="104"/>
        <v>17344.735393567666</v>
      </c>
      <c r="L1000" s="25">
        <f t="shared" si="96"/>
        <v>410656961</v>
      </c>
      <c r="M1000" s="7">
        <f t="shared" si="97"/>
        <v>32291.968310136039</v>
      </c>
    </row>
    <row r="1001" spans="2:13" x14ac:dyDescent="0.4">
      <c r="B1001" s="4" t="s">
        <v>971</v>
      </c>
      <c r="C1001" s="5">
        <v>17</v>
      </c>
      <c r="D1001" s="15" t="s">
        <v>988</v>
      </c>
      <c r="E1001" s="6">
        <v>10074</v>
      </c>
      <c r="F1001" s="17">
        <v>60840049</v>
      </c>
      <c r="G1001" s="7">
        <f t="shared" si="102"/>
        <v>6039.3139765733567</v>
      </c>
      <c r="H1001" s="6">
        <v>0</v>
      </c>
      <c r="I1001" s="6">
        <f t="shared" si="103"/>
        <v>0</v>
      </c>
      <c r="J1001" s="17">
        <v>812000000</v>
      </c>
      <c r="K1001" s="7">
        <f t="shared" si="104"/>
        <v>80603.533849513595</v>
      </c>
      <c r="L1001" s="25">
        <f t="shared" si="96"/>
        <v>872840049</v>
      </c>
      <c r="M1001" s="7">
        <f t="shared" si="97"/>
        <v>86642.84782608696</v>
      </c>
    </row>
    <row r="1002" spans="2:13" x14ac:dyDescent="0.4">
      <c r="B1002" s="4" t="s">
        <v>971</v>
      </c>
      <c r="C1002" s="5">
        <v>18</v>
      </c>
      <c r="D1002" s="15" t="s">
        <v>989</v>
      </c>
      <c r="E1002" s="6">
        <v>17306</v>
      </c>
      <c r="F1002" s="17">
        <v>73378950</v>
      </c>
      <c r="G1002" s="7">
        <f t="shared" si="102"/>
        <v>4240.0872529758462</v>
      </c>
      <c r="H1002" s="6">
        <v>232733000</v>
      </c>
      <c r="I1002" s="6">
        <f t="shared" si="103"/>
        <v>13448.110481913787</v>
      </c>
      <c r="J1002" s="17">
        <v>435768326</v>
      </c>
      <c r="K1002" s="7">
        <f t="shared" si="104"/>
        <v>25180.187565006356</v>
      </c>
      <c r="L1002" s="25">
        <f t="shared" si="96"/>
        <v>509147276</v>
      </c>
      <c r="M1002" s="7">
        <f t="shared" si="97"/>
        <v>29420.274817982201</v>
      </c>
    </row>
    <row r="1003" spans="2:13" x14ac:dyDescent="0.4">
      <c r="B1003" s="4" t="s">
        <v>971</v>
      </c>
      <c r="C1003" s="5">
        <v>19</v>
      </c>
      <c r="D1003" s="15" t="s">
        <v>990</v>
      </c>
      <c r="E1003" s="6">
        <v>25811</v>
      </c>
      <c r="F1003" s="17">
        <v>16972838</v>
      </c>
      <c r="G1003" s="7">
        <f t="shared" si="102"/>
        <v>657.58157374762698</v>
      </c>
      <c r="H1003" s="6">
        <v>522000000</v>
      </c>
      <c r="I1003" s="6">
        <f t="shared" si="103"/>
        <v>20223.935531362597</v>
      </c>
      <c r="J1003" s="17">
        <v>72</v>
      </c>
      <c r="K1003" s="7">
        <f t="shared" si="104"/>
        <v>2.7895083491534618E-3</v>
      </c>
      <c r="L1003" s="25">
        <f t="shared" si="96"/>
        <v>16972910</v>
      </c>
      <c r="M1003" s="7">
        <f t="shared" si="97"/>
        <v>657.58436325597609</v>
      </c>
    </row>
    <row r="1004" spans="2:13" x14ac:dyDescent="0.4">
      <c r="B1004" s="4" t="s">
        <v>971</v>
      </c>
      <c r="C1004" s="5">
        <v>20</v>
      </c>
      <c r="D1004" s="15" t="s">
        <v>991</v>
      </c>
      <c r="E1004" s="6">
        <v>23957</v>
      </c>
      <c r="F1004" s="17">
        <v>204066356</v>
      </c>
      <c r="G1004" s="7">
        <f t="shared" si="102"/>
        <v>8518.0262971156662</v>
      </c>
      <c r="H1004" s="6">
        <v>259114000</v>
      </c>
      <c r="I1004" s="6">
        <f t="shared" si="103"/>
        <v>10815.794965980715</v>
      </c>
      <c r="J1004" s="17">
        <v>512869783</v>
      </c>
      <c r="K1004" s="7">
        <f t="shared" si="104"/>
        <v>21407.930166548398</v>
      </c>
      <c r="L1004" s="25">
        <f t="shared" si="96"/>
        <v>716936139</v>
      </c>
      <c r="M1004" s="7">
        <f t="shared" si="97"/>
        <v>29925.956463664064</v>
      </c>
    </row>
    <row r="1005" spans="2:13" x14ac:dyDescent="0.4">
      <c r="B1005" s="4" t="s">
        <v>971</v>
      </c>
      <c r="C1005" s="5">
        <v>21</v>
      </c>
      <c r="D1005" s="15" t="s">
        <v>992</v>
      </c>
      <c r="E1005" s="6">
        <v>9003</v>
      </c>
      <c r="F1005" s="17">
        <v>42411281</v>
      </c>
      <c r="G1005" s="7">
        <f t="shared" si="102"/>
        <v>4710.7942907919578</v>
      </c>
      <c r="H1005" s="6">
        <v>0</v>
      </c>
      <c r="I1005" s="6">
        <f t="shared" si="103"/>
        <v>0</v>
      </c>
      <c r="J1005" s="17">
        <v>839852257</v>
      </c>
      <c r="K1005" s="7">
        <f t="shared" si="104"/>
        <v>93285.822170387648</v>
      </c>
      <c r="L1005" s="25">
        <f t="shared" si="96"/>
        <v>882263538</v>
      </c>
      <c r="M1005" s="7">
        <f t="shared" si="97"/>
        <v>97996.616461179612</v>
      </c>
    </row>
    <row r="1006" spans="2:13" x14ac:dyDescent="0.4">
      <c r="B1006" s="4" t="s">
        <v>971</v>
      </c>
      <c r="C1006" s="5">
        <v>22</v>
      </c>
      <c r="D1006" s="15" t="s">
        <v>993</v>
      </c>
      <c r="E1006" s="6">
        <v>17288</v>
      </c>
      <c r="F1006" s="17">
        <v>622899778</v>
      </c>
      <c r="G1006" s="7">
        <f t="shared" si="102"/>
        <v>36030.759949097643</v>
      </c>
      <c r="H1006" s="6">
        <v>93290000</v>
      </c>
      <c r="I1006" s="6">
        <f t="shared" si="103"/>
        <v>5396.2285978713562</v>
      </c>
      <c r="J1006" s="17">
        <v>0</v>
      </c>
      <c r="K1006" s="7">
        <f t="shared" si="104"/>
        <v>0</v>
      </c>
      <c r="L1006" s="25">
        <f t="shared" si="96"/>
        <v>622899778</v>
      </c>
      <c r="M1006" s="7">
        <f t="shared" si="97"/>
        <v>36030.759949097643</v>
      </c>
    </row>
    <row r="1007" spans="2:13" x14ac:dyDescent="0.4">
      <c r="B1007" s="4" t="s">
        <v>971</v>
      </c>
      <c r="C1007" s="5">
        <v>23</v>
      </c>
      <c r="D1007" s="15" t="s">
        <v>994</v>
      </c>
      <c r="E1007" s="6">
        <v>13528</v>
      </c>
      <c r="F1007" s="17">
        <v>120951995</v>
      </c>
      <c r="G1007" s="7">
        <f t="shared" si="102"/>
        <v>8940.8630248373738</v>
      </c>
      <c r="H1007" s="6">
        <v>141076000</v>
      </c>
      <c r="I1007" s="6">
        <f t="shared" si="103"/>
        <v>10428.444707273802</v>
      </c>
      <c r="J1007" s="17">
        <v>371213921</v>
      </c>
      <c r="K1007" s="7">
        <f t="shared" si="104"/>
        <v>27440.414030159667</v>
      </c>
      <c r="L1007" s="25">
        <f t="shared" si="96"/>
        <v>492165916</v>
      </c>
      <c r="M1007" s="7">
        <f t="shared" si="97"/>
        <v>36381.277054997045</v>
      </c>
    </row>
    <row r="1008" spans="2:13" x14ac:dyDescent="0.4">
      <c r="B1008" s="4" t="s">
        <v>971</v>
      </c>
      <c r="C1008" s="5">
        <v>24</v>
      </c>
      <c r="D1008" s="15" t="s">
        <v>995</v>
      </c>
      <c r="E1008" s="6">
        <v>15071</v>
      </c>
      <c r="F1008" s="17">
        <v>90616829</v>
      </c>
      <c r="G1008" s="7">
        <f t="shared" si="102"/>
        <v>6012.661999867295</v>
      </c>
      <c r="H1008" s="6">
        <v>226825000</v>
      </c>
      <c r="I1008" s="6">
        <f t="shared" si="103"/>
        <v>15050.427974255192</v>
      </c>
      <c r="J1008" s="17">
        <v>0</v>
      </c>
      <c r="K1008" s="7">
        <f t="shared" si="104"/>
        <v>0</v>
      </c>
      <c r="L1008" s="25">
        <f t="shared" si="96"/>
        <v>90616829</v>
      </c>
      <c r="M1008" s="7">
        <f t="shared" si="97"/>
        <v>6012.661999867295</v>
      </c>
    </row>
    <row r="1009" spans="2:13" x14ac:dyDescent="0.4">
      <c r="B1009" s="4" t="s">
        <v>971</v>
      </c>
      <c r="C1009" s="5">
        <v>25</v>
      </c>
      <c r="D1009" s="15" t="s">
        <v>996</v>
      </c>
      <c r="E1009" s="6">
        <v>10581</v>
      </c>
      <c r="F1009" s="17">
        <v>5688214</v>
      </c>
      <c r="G1009" s="7">
        <f t="shared" si="102"/>
        <v>537.58756261222948</v>
      </c>
      <c r="H1009" s="6">
        <v>81072932</v>
      </c>
      <c r="I1009" s="6">
        <f t="shared" si="103"/>
        <v>7662.1238068235516</v>
      </c>
      <c r="J1009" s="17">
        <v>231136954</v>
      </c>
      <c r="K1009" s="7">
        <f t="shared" si="104"/>
        <v>21844.528305453172</v>
      </c>
      <c r="L1009" s="25">
        <f t="shared" si="96"/>
        <v>236825168</v>
      </c>
      <c r="M1009" s="7">
        <f t="shared" si="97"/>
        <v>22382.115868065401</v>
      </c>
    </row>
    <row r="1010" spans="2:13" x14ac:dyDescent="0.4">
      <c r="B1010" s="4" t="s">
        <v>971</v>
      </c>
      <c r="C1010" s="5">
        <v>26</v>
      </c>
      <c r="D1010" s="15" t="s">
        <v>997</v>
      </c>
      <c r="E1010" s="6">
        <v>14000</v>
      </c>
      <c r="F1010" s="17">
        <v>27635601</v>
      </c>
      <c r="G1010" s="7">
        <f t="shared" si="102"/>
        <v>1973.9715000000001</v>
      </c>
      <c r="H1010" s="6">
        <v>24282263</v>
      </c>
      <c r="I1010" s="6">
        <f t="shared" si="103"/>
        <v>1734.4473571428571</v>
      </c>
      <c r="J1010" s="17">
        <v>224110387</v>
      </c>
      <c r="K1010" s="7">
        <f t="shared" si="104"/>
        <v>16007.884785714286</v>
      </c>
      <c r="L1010" s="25">
        <f t="shared" si="96"/>
        <v>251745988</v>
      </c>
      <c r="M1010" s="7">
        <f t="shared" si="97"/>
        <v>17981.856285714286</v>
      </c>
    </row>
    <row r="1011" spans="2:13" x14ac:dyDescent="0.4">
      <c r="B1011" s="4" t="s">
        <v>971</v>
      </c>
      <c r="C1011" s="5">
        <v>27</v>
      </c>
      <c r="D1011" s="15" t="s">
        <v>998</v>
      </c>
      <c r="E1011" s="6">
        <v>7166</v>
      </c>
      <c r="F1011" s="17">
        <v>71942081</v>
      </c>
      <c r="G1011" s="7">
        <f t="shared" si="102"/>
        <v>10039.36380128384</v>
      </c>
      <c r="H1011" s="6">
        <v>16853000</v>
      </c>
      <c r="I1011" s="6">
        <f t="shared" si="103"/>
        <v>2351.800167457438</v>
      </c>
      <c r="J1011" s="17">
        <v>328670471</v>
      </c>
      <c r="K1011" s="7">
        <f t="shared" si="104"/>
        <v>45865.26248953391</v>
      </c>
      <c r="L1011" s="25">
        <f t="shared" si="96"/>
        <v>400612552</v>
      </c>
      <c r="M1011" s="7">
        <f t="shared" si="97"/>
        <v>55904.626290817752</v>
      </c>
    </row>
    <row r="1012" spans="2:13" x14ac:dyDescent="0.4">
      <c r="B1012" s="4" t="s">
        <v>971</v>
      </c>
      <c r="C1012" s="5">
        <v>28</v>
      </c>
      <c r="D1012" s="15" t="s">
        <v>999</v>
      </c>
      <c r="E1012" s="6">
        <v>8470</v>
      </c>
      <c r="F1012" s="17">
        <v>162206180</v>
      </c>
      <c r="G1012" s="7">
        <f t="shared" si="102"/>
        <v>19150.670602125148</v>
      </c>
      <c r="H1012" s="6">
        <v>37501920</v>
      </c>
      <c r="I1012" s="6">
        <f t="shared" si="103"/>
        <v>4427.6174734356555</v>
      </c>
      <c r="J1012" s="17">
        <v>0</v>
      </c>
      <c r="K1012" s="7">
        <f t="shared" si="104"/>
        <v>0</v>
      </c>
      <c r="L1012" s="25">
        <f t="shared" si="96"/>
        <v>162206180</v>
      </c>
      <c r="M1012" s="7">
        <f t="shared" si="97"/>
        <v>19150.670602125148</v>
      </c>
    </row>
    <row r="1013" spans="2:13" x14ac:dyDescent="0.4">
      <c r="B1013" s="4" t="s">
        <v>971</v>
      </c>
      <c r="C1013" s="5">
        <v>29</v>
      </c>
      <c r="D1013" s="15" t="s">
        <v>1000</v>
      </c>
      <c r="E1013" s="6">
        <v>11306</v>
      </c>
      <c r="F1013" s="17">
        <v>40325045</v>
      </c>
      <c r="G1013" s="7">
        <f t="shared" si="102"/>
        <v>3566.6942331505397</v>
      </c>
      <c r="H1013" s="6">
        <v>321494000</v>
      </c>
      <c r="I1013" s="6">
        <f t="shared" si="103"/>
        <v>28435.697859543605</v>
      </c>
      <c r="J1013" s="17">
        <v>233017464</v>
      </c>
      <c r="K1013" s="7">
        <f t="shared" si="104"/>
        <v>20610.07111268353</v>
      </c>
      <c r="L1013" s="25">
        <f t="shared" si="96"/>
        <v>273342509</v>
      </c>
      <c r="M1013" s="7">
        <f t="shared" si="97"/>
        <v>24176.765345834072</v>
      </c>
    </row>
    <row r="1014" spans="2:13" x14ac:dyDescent="0.4">
      <c r="B1014" s="4" t="s">
        <v>971</v>
      </c>
      <c r="C1014" s="5">
        <v>30</v>
      </c>
      <c r="D1014" s="15" t="s">
        <v>1001</v>
      </c>
      <c r="E1014" s="6">
        <v>6886</v>
      </c>
      <c r="F1014" s="17">
        <v>40817611</v>
      </c>
      <c r="G1014" s="7">
        <f t="shared" si="102"/>
        <v>5927.6228579726985</v>
      </c>
      <c r="H1014" s="6">
        <v>74629000</v>
      </c>
      <c r="I1014" s="6">
        <f t="shared" si="103"/>
        <v>10837.786813825152</v>
      </c>
      <c r="J1014" s="17">
        <v>86375086</v>
      </c>
      <c r="K1014" s="7">
        <f t="shared" si="104"/>
        <v>12543.579146093523</v>
      </c>
      <c r="L1014" s="25">
        <f t="shared" si="96"/>
        <v>127192697</v>
      </c>
      <c r="M1014" s="7">
        <f t="shared" si="97"/>
        <v>18471.202004066221</v>
      </c>
    </row>
    <row r="1015" spans="2:13" x14ac:dyDescent="0.4">
      <c r="B1015" s="4" t="s">
        <v>971</v>
      </c>
      <c r="C1015" s="5">
        <v>31</v>
      </c>
      <c r="D1015" s="15" t="s">
        <v>1002</v>
      </c>
      <c r="E1015" s="6">
        <v>13059</v>
      </c>
      <c r="F1015" s="17">
        <v>99568864</v>
      </c>
      <c r="G1015" s="7">
        <f t="shared" si="102"/>
        <v>7624.5397044184092</v>
      </c>
      <c r="H1015" s="6">
        <v>133635000</v>
      </c>
      <c r="I1015" s="6">
        <f t="shared" si="103"/>
        <v>10233.172524695612</v>
      </c>
      <c r="J1015" s="17">
        <v>843577977</v>
      </c>
      <c r="K1015" s="7">
        <f t="shared" si="104"/>
        <v>64597.440615667358</v>
      </c>
      <c r="L1015" s="25">
        <f t="shared" si="96"/>
        <v>943146841</v>
      </c>
      <c r="M1015" s="7">
        <f t="shared" si="97"/>
        <v>72221.980320085771</v>
      </c>
    </row>
    <row r="1016" spans="2:13" x14ac:dyDescent="0.4">
      <c r="B1016" s="4" t="s">
        <v>971</v>
      </c>
      <c r="C1016" s="5">
        <v>32</v>
      </c>
      <c r="D1016" s="15" t="s">
        <v>1003</v>
      </c>
      <c r="E1016" s="6">
        <v>8145</v>
      </c>
      <c r="F1016" s="17">
        <v>100009059</v>
      </c>
      <c r="G1016" s="7">
        <f t="shared" si="102"/>
        <v>12278.58305709024</v>
      </c>
      <c r="H1016" s="6">
        <v>61688810</v>
      </c>
      <c r="I1016" s="6">
        <f t="shared" si="103"/>
        <v>7573.8256599140577</v>
      </c>
      <c r="J1016" s="17">
        <v>113784339</v>
      </c>
      <c r="K1016" s="7">
        <f t="shared" si="104"/>
        <v>13969.839042357275</v>
      </c>
      <c r="L1016" s="25">
        <f t="shared" si="96"/>
        <v>213793398</v>
      </c>
      <c r="M1016" s="7">
        <f t="shared" si="97"/>
        <v>26248.422099447514</v>
      </c>
    </row>
    <row r="1017" spans="2:13" x14ac:dyDescent="0.4">
      <c r="B1017" s="4" t="s">
        <v>971</v>
      </c>
      <c r="C1017" s="5">
        <v>33</v>
      </c>
      <c r="D1017" s="15" t="s">
        <v>1004</v>
      </c>
      <c r="E1017" s="6">
        <v>2861</v>
      </c>
      <c r="F1017" s="17">
        <v>18245702</v>
      </c>
      <c r="G1017" s="7">
        <f t="shared" si="102"/>
        <v>6377.386228591402</v>
      </c>
      <c r="H1017" s="6">
        <v>12465000</v>
      </c>
      <c r="I1017" s="6">
        <f t="shared" si="103"/>
        <v>4356.8682278923452</v>
      </c>
      <c r="J1017" s="17">
        <v>0</v>
      </c>
      <c r="K1017" s="7">
        <f t="shared" si="104"/>
        <v>0</v>
      </c>
      <c r="L1017" s="25">
        <f t="shared" si="96"/>
        <v>18245702</v>
      </c>
      <c r="M1017" s="7">
        <f t="shared" si="97"/>
        <v>6377.386228591402</v>
      </c>
    </row>
    <row r="1018" spans="2:13" x14ac:dyDescent="0.4">
      <c r="B1018" s="4" t="s">
        <v>971</v>
      </c>
      <c r="C1018" s="5">
        <v>34</v>
      </c>
      <c r="D1018" s="15" t="s">
        <v>1005</v>
      </c>
      <c r="E1018" s="6">
        <v>3619</v>
      </c>
      <c r="F1018" s="17">
        <v>60766984</v>
      </c>
      <c r="G1018" s="7">
        <f t="shared" si="102"/>
        <v>16791.098093395965</v>
      </c>
      <c r="H1018" s="6">
        <v>46772232</v>
      </c>
      <c r="I1018" s="6">
        <f t="shared" si="103"/>
        <v>12924.076264161371</v>
      </c>
      <c r="J1018" s="17">
        <v>68889234</v>
      </c>
      <c r="K1018" s="7">
        <f t="shared" si="104"/>
        <v>19035.433545178224</v>
      </c>
      <c r="L1018" s="25">
        <f t="shared" si="96"/>
        <v>129656218</v>
      </c>
      <c r="M1018" s="7">
        <f t="shared" si="97"/>
        <v>35826.53163857419</v>
      </c>
    </row>
    <row r="1019" spans="2:13" x14ac:dyDescent="0.4">
      <c r="B1019" s="4" t="s">
        <v>971</v>
      </c>
      <c r="C1019" s="5">
        <v>35</v>
      </c>
      <c r="D1019" s="15" t="s">
        <v>1006</v>
      </c>
      <c r="E1019" s="6">
        <v>5474</v>
      </c>
      <c r="F1019" s="17">
        <v>90053335</v>
      </c>
      <c r="G1019" s="7">
        <f t="shared" si="102"/>
        <v>16451.102484472049</v>
      </c>
      <c r="H1019" s="6">
        <v>41906000</v>
      </c>
      <c r="I1019" s="6">
        <f t="shared" si="103"/>
        <v>7655.4621848739498</v>
      </c>
      <c r="J1019" s="17">
        <v>0</v>
      </c>
      <c r="K1019" s="7">
        <f t="shared" si="104"/>
        <v>0</v>
      </c>
      <c r="L1019" s="25">
        <f t="shared" si="96"/>
        <v>90053335</v>
      </c>
      <c r="M1019" s="7">
        <f t="shared" si="97"/>
        <v>16451.102484472049</v>
      </c>
    </row>
    <row r="1020" spans="2:13" x14ac:dyDescent="0.4">
      <c r="B1020" s="4" t="s">
        <v>971</v>
      </c>
      <c r="C1020" s="5">
        <v>36</v>
      </c>
      <c r="D1020" s="15" t="s">
        <v>1007</v>
      </c>
      <c r="E1020" s="6">
        <v>6164</v>
      </c>
      <c r="F1020" s="17">
        <v>178569181</v>
      </c>
      <c r="G1020" s="7">
        <f t="shared" si="102"/>
        <v>28969.691920830628</v>
      </c>
      <c r="H1020" s="6">
        <v>52000000</v>
      </c>
      <c r="I1020" s="6">
        <f t="shared" si="103"/>
        <v>8436.0804672290724</v>
      </c>
      <c r="J1020" s="17">
        <v>81869544</v>
      </c>
      <c r="K1020" s="7">
        <f t="shared" si="104"/>
        <v>13281.885788449059</v>
      </c>
      <c r="L1020" s="25">
        <f t="shared" si="96"/>
        <v>260438725</v>
      </c>
      <c r="M1020" s="7">
        <f t="shared" si="97"/>
        <v>42251.577709279685</v>
      </c>
    </row>
    <row r="1021" spans="2:13" x14ac:dyDescent="0.4">
      <c r="B1021" s="4" t="s">
        <v>971</v>
      </c>
      <c r="C1021" s="5">
        <v>37</v>
      </c>
      <c r="D1021" s="15" t="s">
        <v>1008</v>
      </c>
      <c r="E1021" s="6">
        <v>6327</v>
      </c>
      <c r="F1021" s="17">
        <v>137250666</v>
      </c>
      <c r="G1021" s="7">
        <f t="shared" si="102"/>
        <v>21692.850640113797</v>
      </c>
      <c r="H1021" s="6">
        <v>50000000</v>
      </c>
      <c r="I1021" s="6">
        <f t="shared" si="103"/>
        <v>7902.6394815868498</v>
      </c>
      <c r="J1021" s="17">
        <v>201545023</v>
      </c>
      <c r="K1021" s="7">
        <f t="shared" si="104"/>
        <v>31854.753121542595</v>
      </c>
      <c r="L1021" s="25">
        <f t="shared" si="96"/>
        <v>338795689</v>
      </c>
      <c r="M1021" s="7">
        <f t="shared" si="97"/>
        <v>53547.603761656392</v>
      </c>
    </row>
    <row r="1022" spans="2:13" x14ac:dyDescent="0.4">
      <c r="B1022" s="4" t="s">
        <v>971</v>
      </c>
      <c r="C1022" s="5">
        <v>38</v>
      </c>
      <c r="D1022" s="15" t="s">
        <v>1009</v>
      </c>
      <c r="E1022" s="6">
        <v>957</v>
      </c>
      <c r="F1022" s="17">
        <v>5550348</v>
      </c>
      <c r="G1022" s="7">
        <f t="shared" si="102"/>
        <v>5799.7366771159877</v>
      </c>
      <c r="H1022" s="6">
        <v>3834000</v>
      </c>
      <c r="I1022" s="6">
        <f t="shared" si="103"/>
        <v>4006.2695924764889</v>
      </c>
      <c r="J1022" s="17">
        <v>100465941</v>
      </c>
      <c r="K1022" s="7">
        <f t="shared" si="104"/>
        <v>104980.08463949843</v>
      </c>
      <c r="L1022" s="25">
        <f t="shared" si="96"/>
        <v>106016289</v>
      </c>
      <c r="M1022" s="7">
        <f t="shared" si="97"/>
        <v>110779.82131661443</v>
      </c>
    </row>
    <row r="1023" spans="2:13" x14ac:dyDescent="0.4">
      <c r="B1023" s="4" t="s">
        <v>971</v>
      </c>
      <c r="C1023" s="5">
        <v>39</v>
      </c>
      <c r="D1023" s="15" t="s">
        <v>1010</v>
      </c>
      <c r="E1023" s="6">
        <v>7672</v>
      </c>
      <c r="F1023" s="17">
        <v>43587813</v>
      </c>
      <c r="G1023" s="7">
        <f t="shared" si="102"/>
        <v>5681.4146246089676</v>
      </c>
      <c r="H1023" s="6">
        <v>39000000</v>
      </c>
      <c r="I1023" s="6">
        <f t="shared" si="103"/>
        <v>5083.4202294056313</v>
      </c>
      <c r="J1023" s="17">
        <v>58304828</v>
      </c>
      <c r="K1023" s="7">
        <f t="shared" si="104"/>
        <v>7599.6908237747657</v>
      </c>
      <c r="L1023" s="25">
        <f t="shared" si="96"/>
        <v>101892641</v>
      </c>
      <c r="M1023" s="7">
        <f t="shared" si="97"/>
        <v>13281.105448383732</v>
      </c>
    </row>
    <row r="1024" spans="2:13" x14ac:dyDescent="0.4">
      <c r="B1024" s="4" t="s">
        <v>971</v>
      </c>
      <c r="C1024" s="5">
        <v>40</v>
      </c>
      <c r="D1024" s="15" t="s">
        <v>1011</v>
      </c>
      <c r="E1024" s="6">
        <v>4698</v>
      </c>
      <c r="F1024" s="17">
        <v>75827702</v>
      </c>
      <c r="G1024" s="7">
        <f t="shared" si="102"/>
        <v>16140.421881651766</v>
      </c>
      <c r="H1024" s="6">
        <v>16165681</v>
      </c>
      <c r="I1024" s="6">
        <f t="shared" si="103"/>
        <v>3440.9708386547468</v>
      </c>
      <c r="J1024" s="17">
        <v>0</v>
      </c>
      <c r="K1024" s="7">
        <f t="shared" si="104"/>
        <v>0</v>
      </c>
      <c r="L1024" s="25">
        <f t="shared" si="96"/>
        <v>75827702</v>
      </c>
      <c r="M1024" s="7">
        <f t="shared" si="97"/>
        <v>16140.421881651766</v>
      </c>
    </row>
    <row r="1025" spans="2:13" x14ac:dyDescent="0.4">
      <c r="B1025" s="4" t="s">
        <v>971</v>
      </c>
      <c r="C1025" s="5">
        <v>41</v>
      </c>
      <c r="D1025" s="15" t="s">
        <v>1012</v>
      </c>
      <c r="E1025" s="6">
        <v>8615</v>
      </c>
      <c r="F1025" s="17">
        <v>26561458</v>
      </c>
      <c r="G1025" s="7">
        <f t="shared" si="102"/>
        <v>3083.1640162507256</v>
      </c>
      <c r="H1025" s="6">
        <v>93449758</v>
      </c>
      <c r="I1025" s="6">
        <f t="shared" si="103"/>
        <v>10847.331166569937</v>
      </c>
      <c r="J1025" s="17">
        <v>0</v>
      </c>
      <c r="K1025" s="7">
        <f t="shared" si="104"/>
        <v>0</v>
      </c>
      <c r="L1025" s="25">
        <f t="shared" si="96"/>
        <v>26561458</v>
      </c>
      <c r="M1025" s="7">
        <f t="shared" si="97"/>
        <v>3083.1640162507256</v>
      </c>
    </row>
    <row r="1026" spans="2:13" x14ac:dyDescent="0.4">
      <c r="B1026" s="4" t="s">
        <v>971</v>
      </c>
      <c r="C1026" s="5">
        <v>42</v>
      </c>
      <c r="D1026" s="15" t="s">
        <v>1013</v>
      </c>
      <c r="E1026" s="6">
        <v>5475</v>
      </c>
      <c r="F1026" s="17">
        <v>22819540</v>
      </c>
      <c r="G1026" s="7">
        <f t="shared" si="102"/>
        <v>4167.9525114155249</v>
      </c>
      <c r="H1026" s="6">
        <v>48484000</v>
      </c>
      <c r="I1026" s="6">
        <f t="shared" si="103"/>
        <v>8855.5251141552508</v>
      </c>
      <c r="J1026" s="17">
        <v>90678000</v>
      </c>
      <c r="K1026" s="7">
        <f t="shared" si="104"/>
        <v>16562.191780821919</v>
      </c>
      <c r="L1026" s="25">
        <f t="shared" si="96"/>
        <v>113497540</v>
      </c>
      <c r="M1026" s="7">
        <f t="shared" si="97"/>
        <v>20730.144292237444</v>
      </c>
    </row>
    <row r="1027" spans="2:13" x14ac:dyDescent="0.4">
      <c r="B1027" s="4" t="s">
        <v>971</v>
      </c>
      <c r="C1027" s="5">
        <v>43</v>
      </c>
      <c r="D1027" s="15" t="s">
        <v>781</v>
      </c>
      <c r="E1027" s="6">
        <v>4501</v>
      </c>
      <c r="F1027" s="17">
        <v>28796773</v>
      </c>
      <c r="G1027" s="7">
        <f t="shared" si="102"/>
        <v>6397.8611419684512</v>
      </c>
      <c r="H1027" s="6">
        <v>24223000</v>
      </c>
      <c r="I1027" s="6">
        <f t="shared" si="103"/>
        <v>5381.6929571206401</v>
      </c>
      <c r="J1027" s="17">
        <v>125328255</v>
      </c>
      <c r="K1027" s="7">
        <f t="shared" si="104"/>
        <v>27844.535658742501</v>
      </c>
      <c r="L1027" s="25">
        <f t="shared" si="96"/>
        <v>154125028</v>
      </c>
      <c r="M1027" s="7">
        <f t="shared" si="97"/>
        <v>34242.396800710951</v>
      </c>
    </row>
    <row r="1028" spans="2:13" x14ac:dyDescent="0.4">
      <c r="B1028" s="4" t="s">
        <v>971</v>
      </c>
      <c r="C1028" s="5">
        <v>44</v>
      </c>
      <c r="D1028" s="15" t="s">
        <v>1014</v>
      </c>
      <c r="E1028" s="6">
        <v>7208</v>
      </c>
      <c r="F1028" s="17">
        <v>23794409</v>
      </c>
      <c r="G1028" s="7">
        <f t="shared" si="102"/>
        <v>3301.111126526082</v>
      </c>
      <c r="H1028" s="6">
        <v>0</v>
      </c>
      <c r="I1028" s="6">
        <f t="shared" si="103"/>
        <v>0</v>
      </c>
      <c r="J1028" s="17">
        <v>182846000</v>
      </c>
      <c r="K1028" s="7">
        <f t="shared" si="104"/>
        <v>25367.092119866815</v>
      </c>
      <c r="L1028" s="25">
        <f t="shared" si="96"/>
        <v>206640409</v>
      </c>
      <c r="M1028" s="7">
        <f t="shared" si="97"/>
        <v>28668.203246392895</v>
      </c>
    </row>
    <row r="1029" spans="2:13" x14ac:dyDescent="0.4">
      <c r="B1029" s="4" t="s">
        <v>971</v>
      </c>
      <c r="C1029" s="5">
        <v>45</v>
      </c>
      <c r="D1029" s="15" t="s">
        <v>1015</v>
      </c>
      <c r="E1029" s="6">
        <v>6540</v>
      </c>
      <c r="F1029" s="17">
        <v>7171087</v>
      </c>
      <c r="G1029" s="7">
        <f t="shared" si="102"/>
        <v>1096.4964831804282</v>
      </c>
      <c r="H1029" s="6">
        <v>117968213</v>
      </c>
      <c r="I1029" s="6">
        <f t="shared" si="103"/>
        <v>18037.953058103976</v>
      </c>
      <c r="J1029" s="17">
        <v>471053729</v>
      </c>
      <c r="K1029" s="7">
        <f t="shared" si="104"/>
        <v>72026.56406727829</v>
      </c>
      <c r="L1029" s="25">
        <f t="shared" ref="L1029:L1092" si="105">F1029+J1029</f>
        <v>478224816</v>
      </c>
      <c r="M1029" s="7">
        <f t="shared" ref="M1029:M1092" si="106">L1029/E1029</f>
        <v>73123.060550458715</v>
      </c>
    </row>
    <row r="1030" spans="2:13" x14ac:dyDescent="0.4">
      <c r="B1030" s="4" t="s">
        <v>971</v>
      </c>
      <c r="C1030" s="5">
        <v>46</v>
      </c>
      <c r="D1030" s="15" t="s">
        <v>1016</v>
      </c>
      <c r="E1030" s="6">
        <v>8276</v>
      </c>
      <c r="F1030" s="17">
        <v>148357703</v>
      </c>
      <c r="G1030" s="7">
        <f t="shared" si="102"/>
        <v>17926.257008216529</v>
      </c>
      <c r="H1030" s="6">
        <v>181186195</v>
      </c>
      <c r="I1030" s="6">
        <f t="shared" si="103"/>
        <v>21892.967013049783</v>
      </c>
      <c r="J1030" s="17">
        <v>298718389</v>
      </c>
      <c r="K1030" s="7">
        <f t="shared" si="104"/>
        <v>36094.537095215077</v>
      </c>
      <c r="L1030" s="25">
        <f t="shared" si="105"/>
        <v>447076092</v>
      </c>
      <c r="M1030" s="7">
        <f t="shared" si="106"/>
        <v>54020.79410343161</v>
      </c>
    </row>
    <row r="1031" spans="2:13" x14ac:dyDescent="0.4">
      <c r="B1031" s="4" t="s">
        <v>971</v>
      </c>
      <c r="C1031" s="5">
        <v>47</v>
      </c>
      <c r="D1031" s="15" t="s">
        <v>1017</v>
      </c>
      <c r="E1031" s="6">
        <v>1074</v>
      </c>
      <c r="F1031" s="17">
        <v>0</v>
      </c>
      <c r="G1031" s="7">
        <f t="shared" si="102"/>
        <v>0</v>
      </c>
      <c r="H1031" s="6">
        <v>0</v>
      </c>
      <c r="I1031" s="6">
        <f t="shared" si="103"/>
        <v>0</v>
      </c>
      <c r="J1031" s="17">
        <v>12892758</v>
      </c>
      <c r="K1031" s="7">
        <f t="shared" si="104"/>
        <v>12004.430167597766</v>
      </c>
      <c r="L1031" s="25">
        <f t="shared" si="105"/>
        <v>12892758</v>
      </c>
      <c r="M1031" s="7">
        <f t="shared" si="106"/>
        <v>12004.430167597766</v>
      </c>
    </row>
    <row r="1032" spans="2:13" x14ac:dyDescent="0.4">
      <c r="B1032" s="4" t="s">
        <v>971</v>
      </c>
      <c r="C1032" s="5">
        <v>48</v>
      </c>
      <c r="D1032" s="15" t="s">
        <v>1018</v>
      </c>
      <c r="E1032" s="6">
        <v>705</v>
      </c>
      <c r="F1032" s="17">
        <v>10541478</v>
      </c>
      <c r="G1032" s="7">
        <f t="shared" si="102"/>
        <v>14952.451063829787</v>
      </c>
      <c r="H1032" s="6">
        <v>123286000</v>
      </c>
      <c r="I1032" s="6">
        <f t="shared" si="103"/>
        <v>174873.75886524824</v>
      </c>
      <c r="J1032" s="17">
        <v>102917387</v>
      </c>
      <c r="K1032" s="7">
        <f t="shared" si="104"/>
        <v>145982.10921985816</v>
      </c>
      <c r="L1032" s="25">
        <f t="shared" si="105"/>
        <v>113458865</v>
      </c>
      <c r="M1032" s="7">
        <f t="shared" si="106"/>
        <v>160934.56028368796</v>
      </c>
    </row>
    <row r="1033" spans="2:13" x14ac:dyDescent="0.4">
      <c r="B1033" s="4" t="s">
        <v>971</v>
      </c>
      <c r="C1033" s="5">
        <v>49</v>
      </c>
      <c r="D1033" s="15" t="s">
        <v>1019</v>
      </c>
      <c r="E1033" s="6">
        <v>192</v>
      </c>
      <c r="F1033" s="17">
        <v>4774815</v>
      </c>
      <c r="G1033" s="7">
        <f t="shared" si="102"/>
        <v>24868.828125</v>
      </c>
      <c r="H1033" s="6">
        <v>0</v>
      </c>
      <c r="I1033" s="6">
        <f t="shared" si="103"/>
        <v>0</v>
      </c>
      <c r="J1033" s="17">
        <v>201326204</v>
      </c>
      <c r="K1033" s="7">
        <f t="shared" si="104"/>
        <v>1048573.9791666666</v>
      </c>
      <c r="L1033" s="25">
        <f t="shared" si="105"/>
        <v>206101019</v>
      </c>
      <c r="M1033" s="7">
        <f t="shared" si="106"/>
        <v>1073442.8072916667</v>
      </c>
    </row>
    <row r="1034" spans="2:13" x14ac:dyDescent="0.4">
      <c r="B1034" s="4" t="s">
        <v>971</v>
      </c>
      <c r="C1034" s="5">
        <v>50</v>
      </c>
      <c r="D1034" s="15" t="s">
        <v>1020</v>
      </c>
      <c r="E1034" s="6">
        <v>18197</v>
      </c>
      <c r="F1034" s="17">
        <v>184815933</v>
      </c>
      <c r="G1034" s="7">
        <f t="shared" si="102"/>
        <v>10156.395724569984</v>
      </c>
      <c r="H1034" s="6">
        <v>132804435</v>
      </c>
      <c r="I1034" s="6">
        <f t="shared" si="103"/>
        <v>7298.1499697752379</v>
      </c>
      <c r="J1034" s="17">
        <v>181030553</v>
      </c>
      <c r="K1034" s="7">
        <f t="shared" si="104"/>
        <v>9948.3735231082046</v>
      </c>
      <c r="L1034" s="25">
        <f t="shared" si="105"/>
        <v>365846486</v>
      </c>
      <c r="M1034" s="7">
        <f t="shared" si="106"/>
        <v>20104.769247678189</v>
      </c>
    </row>
    <row r="1035" spans="2:13" x14ac:dyDescent="0.4">
      <c r="B1035" s="4" t="s">
        <v>971</v>
      </c>
      <c r="C1035" s="5">
        <v>51</v>
      </c>
      <c r="D1035" s="15" t="s">
        <v>1021</v>
      </c>
      <c r="E1035" s="6">
        <v>12026</v>
      </c>
      <c r="F1035" s="17">
        <v>66238086</v>
      </c>
      <c r="G1035" s="7">
        <f t="shared" si="102"/>
        <v>5507.906702145352</v>
      </c>
      <c r="H1035" s="6">
        <v>39909000</v>
      </c>
      <c r="I1035" s="6">
        <f t="shared" si="103"/>
        <v>3318.5597871278896</v>
      </c>
      <c r="J1035" s="17">
        <v>4859535</v>
      </c>
      <c r="K1035" s="7">
        <f t="shared" si="104"/>
        <v>404.08573091634793</v>
      </c>
      <c r="L1035" s="25">
        <f t="shared" si="105"/>
        <v>71097621</v>
      </c>
      <c r="M1035" s="7">
        <f t="shared" si="106"/>
        <v>5911.9924330616996</v>
      </c>
    </row>
    <row r="1036" spans="2:13" x14ac:dyDescent="0.4">
      <c r="B1036" s="4" t="s">
        <v>971</v>
      </c>
      <c r="C1036" s="5">
        <v>52</v>
      </c>
      <c r="D1036" s="15" t="s">
        <v>1022</v>
      </c>
      <c r="E1036" s="6">
        <v>11767</v>
      </c>
      <c r="F1036" s="17">
        <v>119827791</v>
      </c>
      <c r="G1036" s="7">
        <f t="shared" si="102"/>
        <v>10183.376476587066</v>
      </c>
      <c r="H1036" s="6">
        <v>280597000</v>
      </c>
      <c r="I1036" s="6">
        <f t="shared" si="103"/>
        <v>23846.095011472764</v>
      </c>
      <c r="J1036" s="17">
        <v>77009</v>
      </c>
      <c r="K1036" s="7">
        <f t="shared" si="104"/>
        <v>6.5444888246791875</v>
      </c>
      <c r="L1036" s="25">
        <f t="shared" si="105"/>
        <v>119904800</v>
      </c>
      <c r="M1036" s="7">
        <f t="shared" si="106"/>
        <v>10189.920965411744</v>
      </c>
    </row>
    <row r="1037" spans="2:13" x14ac:dyDescent="0.4">
      <c r="B1037" s="4" t="s">
        <v>971</v>
      </c>
      <c r="C1037" s="5">
        <v>53</v>
      </c>
      <c r="D1037" s="15" t="s">
        <v>1023</v>
      </c>
      <c r="E1037" s="6">
        <v>14611</v>
      </c>
      <c r="F1037" s="17">
        <v>-15155465</v>
      </c>
      <c r="G1037" s="7">
        <f t="shared" si="102"/>
        <v>-1037.2640476353433</v>
      </c>
      <c r="H1037" s="6">
        <v>284939000</v>
      </c>
      <c r="I1037" s="6">
        <f t="shared" si="103"/>
        <v>19501.676818835123</v>
      </c>
      <c r="J1037" s="17">
        <v>0</v>
      </c>
      <c r="K1037" s="7">
        <f t="shared" si="104"/>
        <v>0</v>
      </c>
      <c r="L1037" s="25">
        <f t="shared" si="105"/>
        <v>-15155465</v>
      </c>
      <c r="M1037" s="7">
        <f t="shared" si="106"/>
        <v>-1037.2640476353433</v>
      </c>
    </row>
    <row r="1038" spans="2:13" ht="19.5" thickBot="1" x14ac:dyDescent="0.45">
      <c r="B1038" s="4" t="s">
        <v>971</v>
      </c>
      <c r="C1038" s="5">
        <v>54</v>
      </c>
      <c r="D1038" s="15" t="s">
        <v>1024</v>
      </c>
      <c r="E1038" s="6">
        <v>15751</v>
      </c>
      <c r="F1038" s="17">
        <v>56319408</v>
      </c>
      <c r="G1038" s="7">
        <f t="shared" si="102"/>
        <v>3575.6084058155038</v>
      </c>
      <c r="H1038" s="6">
        <v>236031000</v>
      </c>
      <c r="I1038" s="6">
        <f t="shared" si="103"/>
        <v>14985.143800393625</v>
      </c>
      <c r="J1038" s="17">
        <v>67337</v>
      </c>
      <c r="K1038" s="7">
        <f t="shared" si="104"/>
        <v>4.2750936448479457</v>
      </c>
      <c r="L1038" s="25">
        <f t="shared" si="105"/>
        <v>56386745</v>
      </c>
      <c r="M1038" s="7">
        <f t="shared" si="106"/>
        <v>3579.8834994603517</v>
      </c>
    </row>
    <row r="1039" spans="2:13" ht="19.5" thickBot="1" x14ac:dyDescent="0.45">
      <c r="B1039" s="19" t="s">
        <v>1763</v>
      </c>
      <c r="C1039" s="20"/>
      <c r="D1039" s="21"/>
      <c r="E1039" s="22">
        <f>SUM(E985:E1038)</f>
        <v>1310797</v>
      </c>
      <c r="F1039" s="23">
        <f t="shared" ref="F1039:J1039" si="107">SUM(F985:F1038)</f>
        <v>12421571661</v>
      </c>
      <c r="G1039" s="24">
        <f t="shared" si="102"/>
        <v>9476.3503891144082</v>
      </c>
      <c r="H1039" s="22">
        <f t="shared" si="107"/>
        <v>11509435899</v>
      </c>
      <c r="I1039" s="22">
        <f t="shared" si="103"/>
        <v>8780.4869091094952</v>
      </c>
      <c r="J1039" s="23">
        <f t="shared" si="107"/>
        <v>17040369139</v>
      </c>
      <c r="K1039" s="24">
        <f t="shared" si="104"/>
        <v>13000.00620919944</v>
      </c>
      <c r="L1039" s="26">
        <f t="shared" si="105"/>
        <v>29461940800</v>
      </c>
      <c r="M1039" s="24">
        <f t="shared" si="106"/>
        <v>22476.356598313851</v>
      </c>
    </row>
    <row r="1040" spans="2:13" x14ac:dyDescent="0.4">
      <c r="B1040" s="4" t="s">
        <v>1025</v>
      </c>
      <c r="C1040" s="5">
        <v>1</v>
      </c>
      <c r="D1040" s="15" t="s">
        <v>1026</v>
      </c>
      <c r="E1040" s="6">
        <v>47421</v>
      </c>
      <c r="F1040" s="17">
        <v>180499493</v>
      </c>
      <c r="G1040" s="7">
        <f t="shared" si="102"/>
        <v>3806.3198372029269</v>
      </c>
      <c r="H1040" s="6">
        <v>19228000</v>
      </c>
      <c r="I1040" s="6">
        <f t="shared" si="103"/>
        <v>405.4743678960798</v>
      </c>
      <c r="J1040" s="17">
        <v>2181762941</v>
      </c>
      <c r="K1040" s="7">
        <f t="shared" si="104"/>
        <v>46008.37057421817</v>
      </c>
      <c r="L1040" s="25">
        <f t="shared" si="105"/>
        <v>2362262434</v>
      </c>
      <c r="M1040" s="7">
        <f t="shared" si="106"/>
        <v>49814.690411421099</v>
      </c>
    </row>
    <row r="1041" spans="2:13" x14ac:dyDescent="0.4">
      <c r="B1041" s="4" t="s">
        <v>1025</v>
      </c>
      <c r="C1041" s="5">
        <v>2</v>
      </c>
      <c r="D1041" s="15" t="s">
        <v>1027</v>
      </c>
      <c r="E1041" s="6">
        <v>50763</v>
      </c>
      <c r="F1041" s="17">
        <v>401142041</v>
      </c>
      <c r="G1041" s="7">
        <f t="shared" si="102"/>
        <v>7902.2524476488779</v>
      </c>
      <c r="H1041" s="6">
        <v>14601295</v>
      </c>
      <c r="I1041" s="6">
        <f t="shared" si="103"/>
        <v>287.63656600279734</v>
      </c>
      <c r="J1041" s="17">
        <v>1729754580</v>
      </c>
      <c r="K1041" s="7">
        <f t="shared" si="104"/>
        <v>34075.105490219255</v>
      </c>
      <c r="L1041" s="25">
        <f t="shared" si="105"/>
        <v>2130896621</v>
      </c>
      <c r="M1041" s="7">
        <f t="shared" si="106"/>
        <v>41977.357937868132</v>
      </c>
    </row>
    <row r="1042" spans="2:13" x14ac:dyDescent="0.4">
      <c r="B1042" s="4" t="s">
        <v>1025</v>
      </c>
      <c r="C1042" s="5">
        <v>3</v>
      </c>
      <c r="D1042" s="15" t="s">
        <v>1028</v>
      </c>
      <c r="E1042" s="6">
        <v>24361</v>
      </c>
      <c r="F1042" s="17">
        <v>123154301</v>
      </c>
      <c r="G1042" s="7">
        <f t="shared" si="102"/>
        <v>5055.3877509133454</v>
      </c>
      <c r="H1042" s="6">
        <v>22185000</v>
      </c>
      <c r="I1042" s="6">
        <f t="shared" si="103"/>
        <v>910.67690160502445</v>
      </c>
      <c r="J1042" s="17">
        <v>1423831504</v>
      </c>
      <c r="K1042" s="7">
        <f t="shared" si="104"/>
        <v>58447.169820614916</v>
      </c>
      <c r="L1042" s="25">
        <f t="shared" si="105"/>
        <v>1546985805</v>
      </c>
      <c r="M1042" s="7">
        <f t="shared" si="106"/>
        <v>63502.557571528261</v>
      </c>
    </row>
    <row r="1043" spans="2:13" x14ac:dyDescent="0.4">
      <c r="B1043" s="4" t="s">
        <v>1025</v>
      </c>
      <c r="C1043" s="5">
        <v>4</v>
      </c>
      <c r="D1043" s="15" t="s">
        <v>1029</v>
      </c>
      <c r="E1043" s="6">
        <v>30865</v>
      </c>
      <c r="F1043" s="17">
        <v>627288581</v>
      </c>
      <c r="G1043" s="7">
        <f t="shared" si="102"/>
        <v>20323.621610238133</v>
      </c>
      <c r="H1043" s="6">
        <v>0</v>
      </c>
      <c r="I1043" s="6">
        <f t="shared" si="103"/>
        <v>0</v>
      </c>
      <c r="J1043" s="17">
        <v>1720470388</v>
      </c>
      <c r="K1043" s="7">
        <f t="shared" si="104"/>
        <v>55741.791284626597</v>
      </c>
      <c r="L1043" s="25">
        <f t="shared" si="105"/>
        <v>2347758969</v>
      </c>
      <c r="M1043" s="7">
        <f t="shared" si="106"/>
        <v>76065.412894864727</v>
      </c>
    </row>
    <row r="1044" spans="2:13" x14ac:dyDescent="0.4">
      <c r="B1044" s="4" t="s">
        <v>1025</v>
      </c>
      <c r="C1044" s="5">
        <v>5</v>
      </c>
      <c r="D1044" s="15" t="s">
        <v>1030</v>
      </c>
      <c r="E1044" s="6">
        <v>22952</v>
      </c>
      <c r="F1044" s="17">
        <v>715924297</v>
      </c>
      <c r="G1044" s="7">
        <f t="shared" si="102"/>
        <v>31192.240196932729</v>
      </c>
      <c r="H1044" s="6">
        <v>0</v>
      </c>
      <c r="I1044" s="6">
        <f t="shared" si="103"/>
        <v>0</v>
      </c>
      <c r="J1044" s="17">
        <v>93611169</v>
      </c>
      <c r="K1044" s="7">
        <f t="shared" si="104"/>
        <v>4078.5626089229695</v>
      </c>
      <c r="L1044" s="25">
        <f t="shared" si="105"/>
        <v>809535466</v>
      </c>
      <c r="M1044" s="7">
        <f t="shared" si="106"/>
        <v>35270.802805855696</v>
      </c>
    </row>
    <row r="1045" spans="2:13" x14ac:dyDescent="0.4">
      <c r="B1045" s="4" t="s">
        <v>1025</v>
      </c>
      <c r="C1045" s="5">
        <v>6</v>
      </c>
      <c r="D1045" s="15" t="s">
        <v>1031</v>
      </c>
      <c r="E1045" s="6">
        <v>32185</v>
      </c>
      <c r="F1045" s="17">
        <v>182680261</v>
      </c>
      <c r="G1045" s="7">
        <f t="shared" si="102"/>
        <v>5675.944104396458</v>
      </c>
      <c r="H1045" s="6">
        <v>0</v>
      </c>
      <c r="I1045" s="6">
        <f t="shared" si="103"/>
        <v>0</v>
      </c>
      <c r="J1045" s="17">
        <v>1807823805</v>
      </c>
      <c r="K1045" s="7">
        <f t="shared" si="104"/>
        <v>56169.762466987726</v>
      </c>
      <c r="L1045" s="25">
        <f t="shared" si="105"/>
        <v>1990504066</v>
      </c>
      <c r="M1045" s="7">
        <f t="shared" si="106"/>
        <v>61845.706571384188</v>
      </c>
    </row>
    <row r="1046" spans="2:13" x14ac:dyDescent="0.4">
      <c r="B1046" s="4" t="s">
        <v>1025</v>
      </c>
      <c r="C1046" s="5">
        <v>7</v>
      </c>
      <c r="D1046" s="15" t="s">
        <v>1032</v>
      </c>
      <c r="E1046" s="6">
        <v>15043</v>
      </c>
      <c r="F1046" s="17">
        <v>206399425</v>
      </c>
      <c r="G1046" s="7">
        <f t="shared" si="102"/>
        <v>13720.629196303929</v>
      </c>
      <c r="H1046" s="6">
        <v>0</v>
      </c>
      <c r="I1046" s="6">
        <f t="shared" si="103"/>
        <v>0</v>
      </c>
      <c r="J1046" s="17">
        <v>390302768</v>
      </c>
      <c r="K1046" s="7">
        <f t="shared" si="104"/>
        <v>25945.80655454364</v>
      </c>
      <c r="L1046" s="25">
        <f t="shared" si="105"/>
        <v>596702193</v>
      </c>
      <c r="M1046" s="7">
        <f t="shared" si="106"/>
        <v>39666.435750847573</v>
      </c>
    </row>
    <row r="1047" spans="2:13" x14ac:dyDescent="0.4">
      <c r="B1047" s="4" t="s">
        <v>1025</v>
      </c>
      <c r="C1047" s="5">
        <v>8</v>
      </c>
      <c r="D1047" s="15" t="s">
        <v>1033</v>
      </c>
      <c r="E1047" s="6">
        <v>3685</v>
      </c>
      <c r="F1047" s="17">
        <v>18534065</v>
      </c>
      <c r="G1047" s="7">
        <f t="shared" si="102"/>
        <v>5029.5970149253735</v>
      </c>
      <c r="H1047" s="6">
        <v>0</v>
      </c>
      <c r="I1047" s="6">
        <f t="shared" si="103"/>
        <v>0</v>
      </c>
      <c r="J1047" s="17">
        <v>249149000</v>
      </c>
      <c r="K1047" s="7">
        <f t="shared" si="104"/>
        <v>67611.668928086845</v>
      </c>
      <c r="L1047" s="25">
        <f t="shared" si="105"/>
        <v>267683065</v>
      </c>
      <c r="M1047" s="7">
        <f t="shared" si="106"/>
        <v>72641.265943012215</v>
      </c>
    </row>
    <row r="1048" spans="2:13" x14ac:dyDescent="0.4">
      <c r="B1048" s="4" t="s">
        <v>1025</v>
      </c>
      <c r="C1048" s="5">
        <v>9</v>
      </c>
      <c r="D1048" s="15" t="s">
        <v>1034</v>
      </c>
      <c r="E1048" s="6">
        <v>8119</v>
      </c>
      <c r="F1048" s="17">
        <v>97914242</v>
      </c>
      <c r="G1048" s="7">
        <f t="shared" si="102"/>
        <v>12059.88939524572</v>
      </c>
      <c r="H1048" s="6">
        <v>0</v>
      </c>
      <c r="I1048" s="6">
        <f t="shared" si="103"/>
        <v>0</v>
      </c>
      <c r="J1048" s="17">
        <v>125468633</v>
      </c>
      <c r="K1048" s="7">
        <f t="shared" si="104"/>
        <v>15453.705259268383</v>
      </c>
      <c r="L1048" s="25">
        <f t="shared" si="105"/>
        <v>223382875</v>
      </c>
      <c r="M1048" s="7">
        <f t="shared" si="106"/>
        <v>27513.594654514101</v>
      </c>
    </row>
    <row r="1049" spans="2:13" x14ac:dyDescent="0.4">
      <c r="B1049" s="4" t="s">
        <v>1025</v>
      </c>
      <c r="C1049" s="5">
        <v>10</v>
      </c>
      <c r="D1049" s="15" t="s">
        <v>1035</v>
      </c>
      <c r="E1049" s="6">
        <v>5138</v>
      </c>
      <c r="F1049" s="17">
        <v>66871311</v>
      </c>
      <c r="G1049" s="7">
        <f t="shared" si="102"/>
        <v>13015.046905410665</v>
      </c>
      <c r="H1049" s="6">
        <v>8000000</v>
      </c>
      <c r="I1049" s="6">
        <f t="shared" si="103"/>
        <v>1557.026080186843</v>
      </c>
      <c r="J1049" s="17">
        <v>33785739</v>
      </c>
      <c r="K1049" s="7">
        <f t="shared" si="104"/>
        <v>6575.6595951732188</v>
      </c>
      <c r="L1049" s="25">
        <f t="shared" si="105"/>
        <v>100657050</v>
      </c>
      <c r="M1049" s="7">
        <f t="shared" si="106"/>
        <v>19590.706500583885</v>
      </c>
    </row>
    <row r="1050" spans="2:13" x14ac:dyDescent="0.4">
      <c r="B1050" s="4" t="s">
        <v>1025</v>
      </c>
      <c r="C1050" s="5">
        <v>11</v>
      </c>
      <c r="D1050" s="15" t="s">
        <v>1036</v>
      </c>
      <c r="E1050" s="6">
        <v>4060</v>
      </c>
      <c r="F1050" s="17">
        <v>31765270</v>
      </c>
      <c r="G1050" s="7">
        <f t="shared" si="102"/>
        <v>7823.9581280788179</v>
      </c>
      <c r="H1050" s="6">
        <v>0</v>
      </c>
      <c r="I1050" s="6">
        <f t="shared" si="103"/>
        <v>0</v>
      </c>
      <c r="J1050" s="17">
        <v>89537000</v>
      </c>
      <c r="K1050" s="7">
        <f t="shared" si="104"/>
        <v>22053.448275862069</v>
      </c>
      <c r="L1050" s="25">
        <f t="shared" si="105"/>
        <v>121302270</v>
      </c>
      <c r="M1050" s="7">
        <f t="shared" si="106"/>
        <v>29877.406403940888</v>
      </c>
    </row>
    <row r="1051" spans="2:13" x14ac:dyDescent="0.4">
      <c r="B1051" s="4" t="s">
        <v>1025</v>
      </c>
      <c r="C1051" s="5">
        <v>12</v>
      </c>
      <c r="D1051" s="15" t="s">
        <v>1037</v>
      </c>
      <c r="E1051" s="6">
        <v>1341</v>
      </c>
      <c r="F1051" s="17">
        <v>19222295</v>
      </c>
      <c r="G1051" s="7">
        <f t="shared" si="102"/>
        <v>14334.299030574199</v>
      </c>
      <c r="H1051" s="6">
        <v>5494890</v>
      </c>
      <c r="I1051" s="6">
        <f t="shared" si="103"/>
        <v>4097.606263982103</v>
      </c>
      <c r="J1051" s="17">
        <v>9193480</v>
      </c>
      <c r="K1051" s="7">
        <f t="shared" si="104"/>
        <v>6855.6897837434753</v>
      </c>
      <c r="L1051" s="25">
        <f t="shared" si="105"/>
        <v>28415775</v>
      </c>
      <c r="M1051" s="7">
        <f t="shared" si="106"/>
        <v>21189.988814317672</v>
      </c>
    </row>
    <row r="1052" spans="2:13" x14ac:dyDescent="0.4">
      <c r="B1052" s="4" t="s">
        <v>1025</v>
      </c>
      <c r="C1052" s="5">
        <v>13</v>
      </c>
      <c r="D1052" s="15" t="s">
        <v>1038</v>
      </c>
      <c r="E1052" s="6">
        <v>4820</v>
      </c>
      <c r="F1052" s="17">
        <v>196706564</v>
      </c>
      <c r="G1052" s="7">
        <f t="shared" ref="G1052:G1118" si="108">F1052/E1052</f>
        <v>40810.490456431537</v>
      </c>
      <c r="H1052" s="6">
        <v>0</v>
      </c>
      <c r="I1052" s="6">
        <f t="shared" ref="I1052:I1118" si="109">H1052/E1052</f>
        <v>0</v>
      </c>
      <c r="J1052" s="17">
        <v>298127054</v>
      </c>
      <c r="K1052" s="7">
        <f t="shared" ref="K1052:K1118" si="110">J1052/E1052</f>
        <v>61852.085892116185</v>
      </c>
      <c r="L1052" s="25">
        <f t="shared" si="105"/>
        <v>494833618</v>
      </c>
      <c r="M1052" s="7">
        <f t="shared" si="106"/>
        <v>102662.57634854772</v>
      </c>
    </row>
    <row r="1053" spans="2:13" x14ac:dyDescent="0.4">
      <c r="B1053" s="4" t="s">
        <v>1025</v>
      </c>
      <c r="C1053" s="5">
        <v>14</v>
      </c>
      <c r="D1053" s="15" t="s">
        <v>1039</v>
      </c>
      <c r="E1053" s="6">
        <v>6914</v>
      </c>
      <c r="F1053" s="17">
        <v>31521883</v>
      </c>
      <c r="G1053" s="7">
        <f t="shared" si="108"/>
        <v>4559.138414810529</v>
      </c>
      <c r="H1053" s="6">
        <v>0</v>
      </c>
      <c r="I1053" s="6">
        <f t="shared" si="109"/>
        <v>0</v>
      </c>
      <c r="J1053" s="17">
        <v>280868631</v>
      </c>
      <c r="K1053" s="7">
        <f t="shared" si="110"/>
        <v>40623.174862597625</v>
      </c>
      <c r="L1053" s="25">
        <f t="shared" si="105"/>
        <v>312390514</v>
      </c>
      <c r="M1053" s="7">
        <f t="shared" si="106"/>
        <v>45182.313277408161</v>
      </c>
    </row>
    <row r="1054" spans="2:13" x14ac:dyDescent="0.4">
      <c r="B1054" s="4" t="s">
        <v>1025</v>
      </c>
      <c r="C1054" s="5">
        <v>15</v>
      </c>
      <c r="D1054" s="15" t="s">
        <v>314</v>
      </c>
      <c r="E1054" s="6">
        <v>1206</v>
      </c>
      <c r="F1054" s="17">
        <v>8653814</v>
      </c>
      <c r="G1054" s="7">
        <f t="shared" si="108"/>
        <v>7175.6334991708127</v>
      </c>
      <c r="H1054" s="6">
        <v>0</v>
      </c>
      <c r="I1054" s="6">
        <f t="shared" si="109"/>
        <v>0</v>
      </c>
      <c r="J1054" s="17">
        <v>75154615</v>
      </c>
      <c r="K1054" s="7">
        <f t="shared" si="110"/>
        <v>62317.259535655059</v>
      </c>
      <c r="L1054" s="25">
        <f t="shared" si="105"/>
        <v>83808429</v>
      </c>
      <c r="M1054" s="7">
        <f t="shared" si="106"/>
        <v>69492.893034825873</v>
      </c>
    </row>
    <row r="1055" spans="2:13" x14ac:dyDescent="0.4">
      <c r="B1055" s="4" t="s">
        <v>1025</v>
      </c>
      <c r="C1055" s="5">
        <v>16</v>
      </c>
      <c r="D1055" s="15" t="s">
        <v>1040</v>
      </c>
      <c r="E1055" s="6">
        <v>2208</v>
      </c>
      <c r="F1055" s="17">
        <v>11767014</v>
      </c>
      <c r="G1055" s="7">
        <f t="shared" si="108"/>
        <v>5329.263586956522</v>
      </c>
      <c r="H1055" s="6">
        <v>137000</v>
      </c>
      <c r="I1055" s="6">
        <f t="shared" si="109"/>
        <v>62.04710144927536</v>
      </c>
      <c r="J1055" s="17">
        <v>8000000</v>
      </c>
      <c r="K1055" s="7">
        <f t="shared" si="110"/>
        <v>3623.1884057971015</v>
      </c>
      <c r="L1055" s="25">
        <f t="shared" si="105"/>
        <v>19767014</v>
      </c>
      <c r="M1055" s="7">
        <f t="shared" si="106"/>
        <v>8952.4519927536239</v>
      </c>
    </row>
    <row r="1056" spans="2:13" x14ac:dyDescent="0.4">
      <c r="B1056" s="4" t="s">
        <v>1025</v>
      </c>
      <c r="C1056" s="5">
        <v>17</v>
      </c>
      <c r="D1056" s="15" t="s">
        <v>1041</v>
      </c>
      <c r="E1056" s="6">
        <v>2932</v>
      </c>
      <c r="F1056" s="17">
        <v>33162558</v>
      </c>
      <c r="G1056" s="7">
        <f t="shared" si="108"/>
        <v>11310.558663028649</v>
      </c>
      <c r="H1056" s="6">
        <v>0</v>
      </c>
      <c r="I1056" s="6">
        <f t="shared" si="109"/>
        <v>0</v>
      </c>
      <c r="J1056" s="17">
        <v>174080358</v>
      </c>
      <c r="K1056" s="7">
        <f t="shared" si="110"/>
        <v>59372.564120054572</v>
      </c>
      <c r="L1056" s="25">
        <f t="shared" si="105"/>
        <v>207242916</v>
      </c>
      <c r="M1056" s="7">
        <f t="shared" si="106"/>
        <v>70683.122783083221</v>
      </c>
    </row>
    <row r="1057" spans="2:13" x14ac:dyDescent="0.4">
      <c r="B1057" s="4" t="s">
        <v>1025</v>
      </c>
      <c r="C1057" s="5">
        <v>18</v>
      </c>
      <c r="D1057" s="15" t="s">
        <v>488</v>
      </c>
      <c r="E1057" s="6">
        <v>4486</v>
      </c>
      <c r="F1057" s="17">
        <v>352262728</v>
      </c>
      <c r="G1057" s="7">
        <f t="shared" si="108"/>
        <v>78524.905929558634</v>
      </c>
      <c r="H1057" s="6">
        <v>30909000</v>
      </c>
      <c r="I1057" s="6">
        <f t="shared" si="109"/>
        <v>6890.1025412394119</v>
      </c>
      <c r="J1057" s="17">
        <v>303000000</v>
      </c>
      <c r="K1057" s="7">
        <f t="shared" si="110"/>
        <v>67543.46856888097</v>
      </c>
      <c r="L1057" s="25">
        <f t="shared" si="105"/>
        <v>655262728</v>
      </c>
      <c r="M1057" s="7">
        <f t="shared" si="106"/>
        <v>146068.3744984396</v>
      </c>
    </row>
    <row r="1058" spans="2:13" x14ac:dyDescent="0.4">
      <c r="B1058" s="4" t="s">
        <v>1025</v>
      </c>
      <c r="C1058" s="5">
        <v>19</v>
      </c>
      <c r="D1058" s="15" t="s">
        <v>1042</v>
      </c>
      <c r="E1058" s="6">
        <v>1992</v>
      </c>
      <c r="F1058" s="17">
        <v>12041350</v>
      </c>
      <c r="G1058" s="7">
        <f t="shared" si="108"/>
        <v>6044.8544176706828</v>
      </c>
      <c r="H1058" s="6">
        <v>0</v>
      </c>
      <c r="I1058" s="6">
        <f t="shared" si="109"/>
        <v>0</v>
      </c>
      <c r="J1058" s="17">
        <v>108351000</v>
      </c>
      <c r="K1058" s="7">
        <f t="shared" si="110"/>
        <v>54393.072289156626</v>
      </c>
      <c r="L1058" s="25">
        <f t="shared" si="105"/>
        <v>120392350</v>
      </c>
      <c r="M1058" s="7">
        <f t="shared" si="106"/>
        <v>60437.926706827311</v>
      </c>
    </row>
    <row r="1059" spans="2:13" x14ac:dyDescent="0.4">
      <c r="B1059" s="4" t="s">
        <v>1025</v>
      </c>
      <c r="C1059" s="5">
        <v>20</v>
      </c>
      <c r="D1059" s="15" t="s">
        <v>1043</v>
      </c>
      <c r="E1059" s="6">
        <v>3058</v>
      </c>
      <c r="F1059" s="17">
        <v>43300149</v>
      </c>
      <c r="G1059" s="7">
        <f t="shared" si="108"/>
        <v>14159.630150425115</v>
      </c>
      <c r="H1059" s="6">
        <v>2020635</v>
      </c>
      <c r="I1059" s="6">
        <f t="shared" si="109"/>
        <v>660.77011118378027</v>
      </c>
      <c r="J1059" s="17">
        <v>26714035</v>
      </c>
      <c r="K1059" s="7">
        <f t="shared" si="110"/>
        <v>8735.786461739699</v>
      </c>
      <c r="L1059" s="25">
        <f t="shared" si="105"/>
        <v>70014184</v>
      </c>
      <c r="M1059" s="7">
        <f t="shared" si="106"/>
        <v>22895.416612164812</v>
      </c>
    </row>
    <row r="1060" spans="2:13" x14ac:dyDescent="0.4">
      <c r="B1060" s="4" t="s">
        <v>1025</v>
      </c>
      <c r="C1060" s="5">
        <v>21</v>
      </c>
      <c r="D1060" s="15" t="s">
        <v>1044</v>
      </c>
      <c r="E1060" s="6">
        <v>1700</v>
      </c>
      <c r="F1060" s="17">
        <v>99092450</v>
      </c>
      <c r="G1060" s="7">
        <f t="shared" si="108"/>
        <v>58289.676470588238</v>
      </c>
      <c r="H1060" s="6">
        <v>0</v>
      </c>
      <c r="I1060" s="6">
        <f t="shared" si="109"/>
        <v>0</v>
      </c>
      <c r="J1060" s="17">
        <v>110000000</v>
      </c>
      <c r="K1060" s="7">
        <f t="shared" si="110"/>
        <v>64705.882352941175</v>
      </c>
      <c r="L1060" s="25">
        <f t="shared" si="105"/>
        <v>209092450</v>
      </c>
      <c r="M1060" s="7">
        <f t="shared" si="106"/>
        <v>122995.55882352941</v>
      </c>
    </row>
    <row r="1061" spans="2:13" x14ac:dyDescent="0.4">
      <c r="B1061" s="4" t="s">
        <v>1025</v>
      </c>
      <c r="C1061" s="5">
        <v>22</v>
      </c>
      <c r="D1061" s="15" t="s">
        <v>1045</v>
      </c>
      <c r="E1061" s="6">
        <v>2197</v>
      </c>
      <c r="F1061" s="17">
        <v>280120420</v>
      </c>
      <c r="G1061" s="7">
        <f t="shared" si="108"/>
        <v>127501.32908511607</v>
      </c>
      <c r="H1061" s="6">
        <v>0</v>
      </c>
      <c r="I1061" s="6">
        <f t="shared" si="109"/>
        <v>0</v>
      </c>
      <c r="J1061" s="17">
        <v>290046612</v>
      </c>
      <c r="K1061" s="7">
        <f t="shared" si="110"/>
        <v>132019.39553937188</v>
      </c>
      <c r="L1061" s="25">
        <f t="shared" si="105"/>
        <v>570167032</v>
      </c>
      <c r="M1061" s="7">
        <f t="shared" si="106"/>
        <v>259520.72462448795</v>
      </c>
    </row>
    <row r="1062" spans="2:13" x14ac:dyDescent="0.4">
      <c r="B1062" s="4" t="s">
        <v>1025</v>
      </c>
      <c r="C1062" s="5">
        <v>23</v>
      </c>
      <c r="D1062" s="15" t="s">
        <v>1046</v>
      </c>
      <c r="E1062" s="6">
        <v>2513</v>
      </c>
      <c r="F1062" s="17">
        <v>54633246</v>
      </c>
      <c r="G1062" s="7">
        <f t="shared" si="108"/>
        <v>21740.249104655792</v>
      </c>
      <c r="H1062" s="6">
        <v>9679000</v>
      </c>
      <c r="I1062" s="6">
        <f t="shared" si="109"/>
        <v>3851.5718265021887</v>
      </c>
      <c r="J1062" s="17">
        <v>12412213</v>
      </c>
      <c r="K1062" s="7">
        <f t="shared" si="110"/>
        <v>4939.2013529645837</v>
      </c>
      <c r="L1062" s="25">
        <f t="shared" si="105"/>
        <v>67045459</v>
      </c>
      <c r="M1062" s="7">
        <f t="shared" si="106"/>
        <v>26679.450457620373</v>
      </c>
    </row>
    <row r="1063" spans="2:13" x14ac:dyDescent="0.4">
      <c r="B1063" s="4" t="s">
        <v>1025</v>
      </c>
      <c r="C1063" s="5">
        <v>24</v>
      </c>
      <c r="D1063" s="15" t="s">
        <v>1047</v>
      </c>
      <c r="E1063" s="6">
        <v>7494</v>
      </c>
      <c r="F1063" s="17">
        <v>78860314</v>
      </c>
      <c r="G1063" s="7">
        <f t="shared" si="108"/>
        <v>10523.127034961302</v>
      </c>
      <c r="H1063" s="6">
        <v>42238451</v>
      </c>
      <c r="I1063" s="6">
        <f t="shared" si="109"/>
        <v>5636.3025086736052</v>
      </c>
      <c r="J1063" s="17">
        <v>467135</v>
      </c>
      <c r="K1063" s="7">
        <f t="shared" si="110"/>
        <v>62.33453429410195</v>
      </c>
      <c r="L1063" s="25">
        <f t="shared" si="105"/>
        <v>79327449</v>
      </c>
      <c r="M1063" s="7">
        <f t="shared" si="106"/>
        <v>10585.461569255403</v>
      </c>
    </row>
    <row r="1064" spans="2:13" x14ac:dyDescent="0.4">
      <c r="B1064" s="4" t="s">
        <v>1025</v>
      </c>
      <c r="C1064" s="5">
        <v>25</v>
      </c>
      <c r="D1064" s="15" t="s">
        <v>1048</v>
      </c>
      <c r="E1064" s="6">
        <v>11664</v>
      </c>
      <c r="F1064" s="17">
        <v>77144732</v>
      </c>
      <c r="G1064" s="7">
        <f t="shared" si="108"/>
        <v>6613.9173525377228</v>
      </c>
      <c r="H1064" s="6">
        <v>0</v>
      </c>
      <c r="I1064" s="6">
        <f t="shared" si="109"/>
        <v>0</v>
      </c>
      <c r="J1064" s="17">
        <v>361349043</v>
      </c>
      <c r="K1064" s="7">
        <f t="shared" si="110"/>
        <v>30979.856224279836</v>
      </c>
      <c r="L1064" s="25">
        <f t="shared" si="105"/>
        <v>438493775</v>
      </c>
      <c r="M1064" s="7">
        <f t="shared" si="106"/>
        <v>37593.773576817555</v>
      </c>
    </row>
    <row r="1065" spans="2:13" x14ac:dyDescent="0.4">
      <c r="B1065" s="4" t="s">
        <v>1025</v>
      </c>
      <c r="C1065" s="5">
        <v>26</v>
      </c>
      <c r="D1065" s="15" t="s">
        <v>1049</v>
      </c>
      <c r="E1065" s="6">
        <v>16196</v>
      </c>
      <c r="F1065" s="17">
        <v>174967177</v>
      </c>
      <c r="G1065" s="7">
        <f t="shared" si="108"/>
        <v>10803.110459372685</v>
      </c>
      <c r="H1065" s="6">
        <v>0</v>
      </c>
      <c r="I1065" s="6">
        <f t="shared" si="109"/>
        <v>0</v>
      </c>
      <c r="J1065" s="17">
        <v>40398043</v>
      </c>
      <c r="K1065" s="7">
        <f t="shared" si="110"/>
        <v>2494.322240059274</v>
      </c>
      <c r="L1065" s="25">
        <f t="shared" si="105"/>
        <v>215365220</v>
      </c>
      <c r="M1065" s="7">
        <f t="shared" si="106"/>
        <v>13297.432699431958</v>
      </c>
    </row>
    <row r="1066" spans="2:13" x14ac:dyDescent="0.4">
      <c r="B1066" s="4" t="s">
        <v>1025</v>
      </c>
      <c r="C1066" s="5">
        <v>27</v>
      </c>
      <c r="D1066" s="15" t="s">
        <v>1050</v>
      </c>
      <c r="E1066" s="6">
        <v>1946</v>
      </c>
      <c r="F1066" s="17">
        <v>7292611</v>
      </c>
      <c r="G1066" s="7">
        <f t="shared" si="108"/>
        <v>3747.4876670092499</v>
      </c>
      <c r="H1066" s="6">
        <v>29000000</v>
      </c>
      <c r="I1066" s="6">
        <f t="shared" si="109"/>
        <v>14902.363823227133</v>
      </c>
      <c r="J1066" s="17">
        <v>1042594</v>
      </c>
      <c r="K1066" s="7">
        <f t="shared" si="110"/>
        <v>535.76258992805754</v>
      </c>
      <c r="L1066" s="25">
        <f t="shared" si="105"/>
        <v>8335205</v>
      </c>
      <c r="M1066" s="7">
        <f t="shared" si="106"/>
        <v>4283.2502569373073</v>
      </c>
    </row>
    <row r="1067" spans="2:13" x14ac:dyDescent="0.4">
      <c r="B1067" s="4" t="s">
        <v>1025</v>
      </c>
      <c r="C1067" s="5">
        <v>28</v>
      </c>
      <c r="D1067" s="15" t="s">
        <v>1051</v>
      </c>
      <c r="E1067" s="6">
        <v>2872</v>
      </c>
      <c r="F1067" s="17">
        <v>35966918</v>
      </c>
      <c r="G1067" s="7">
        <f t="shared" si="108"/>
        <v>12523.300139275767</v>
      </c>
      <c r="H1067" s="6">
        <v>0</v>
      </c>
      <c r="I1067" s="6">
        <f t="shared" si="109"/>
        <v>0</v>
      </c>
      <c r="J1067" s="17">
        <v>192628681</v>
      </c>
      <c r="K1067" s="7">
        <f t="shared" si="110"/>
        <v>67071.267757660171</v>
      </c>
      <c r="L1067" s="25">
        <f t="shared" si="105"/>
        <v>228595599</v>
      </c>
      <c r="M1067" s="7">
        <f t="shared" si="106"/>
        <v>79594.567896935929</v>
      </c>
    </row>
    <row r="1068" spans="2:13" ht="19.5" thickBot="1" x14ac:dyDescent="0.45">
      <c r="B1068" s="4" t="s">
        <v>1025</v>
      </c>
      <c r="C1068" s="5">
        <v>29</v>
      </c>
      <c r="D1068" s="15" t="s">
        <v>1052</v>
      </c>
      <c r="E1068" s="6">
        <v>3563</v>
      </c>
      <c r="F1068" s="17">
        <v>30096401</v>
      </c>
      <c r="G1068" s="7">
        <f t="shared" si="108"/>
        <v>8446.927027785574</v>
      </c>
      <c r="H1068" s="6">
        <v>0</v>
      </c>
      <c r="I1068" s="6">
        <f t="shared" si="109"/>
        <v>0</v>
      </c>
      <c r="J1068" s="17">
        <v>106301901</v>
      </c>
      <c r="K1068" s="7">
        <f t="shared" si="110"/>
        <v>29834.942744877913</v>
      </c>
      <c r="L1068" s="25">
        <f t="shared" si="105"/>
        <v>136398302</v>
      </c>
      <c r="M1068" s="7">
        <f t="shared" si="106"/>
        <v>38281.869772663485</v>
      </c>
    </row>
    <row r="1069" spans="2:13" ht="19.5" thickBot="1" x14ac:dyDescent="0.45">
      <c r="B1069" s="19" t="s">
        <v>1764</v>
      </c>
      <c r="C1069" s="20"/>
      <c r="D1069" s="21"/>
      <c r="E1069" s="22">
        <f>SUM(E1040:E1068)</f>
        <v>323694</v>
      </c>
      <c r="F1069" s="23">
        <f t="shared" ref="F1069:J1069" si="111">SUM(F1040:F1068)</f>
        <v>4198985911</v>
      </c>
      <c r="G1069" s="24">
        <f t="shared" si="108"/>
        <v>12972.084471754188</v>
      </c>
      <c r="H1069" s="22">
        <f t="shared" si="111"/>
        <v>183493271</v>
      </c>
      <c r="I1069" s="22">
        <f t="shared" si="109"/>
        <v>566.87263588450821</v>
      </c>
      <c r="J1069" s="23">
        <f t="shared" si="111"/>
        <v>12243632922</v>
      </c>
      <c r="K1069" s="24">
        <f t="shared" si="110"/>
        <v>37824.71384084969</v>
      </c>
      <c r="L1069" s="26">
        <f t="shared" si="105"/>
        <v>16442618833</v>
      </c>
      <c r="M1069" s="24">
        <f t="shared" si="106"/>
        <v>50796.798312603882</v>
      </c>
    </row>
    <row r="1070" spans="2:13" x14ac:dyDescent="0.4">
      <c r="B1070" s="4" t="s">
        <v>1053</v>
      </c>
      <c r="C1070" s="5">
        <v>1</v>
      </c>
      <c r="D1070" s="15" t="s">
        <v>1054</v>
      </c>
      <c r="E1070" s="6">
        <v>62925</v>
      </c>
      <c r="F1070" s="17">
        <v>283558381</v>
      </c>
      <c r="G1070" s="7">
        <f t="shared" si="108"/>
        <v>4506.2913150576087</v>
      </c>
      <c r="H1070" s="6">
        <v>121655301</v>
      </c>
      <c r="I1070" s="6">
        <f t="shared" si="109"/>
        <v>1933.338116805721</v>
      </c>
      <c r="J1070" s="17">
        <v>1140225456</v>
      </c>
      <c r="K1070" s="7">
        <f t="shared" si="110"/>
        <v>18120.388653158523</v>
      </c>
      <c r="L1070" s="25">
        <f t="shared" si="105"/>
        <v>1423783837</v>
      </c>
      <c r="M1070" s="7">
        <f t="shared" si="106"/>
        <v>22626.679968216129</v>
      </c>
    </row>
    <row r="1071" spans="2:13" x14ac:dyDescent="0.4">
      <c r="B1071" s="4" t="s">
        <v>1053</v>
      </c>
      <c r="C1071" s="5">
        <v>2</v>
      </c>
      <c r="D1071" s="15" t="s">
        <v>1055</v>
      </c>
      <c r="E1071" s="6">
        <v>20216</v>
      </c>
      <c r="F1071" s="17">
        <v>48140415</v>
      </c>
      <c r="G1071" s="7">
        <f t="shared" si="108"/>
        <v>2381.3026810447172</v>
      </c>
      <c r="H1071" s="6">
        <v>32948000</v>
      </c>
      <c r="I1071" s="6">
        <f t="shared" si="109"/>
        <v>1629.7981796596755</v>
      </c>
      <c r="J1071" s="17">
        <v>684661870</v>
      </c>
      <c r="K1071" s="7">
        <f t="shared" si="110"/>
        <v>33867.326375148397</v>
      </c>
      <c r="L1071" s="25">
        <f t="shared" si="105"/>
        <v>732802285</v>
      </c>
      <c r="M1071" s="7">
        <f t="shared" si="106"/>
        <v>36248.629056193116</v>
      </c>
    </row>
    <row r="1072" spans="2:13" x14ac:dyDescent="0.4">
      <c r="B1072" s="4" t="s">
        <v>1053</v>
      </c>
      <c r="C1072" s="5">
        <v>3</v>
      </c>
      <c r="D1072" s="15" t="s">
        <v>1056</v>
      </c>
      <c r="E1072" s="6">
        <v>21792</v>
      </c>
      <c r="F1072" s="17">
        <v>38017517</v>
      </c>
      <c r="G1072" s="7">
        <f t="shared" si="108"/>
        <v>1744.5630047723935</v>
      </c>
      <c r="H1072" s="6">
        <v>111856000</v>
      </c>
      <c r="I1072" s="6">
        <f t="shared" si="109"/>
        <v>5132.8928046989722</v>
      </c>
      <c r="J1072" s="17">
        <v>348110697</v>
      </c>
      <c r="K1072" s="7">
        <f t="shared" si="110"/>
        <v>15974.242703744494</v>
      </c>
      <c r="L1072" s="25">
        <f t="shared" si="105"/>
        <v>386128214</v>
      </c>
      <c r="M1072" s="7">
        <f t="shared" si="106"/>
        <v>17718.805708516888</v>
      </c>
    </row>
    <row r="1073" spans="2:13" x14ac:dyDescent="0.4">
      <c r="B1073" s="4" t="s">
        <v>1053</v>
      </c>
      <c r="C1073" s="5">
        <v>4</v>
      </c>
      <c r="D1073" s="15" t="s">
        <v>1057</v>
      </c>
      <c r="E1073" s="6">
        <v>14683</v>
      </c>
      <c r="F1073" s="17">
        <v>12264809</v>
      </c>
      <c r="G1073" s="7">
        <f t="shared" si="108"/>
        <v>835.30674930191378</v>
      </c>
      <c r="H1073" s="6">
        <v>16302000</v>
      </c>
      <c r="I1073" s="6">
        <f t="shared" si="109"/>
        <v>1110.2635701150991</v>
      </c>
      <c r="J1073" s="17">
        <v>568854735</v>
      </c>
      <c r="K1073" s="7">
        <f t="shared" si="110"/>
        <v>38742.405162432748</v>
      </c>
      <c r="L1073" s="25">
        <f t="shared" si="105"/>
        <v>581119544</v>
      </c>
      <c r="M1073" s="7">
        <f t="shared" si="106"/>
        <v>39577.711911734659</v>
      </c>
    </row>
    <row r="1074" spans="2:13" x14ac:dyDescent="0.4">
      <c r="B1074" s="4" t="s">
        <v>1053</v>
      </c>
      <c r="C1074" s="5">
        <v>5</v>
      </c>
      <c r="D1074" s="15" t="s">
        <v>1058</v>
      </c>
      <c r="E1074" s="6">
        <v>20566</v>
      </c>
      <c r="F1074" s="17">
        <v>50097484</v>
      </c>
      <c r="G1074" s="7">
        <f t="shared" si="108"/>
        <v>2435.9371778663813</v>
      </c>
      <c r="H1074" s="6">
        <v>42193000</v>
      </c>
      <c r="I1074" s="6">
        <f t="shared" si="109"/>
        <v>2051.5900029174363</v>
      </c>
      <c r="J1074" s="17">
        <v>565102171</v>
      </c>
      <c r="K1074" s="7">
        <f t="shared" si="110"/>
        <v>27477.495429349412</v>
      </c>
      <c r="L1074" s="25">
        <f t="shared" si="105"/>
        <v>615199655</v>
      </c>
      <c r="M1074" s="7">
        <f t="shared" si="106"/>
        <v>29913.432607215793</v>
      </c>
    </row>
    <row r="1075" spans="2:13" x14ac:dyDescent="0.4">
      <c r="B1075" s="4" t="s">
        <v>1053</v>
      </c>
      <c r="C1075" s="5">
        <v>6</v>
      </c>
      <c r="D1075" s="15" t="s">
        <v>1059</v>
      </c>
      <c r="E1075" s="6">
        <v>21825</v>
      </c>
      <c r="F1075" s="17">
        <v>68876584</v>
      </c>
      <c r="G1075" s="7">
        <f t="shared" si="108"/>
        <v>3155.8572279495993</v>
      </c>
      <c r="H1075" s="6">
        <v>127509000</v>
      </c>
      <c r="I1075" s="6">
        <f t="shared" si="109"/>
        <v>5842.3367697594504</v>
      </c>
      <c r="J1075" s="17">
        <v>551091752</v>
      </c>
      <c r="K1075" s="7">
        <f t="shared" si="110"/>
        <v>25250.481191294388</v>
      </c>
      <c r="L1075" s="25">
        <f t="shared" si="105"/>
        <v>619968336</v>
      </c>
      <c r="M1075" s="7">
        <f t="shared" si="106"/>
        <v>28406.338419243988</v>
      </c>
    </row>
    <row r="1076" spans="2:13" x14ac:dyDescent="0.4">
      <c r="B1076" s="4" t="s">
        <v>1053</v>
      </c>
      <c r="C1076" s="5">
        <v>7</v>
      </c>
      <c r="D1076" s="15" t="s">
        <v>1060</v>
      </c>
      <c r="E1076" s="6">
        <v>13198</v>
      </c>
      <c r="F1076" s="17">
        <v>26622914</v>
      </c>
      <c r="G1076" s="7">
        <f t="shared" si="108"/>
        <v>2017.1930595544779</v>
      </c>
      <c r="H1076" s="6">
        <v>85384765</v>
      </c>
      <c r="I1076" s="6">
        <f t="shared" si="109"/>
        <v>6469.5230337929988</v>
      </c>
      <c r="J1076" s="17">
        <v>170885027</v>
      </c>
      <c r="K1076" s="7">
        <f t="shared" si="110"/>
        <v>12947.797166237309</v>
      </c>
      <c r="L1076" s="25">
        <f t="shared" si="105"/>
        <v>197507941</v>
      </c>
      <c r="M1076" s="7">
        <f t="shared" si="106"/>
        <v>14964.990225791787</v>
      </c>
    </row>
    <row r="1077" spans="2:13" x14ac:dyDescent="0.4">
      <c r="B1077" s="4" t="s">
        <v>1053</v>
      </c>
      <c r="C1077" s="5">
        <v>8</v>
      </c>
      <c r="D1077" s="15" t="s">
        <v>1061</v>
      </c>
      <c r="E1077" s="6">
        <v>10578</v>
      </c>
      <c r="F1077" s="17">
        <v>577444229</v>
      </c>
      <c r="G1077" s="7">
        <f t="shared" si="108"/>
        <v>54589.168935526563</v>
      </c>
      <c r="H1077" s="6">
        <v>39455000</v>
      </c>
      <c r="I1077" s="6">
        <f t="shared" si="109"/>
        <v>3729.9111363206657</v>
      </c>
      <c r="J1077" s="17">
        <v>0</v>
      </c>
      <c r="K1077" s="7">
        <f t="shared" si="110"/>
        <v>0</v>
      </c>
      <c r="L1077" s="25">
        <f t="shared" si="105"/>
        <v>577444229</v>
      </c>
      <c r="M1077" s="7">
        <f t="shared" si="106"/>
        <v>54589.168935526563</v>
      </c>
    </row>
    <row r="1078" spans="2:13" x14ac:dyDescent="0.4">
      <c r="B1078" s="4" t="s">
        <v>1053</v>
      </c>
      <c r="C1078" s="5">
        <v>9</v>
      </c>
      <c r="D1078" s="15" t="s">
        <v>1062</v>
      </c>
      <c r="E1078" s="6">
        <v>8459</v>
      </c>
      <c r="F1078" s="17">
        <v>35288134</v>
      </c>
      <c r="G1078" s="7">
        <f t="shared" si="108"/>
        <v>4171.6673365646056</v>
      </c>
      <c r="H1078" s="6">
        <v>6636000</v>
      </c>
      <c r="I1078" s="6">
        <f t="shared" si="109"/>
        <v>784.48989242227219</v>
      </c>
      <c r="J1078" s="17">
        <v>417808572</v>
      </c>
      <c r="K1078" s="7">
        <f t="shared" si="110"/>
        <v>49392.194349213853</v>
      </c>
      <c r="L1078" s="25">
        <f t="shared" si="105"/>
        <v>453096706</v>
      </c>
      <c r="M1078" s="7">
        <f t="shared" si="106"/>
        <v>53563.861685778458</v>
      </c>
    </row>
    <row r="1079" spans="2:13" x14ac:dyDescent="0.4">
      <c r="B1079" s="4" t="s">
        <v>1053</v>
      </c>
      <c r="C1079" s="5">
        <v>10</v>
      </c>
      <c r="D1079" s="15" t="s">
        <v>1063</v>
      </c>
      <c r="E1079" s="6">
        <v>9790</v>
      </c>
      <c r="F1079" s="17">
        <v>55802862</v>
      </c>
      <c r="G1079" s="7">
        <f t="shared" si="108"/>
        <v>5699.9859039836565</v>
      </c>
      <c r="H1079" s="6">
        <v>9987000</v>
      </c>
      <c r="I1079" s="6">
        <f t="shared" si="109"/>
        <v>1020.1225740551583</v>
      </c>
      <c r="J1079" s="17">
        <v>393022003</v>
      </c>
      <c r="K1079" s="7">
        <f t="shared" si="110"/>
        <v>40145.250561797751</v>
      </c>
      <c r="L1079" s="25">
        <f t="shared" si="105"/>
        <v>448824865</v>
      </c>
      <c r="M1079" s="7">
        <f t="shared" si="106"/>
        <v>45845.236465781411</v>
      </c>
    </row>
    <row r="1080" spans="2:13" x14ac:dyDescent="0.4">
      <c r="B1080" s="4" t="s">
        <v>1053</v>
      </c>
      <c r="C1080" s="5">
        <v>11</v>
      </c>
      <c r="D1080" s="15" t="s">
        <v>1064</v>
      </c>
      <c r="E1080" s="6">
        <v>16206</v>
      </c>
      <c r="F1080" s="17">
        <v>11200556</v>
      </c>
      <c r="G1080" s="7">
        <f t="shared" si="108"/>
        <v>691.13636924595824</v>
      </c>
      <c r="H1080" s="6">
        <v>56094000</v>
      </c>
      <c r="I1080" s="6">
        <f t="shared" si="109"/>
        <v>3461.3106256941874</v>
      </c>
      <c r="J1080" s="17">
        <v>439359428</v>
      </c>
      <c r="K1080" s="7">
        <f t="shared" si="110"/>
        <v>27110.911267431817</v>
      </c>
      <c r="L1080" s="25">
        <f t="shared" si="105"/>
        <v>450559984</v>
      </c>
      <c r="M1080" s="7">
        <f t="shared" si="106"/>
        <v>27802.047636677773</v>
      </c>
    </row>
    <row r="1081" spans="2:13" x14ac:dyDescent="0.4">
      <c r="B1081" s="4" t="s">
        <v>1053</v>
      </c>
      <c r="C1081" s="5">
        <v>12</v>
      </c>
      <c r="D1081" s="15" t="s">
        <v>1065</v>
      </c>
      <c r="E1081" s="6">
        <v>4015</v>
      </c>
      <c r="F1081" s="17">
        <v>9474862</v>
      </c>
      <c r="G1081" s="7">
        <f t="shared" si="108"/>
        <v>2359.8660024906599</v>
      </c>
      <c r="H1081" s="6">
        <v>7616000</v>
      </c>
      <c r="I1081" s="6">
        <f t="shared" si="109"/>
        <v>1896.8866749688668</v>
      </c>
      <c r="J1081" s="17">
        <v>226460000</v>
      </c>
      <c r="K1081" s="7">
        <f t="shared" si="110"/>
        <v>56403.486924034871</v>
      </c>
      <c r="L1081" s="25">
        <f t="shared" si="105"/>
        <v>235934862</v>
      </c>
      <c r="M1081" s="7">
        <f t="shared" si="106"/>
        <v>58763.352926525527</v>
      </c>
    </row>
    <row r="1082" spans="2:13" x14ac:dyDescent="0.4">
      <c r="B1082" s="4" t="s">
        <v>1053</v>
      </c>
      <c r="C1082" s="5">
        <v>13</v>
      </c>
      <c r="D1082" s="15" t="s">
        <v>1066</v>
      </c>
      <c r="E1082" s="6">
        <v>2193</v>
      </c>
      <c r="F1082" s="17">
        <v>15578185</v>
      </c>
      <c r="G1082" s="7">
        <f t="shared" si="108"/>
        <v>7103.5955312357501</v>
      </c>
      <c r="H1082" s="6">
        <v>7829000</v>
      </c>
      <c r="I1082" s="6">
        <f t="shared" si="109"/>
        <v>3569.9954400364795</v>
      </c>
      <c r="J1082" s="17">
        <v>180566881</v>
      </c>
      <c r="K1082" s="7">
        <f t="shared" si="110"/>
        <v>82337.839033287732</v>
      </c>
      <c r="L1082" s="25">
        <f t="shared" si="105"/>
        <v>196145066</v>
      </c>
      <c r="M1082" s="7">
        <f t="shared" si="106"/>
        <v>89441.434564523486</v>
      </c>
    </row>
    <row r="1083" spans="2:13" x14ac:dyDescent="0.4">
      <c r="B1083" s="4" t="s">
        <v>1053</v>
      </c>
      <c r="C1083" s="5">
        <v>14</v>
      </c>
      <c r="D1083" s="15" t="s">
        <v>1067</v>
      </c>
      <c r="E1083" s="6">
        <v>3565</v>
      </c>
      <c r="F1083" s="17">
        <v>16882613</v>
      </c>
      <c r="G1083" s="7">
        <f t="shared" si="108"/>
        <v>4735.655820476858</v>
      </c>
      <c r="H1083" s="6">
        <v>20829000</v>
      </c>
      <c r="I1083" s="6">
        <f t="shared" si="109"/>
        <v>5842.6367461430573</v>
      </c>
      <c r="J1083" s="17">
        <v>199793414</v>
      </c>
      <c r="K1083" s="7">
        <f t="shared" si="110"/>
        <v>56043.033380084154</v>
      </c>
      <c r="L1083" s="25">
        <f t="shared" si="105"/>
        <v>216676027</v>
      </c>
      <c r="M1083" s="7">
        <f t="shared" si="106"/>
        <v>60778.689200561013</v>
      </c>
    </row>
    <row r="1084" spans="2:13" x14ac:dyDescent="0.4">
      <c r="B1084" s="4" t="s">
        <v>1053</v>
      </c>
      <c r="C1084" s="5">
        <v>15</v>
      </c>
      <c r="D1084" s="15" t="s">
        <v>1068</v>
      </c>
      <c r="E1084" s="6">
        <v>1629</v>
      </c>
      <c r="F1084" s="17">
        <v>8865102</v>
      </c>
      <c r="G1084" s="7">
        <f t="shared" si="108"/>
        <v>5442.0515653775319</v>
      </c>
      <c r="H1084" s="6">
        <v>10531512</v>
      </c>
      <c r="I1084" s="6">
        <f t="shared" si="109"/>
        <v>6465.0165745856357</v>
      </c>
      <c r="J1084" s="17">
        <v>66194269</v>
      </c>
      <c r="K1084" s="7">
        <f t="shared" si="110"/>
        <v>40634.910374462859</v>
      </c>
      <c r="L1084" s="25">
        <f t="shared" si="105"/>
        <v>75059371</v>
      </c>
      <c r="M1084" s="7">
        <f t="shared" si="106"/>
        <v>46076.961939840396</v>
      </c>
    </row>
    <row r="1085" spans="2:13" x14ac:dyDescent="0.4">
      <c r="B1085" s="4" t="s">
        <v>1053</v>
      </c>
      <c r="C1085" s="5">
        <v>16</v>
      </c>
      <c r="D1085" s="15" t="s">
        <v>1069</v>
      </c>
      <c r="E1085" s="6">
        <v>1633</v>
      </c>
      <c r="F1085" s="17">
        <v>26299564</v>
      </c>
      <c r="G1085" s="7">
        <f t="shared" si="108"/>
        <v>16105.060624617268</v>
      </c>
      <c r="H1085" s="6">
        <v>9218624</v>
      </c>
      <c r="I1085" s="6">
        <f t="shared" si="109"/>
        <v>5645.2075933864053</v>
      </c>
      <c r="J1085" s="17">
        <v>73889775</v>
      </c>
      <c r="K1085" s="7">
        <f t="shared" si="110"/>
        <v>45247.872014696877</v>
      </c>
      <c r="L1085" s="25">
        <f t="shared" si="105"/>
        <v>100189339</v>
      </c>
      <c r="M1085" s="7">
        <f t="shared" si="106"/>
        <v>61352.932639314145</v>
      </c>
    </row>
    <row r="1086" spans="2:13" x14ac:dyDescent="0.4">
      <c r="B1086" s="4" t="s">
        <v>1053</v>
      </c>
      <c r="C1086" s="5">
        <v>17</v>
      </c>
      <c r="D1086" s="15" t="s">
        <v>1070</v>
      </c>
      <c r="E1086" s="6">
        <v>1490</v>
      </c>
      <c r="F1086" s="17">
        <v>78843883</v>
      </c>
      <c r="G1086" s="7">
        <f t="shared" si="108"/>
        <v>52915.357718120802</v>
      </c>
      <c r="H1086" s="6">
        <v>8699000</v>
      </c>
      <c r="I1086" s="6">
        <f t="shared" si="109"/>
        <v>5838.2550335570468</v>
      </c>
      <c r="J1086" s="17">
        <v>0</v>
      </c>
      <c r="K1086" s="7">
        <f t="shared" si="110"/>
        <v>0</v>
      </c>
      <c r="L1086" s="25">
        <f t="shared" si="105"/>
        <v>78843883</v>
      </c>
      <c r="M1086" s="7">
        <f t="shared" si="106"/>
        <v>52915.357718120802</v>
      </c>
    </row>
    <row r="1087" spans="2:13" x14ac:dyDescent="0.4">
      <c r="B1087" s="4" t="s">
        <v>1053</v>
      </c>
      <c r="C1087" s="5">
        <v>18</v>
      </c>
      <c r="D1087" s="15" t="s">
        <v>1071</v>
      </c>
      <c r="E1087" s="6">
        <v>6912</v>
      </c>
      <c r="F1087" s="17">
        <v>2593098</v>
      </c>
      <c r="G1087" s="7">
        <f t="shared" si="108"/>
        <v>375.15885416666669</v>
      </c>
      <c r="H1087" s="6">
        <v>4603000</v>
      </c>
      <c r="I1087" s="6">
        <f t="shared" si="109"/>
        <v>665.94328703703707</v>
      </c>
      <c r="J1087" s="17">
        <v>460802210</v>
      </c>
      <c r="K1087" s="7">
        <f t="shared" si="110"/>
        <v>66666.986400462964</v>
      </c>
      <c r="L1087" s="25">
        <f t="shared" si="105"/>
        <v>463395308</v>
      </c>
      <c r="M1087" s="7">
        <f t="shared" si="106"/>
        <v>67042.145254629635</v>
      </c>
    </row>
    <row r="1088" spans="2:13" ht="19.5" thickBot="1" x14ac:dyDescent="0.45">
      <c r="B1088" s="4" t="s">
        <v>1053</v>
      </c>
      <c r="C1088" s="5">
        <v>19</v>
      </c>
      <c r="D1088" s="15" t="s">
        <v>1072</v>
      </c>
      <c r="E1088" s="6">
        <v>10665</v>
      </c>
      <c r="F1088" s="17">
        <v>51196472</v>
      </c>
      <c r="G1088" s="7">
        <f t="shared" si="108"/>
        <v>4800.4193155180501</v>
      </c>
      <c r="H1088" s="6">
        <v>8921000</v>
      </c>
      <c r="I1088" s="6">
        <f t="shared" si="109"/>
        <v>836.47444913267702</v>
      </c>
      <c r="J1088" s="17">
        <v>454197000</v>
      </c>
      <c r="K1088" s="7">
        <f t="shared" si="110"/>
        <v>42587.623066104075</v>
      </c>
      <c r="L1088" s="25">
        <f t="shared" si="105"/>
        <v>505393472</v>
      </c>
      <c r="M1088" s="7">
        <f t="shared" si="106"/>
        <v>47388.04238162213</v>
      </c>
    </row>
    <row r="1089" spans="2:13" ht="19.5" thickBot="1" x14ac:dyDescent="0.45">
      <c r="B1089" s="19" t="s">
        <v>1765</v>
      </c>
      <c r="C1089" s="20"/>
      <c r="D1089" s="21"/>
      <c r="E1089" s="22">
        <f>SUM(E1070:E1088)</f>
        <v>252340</v>
      </c>
      <c r="F1089" s="23">
        <f t="shared" ref="F1089:J1089" si="112">SUM(F1070:F1088)</f>
        <v>1417047664</v>
      </c>
      <c r="G1089" s="24">
        <f t="shared" si="108"/>
        <v>5615.6283744154716</v>
      </c>
      <c r="H1089" s="22">
        <f t="shared" si="112"/>
        <v>728267202</v>
      </c>
      <c r="I1089" s="22">
        <f t="shared" si="109"/>
        <v>2886.0553301101686</v>
      </c>
      <c r="J1089" s="23">
        <f t="shared" si="112"/>
        <v>6941025260</v>
      </c>
      <c r="K1089" s="24">
        <f t="shared" si="110"/>
        <v>27506.638899896963</v>
      </c>
      <c r="L1089" s="26">
        <f t="shared" si="105"/>
        <v>8358072924</v>
      </c>
      <c r="M1089" s="24">
        <f t="shared" si="106"/>
        <v>33122.267274312435</v>
      </c>
    </row>
    <row r="1090" spans="2:13" x14ac:dyDescent="0.4">
      <c r="B1090" s="4" t="s">
        <v>1073</v>
      </c>
      <c r="C1090" s="5">
        <v>1</v>
      </c>
      <c r="D1090" s="15" t="s">
        <v>1074</v>
      </c>
      <c r="E1090" s="6">
        <v>274334</v>
      </c>
      <c r="F1090" s="17">
        <v>2838730221</v>
      </c>
      <c r="G1090" s="7">
        <f t="shared" si="108"/>
        <v>10347.71563495593</v>
      </c>
      <c r="H1090" s="6">
        <v>3230909644</v>
      </c>
      <c r="I1090" s="6">
        <f t="shared" si="109"/>
        <v>11777.284784241108</v>
      </c>
      <c r="J1090" s="17">
        <v>4500000000</v>
      </c>
      <c r="K1090" s="7">
        <f t="shared" si="110"/>
        <v>16403.362324757414</v>
      </c>
      <c r="L1090" s="25">
        <f t="shared" si="105"/>
        <v>7338730221</v>
      </c>
      <c r="M1090" s="7">
        <f t="shared" si="106"/>
        <v>26751.077959713341</v>
      </c>
    </row>
    <row r="1091" spans="2:13" x14ac:dyDescent="0.4">
      <c r="B1091" s="4" t="s">
        <v>1073</v>
      </c>
      <c r="C1091" s="5">
        <v>2</v>
      </c>
      <c r="D1091" s="15" t="s">
        <v>1075</v>
      </c>
      <c r="E1091" s="6">
        <v>12750</v>
      </c>
      <c r="F1091" s="17">
        <v>145882527</v>
      </c>
      <c r="G1091" s="7">
        <f t="shared" si="108"/>
        <v>11441.766823529411</v>
      </c>
      <c r="H1091" s="6">
        <v>41691688</v>
      </c>
      <c r="I1091" s="6">
        <f t="shared" si="109"/>
        <v>3269.93631372549</v>
      </c>
      <c r="J1091" s="17">
        <v>440102550</v>
      </c>
      <c r="K1091" s="7">
        <f t="shared" si="110"/>
        <v>34517.847058823529</v>
      </c>
      <c r="L1091" s="25">
        <f t="shared" si="105"/>
        <v>585985077</v>
      </c>
      <c r="M1091" s="7">
        <f t="shared" si="106"/>
        <v>45959.61388235294</v>
      </c>
    </row>
    <row r="1092" spans="2:13" x14ac:dyDescent="0.4">
      <c r="B1092" s="4" t="s">
        <v>1073</v>
      </c>
      <c r="C1092" s="5">
        <v>3</v>
      </c>
      <c r="D1092" s="15" t="s">
        <v>1076</v>
      </c>
      <c r="E1092" s="6">
        <v>14538</v>
      </c>
      <c r="F1092" s="17">
        <v>43369051</v>
      </c>
      <c r="G1092" s="7">
        <f t="shared" si="108"/>
        <v>2983.1511211996149</v>
      </c>
      <c r="H1092" s="6">
        <v>0</v>
      </c>
      <c r="I1092" s="6">
        <f t="shared" si="109"/>
        <v>0</v>
      </c>
      <c r="J1092" s="17">
        <v>903535230</v>
      </c>
      <c r="K1092" s="7">
        <f t="shared" si="110"/>
        <v>62149.898885678907</v>
      </c>
      <c r="L1092" s="25">
        <f t="shared" si="105"/>
        <v>946904281</v>
      </c>
      <c r="M1092" s="7">
        <f t="shared" si="106"/>
        <v>65133.050006878526</v>
      </c>
    </row>
    <row r="1093" spans="2:13" x14ac:dyDescent="0.4">
      <c r="B1093" s="4" t="s">
        <v>1073</v>
      </c>
      <c r="C1093" s="5">
        <v>4</v>
      </c>
      <c r="D1093" s="15" t="s">
        <v>1077</v>
      </c>
      <c r="E1093" s="6">
        <v>6551</v>
      </c>
      <c r="F1093" s="17">
        <v>597866</v>
      </c>
      <c r="G1093" s="7">
        <f t="shared" si="108"/>
        <v>91.26331857731644</v>
      </c>
      <c r="H1093" s="6">
        <v>0</v>
      </c>
      <c r="I1093" s="6">
        <f t="shared" si="109"/>
        <v>0</v>
      </c>
      <c r="J1093" s="17">
        <v>264452858</v>
      </c>
      <c r="K1093" s="7">
        <f t="shared" si="110"/>
        <v>40368.319035261789</v>
      </c>
      <c r="L1093" s="25">
        <f t="shared" ref="L1093:L1156" si="113">F1093+J1093</f>
        <v>265050724</v>
      </c>
      <c r="M1093" s="7">
        <f t="shared" ref="M1093:M1156" si="114">L1093/E1093</f>
        <v>40459.582353839105</v>
      </c>
    </row>
    <row r="1094" spans="2:13" x14ac:dyDescent="0.4">
      <c r="B1094" s="4" t="s">
        <v>1073</v>
      </c>
      <c r="C1094" s="5">
        <v>5</v>
      </c>
      <c r="D1094" s="15" t="s">
        <v>1078</v>
      </c>
      <c r="E1094" s="6">
        <v>34269</v>
      </c>
      <c r="F1094" s="17">
        <v>21223607</v>
      </c>
      <c r="G1094" s="7">
        <f t="shared" si="108"/>
        <v>619.32379118153438</v>
      </c>
      <c r="H1094" s="6">
        <v>0</v>
      </c>
      <c r="I1094" s="6">
        <f t="shared" si="109"/>
        <v>0</v>
      </c>
      <c r="J1094" s="17">
        <v>823747572</v>
      </c>
      <c r="K1094" s="7">
        <f t="shared" si="110"/>
        <v>24037.689223496454</v>
      </c>
      <c r="L1094" s="25">
        <f t="shared" si="113"/>
        <v>844971179</v>
      </c>
      <c r="M1094" s="7">
        <f t="shared" si="114"/>
        <v>24657.013014677988</v>
      </c>
    </row>
    <row r="1095" spans="2:13" x14ac:dyDescent="0.4">
      <c r="B1095" s="4" t="s">
        <v>1073</v>
      </c>
      <c r="C1095" s="5">
        <v>6</v>
      </c>
      <c r="D1095" s="15" t="s">
        <v>1079</v>
      </c>
      <c r="E1095" s="6">
        <v>4154</v>
      </c>
      <c r="F1095" s="17">
        <v>2590460</v>
      </c>
      <c r="G1095" s="7">
        <f t="shared" si="108"/>
        <v>623.60616273471351</v>
      </c>
      <c r="H1095" s="6">
        <v>0</v>
      </c>
      <c r="I1095" s="6">
        <f t="shared" si="109"/>
        <v>0</v>
      </c>
      <c r="J1095" s="17">
        <v>171197622</v>
      </c>
      <c r="K1095" s="7">
        <f t="shared" si="110"/>
        <v>41212.715936446795</v>
      </c>
      <c r="L1095" s="25">
        <f t="shared" si="113"/>
        <v>173788082</v>
      </c>
      <c r="M1095" s="7">
        <f t="shared" si="114"/>
        <v>41836.322099181511</v>
      </c>
    </row>
    <row r="1096" spans="2:13" x14ac:dyDescent="0.4">
      <c r="B1096" s="4" t="s">
        <v>1073</v>
      </c>
      <c r="C1096" s="5">
        <v>7</v>
      </c>
      <c r="D1096" s="15" t="s">
        <v>1080</v>
      </c>
      <c r="E1096" s="6">
        <v>17744</v>
      </c>
      <c r="F1096" s="17">
        <v>35566905</v>
      </c>
      <c r="G1096" s="7">
        <f t="shared" si="108"/>
        <v>2004.4468552750225</v>
      </c>
      <c r="H1096" s="6">
        <v>0</v>
      </c>
      <c r="I1096" s="6">
        <f t="shared" si="109"/>
        <v>0</v>
      </c>
      <c r="J1096" s="17">
        <v>681339536</v>
      </c>
      <c r="K1096" s="7">
        <f t="shared" si="110"/>
        <v>38398.305680793506</v>
      </c>
      <c r="L1096" s="25">
        <f t="shared" si="113"/>
        <v>716906441</v>
      </c>
      <c r="M1096" s="7">
        <f t="shared" si="114"/>
        <v>40402.752536068532</v>
      </c>
    </row>
    <row r="1097" spans="2:13" x14ac:dyDescent="0.4">
      <c r="B1097" s="4" t="s">
        <v>1073</v>
      </c>
      <c r="C1097" s="5">
        <v>8</v>
      </c>
      <c r="D1097" s="15" t="s">
        <v>1081</v>
      </c>
      <c r="E1097" s="6">
        <v>14918</v>
      </c>
      <c r="F1097" s="17">
        <v>52751703</v>
      </c>
      <c r="G1097" s="7">
        <f t="shared" si="108"/>
        <v>3536.1109398042631</v>
      </c>
      <c r="H1097" s="6">
        <v>8699996</v>
      </c>
      <c r="I1097" s="6">
        <f t="shared" si="109"/>
        <v>583.18782678643254</v>
      </c>
      <c r="J1097" s="17">
        <v>771132583</v>
      </c>
      <c r="K1097" s="7">
        <f t="shared" si="110"/>
        <v>51691.418621799166</v>
      </c>
      <c r="L1097" s="25">
        <f t="shared" si="113"/>
        <v>823884286</v>
      </c>
      <c r="M1097" s="7">
        <f t="shared" si="114"/>
        <v>55227.529561603435</v>
      </c>
    </row>
    <row r="1098" spans="2:13" x14ac:dyDescent="0.4">
      <c r="B1098" s="4" t="s">
        <v>1073</v>
      </c>
      <c r="C1098" s="5">
        <v>9</v>
      </c>
      <c r="D1098" s="15" t="s">
        <v>1082</v>
      </c>
      <c r="E1098" s="6">
        <v>9505</v>
      </c>
      <c r="F1098" s="17">
        <v>25990598</v>
      </c>
      <c r="G1098" s="7">
        <f t="shared" si="108"/>
        <v>2734.4132561809574</v>
      </c>
      <c r="H1098" s="6">
        <v>126290400</v>
      </c>
      <c r="I1098" s="6">
        <f t="shared" si="109"/>
        <v>13286.733298264071</v>
      </c>
      <c r="J1098" s="17">
        <v>2000000</v>
      </c>
      <c r="K1098" s="7">
        <f t="shared" si="110"/>
        <v>210.41557075223565</v>
      </c>
      <c r="L1098" s="25">
        <f t="shared" si="113"/>
        <v>27990598</v>
      </c>
      <c r="M1098" s="7">
        <f t="shared" si="114"/>
        <v>2944.8288269331929</v>
      </c>
    </row>
    <row r="1099" spans="2:13" x14ac:dyDescent="0.4">
      <c r="B1099" s="4" t="s">
        <v>1073</v>
      </c>
      <c r="C1099" s="5">
        <v>10</v>
      </c>
      <c r="D1099" s="15" t="s">
        <v>1083</v>
      </c>
      <c r="E1099" s="6">
        <v>13332</v>
      </c>
      <c r="F1099" s="17">
        <v>90594374</v>
      </c>
      <c r="G1099" s="7">
        <f t="shared" si="108"/>
        <v>6795.257575757576</v>
      </c>
      <c r="H1099" s="6">
        <v>14192000</v>
      </c>
      <c r="I1099" s="6">
        <f t="shared" si="109"/>
        <v>1064.5064506450644</v>
      </c>
      <c r="J1099" s="17">
        <v>562944982</v>
      </c>
      <c r="K1099" s="7">
        <f t="shared" si="110"/>
        <v>42225.096159615961</v>
      </c>
      <c r="L1099" s="25">
        <f t="shared" si="113"/>
        <v>653539356</v>
      </c>
      <c r="M1099" s="7">
        <f t="shared" si="114"/>
        <v>49020.353735373537</v>
      </c>
    </row>
    <row r="1100" spans="2:13" x14ac:dyDescent="0.4">
      <c r="B1100" s="4" t="s">
        <v>1073</v>
      </c>
      <c r="C1100" s="5">
        <v>11</v>
      </c>
      <c r="D1100" s="15" t="s">
        <v>1084</v>
      </c>
      <c r="E1100" s="6">
        <v>2710</v>
      </c>
      <c r="F1100" s="17">
        <v>81913888</v>
      </c>
      <c r="G1100" s="7">
        <f t="shared" si="108"/>
        <v>30226.526937269373</v>
      </c>
      <c r="H1100" s="6">
        <v>0</v>
      </c>
      <c r="I1100" s="6">
        <f t="shared" si="109"/>
        <v>0</v>
      </c>
      <c r="J1100" s="17">
        <v>133889770</v>
      </c>
      <c r="K1100" s="7">
        <f t="shared" si="110"/>
        <v>49405.819188191883</v>
      </c>
      <c r="L1100" s="25">
        <f t="shared" si="113"/>
        <v>215803658</v>
      </c>
      <c r="M1100" s="7">
        <f t="shared" si="114"/>
        <v>79632.346125461248</v>
      </c>
    </row>
    <row r="1101" spans="2:13" x14ac:dyDescent="0.4">
      <c r="B1101" s="4" t="s">
        <v>1073</v>
      </c>
      <c r="C1101" s="5">
        <v>12</v>
      </c>
      <c r="D1101" s="15" t="s">
        <v>1085</v>
      </c>
      <c r="E1101" s="6">
        <v>3288</v>
      </c>
      <c r="F1101" s="17">
        <v>11893521</v>
      </c>
      <c r="G1101" s="7">
        <f t="shared" si="108"/>
        <v>3617.2509124087592</v>
      </c>
      <c r="H1101" s="6">
        <v>0</v>
      </c>
      <c r="I1101" s="6">
        <f t="shared" si="109"/>
        <v>0</v>
      </c>
      <c r="J1101" s="17">
        <v>92059000</v>
      </c>
      <c r="K1101" s="7">
        <f t="shared" si="110"/>
        <v>27998.479318734793</v>
      </c>
      <c r="L1101" s="25">
        <f t="shared" si="113"/>
        <v>103952521</v>
      </c>
      <c r="M1101" s="7">
        <f t="shared" si="114"/>
        <v>31615.730231143552</v>
      </c>
    </row>
    <row r="1102" spans="2:13" x14ac:dyDescent="0.4">
      <c r="B1102" s="4" t="s">
        <v>1073</v>
      </c>
      <c r="C1102" s="5">
        <v>13</v>
      </c>
      <c r="D1102" s="15" t="s">
        <v>1086</v>
      </c>
      <c r="E1102" s="6">
        <v>14898</v>
      </c>
      <c r="F1102" s="17">
        <v>8365539</v>
      </c>
      <c r="G1102" s="7">
        <f t="shared" si="108"/>
        <v>561.52094240837698</v>
      </c>
      <c r="H1102" s="6">
        <v>1717800</v>
      </c>
      <c r="I1102" s="6">
        <f t="shared" si="109"/>
        <v>115.30406766008861</v>
      </c>
      <c r="J1102" s="17">
        <v>360798484</v>
      </c>
      <c r="K1102" s="7">
        <f t="shared" si="110"/>
        <v>24217.914082427171</v>
      </c>
      <c r="L1102" s="25">
        <f t="shared" si="113"/>
        <v>369164023</v>
      </c>
      <c r="M1102" s="7">
        <f t="shared" si="114"/>
        <v>24779.435024835548</v>
      </c>
    </row>
    <row r="1103" spans="2:13" x14ac:dyDescent="0.4">
      <c r="B1103" s="4" t="s">
        <v>1073</v>
      </c>
      <c r="C1103" s="5">
        <v>14</v>
      </c>
      <c r="D1103" s="15" t="s">
        <v>1087</v>
      </c>
      <c r="E1103" s="6">
        <v>11294</v>
      </c>
      <c r="F1103" s="17">
        <v>99047201</v>
      </c>
      <c r="G1103" s="7">
        <f t="shared" si="108"/>
        <v>8769.8956082875866</v>
      </c>
      <c r="H1103" s="6">
        <v>81228964</v>
      </c>
      <c r="I1103" s="6">
        <f t="shared" si="109"/>
        <v>7192.2227731538869</v>
      </c>
      <c r="J1103" s="17">
        <v>243551341</v>
      </c>
      <c r="K1103" s="7">
        <f t="shared" si="110"/>
        <v>21564.666282982114</v>
      </c>
      <c r="L1103" s="25">
        <f t="shared" si="113"/>
        <v>342598542</v>
      </c>
      <c r="M1103" s="7">
        <f t="shared" si="114"/>
        <v>30334.561891269699</v>
      </c>
    </row>
    <row r="1104" spans="2:13" x14ac:dyDescent="0.4">
      <c r="B1104" s="4" t="s">
        <v>1073</v>
      </c>
      <c r="C1104" s="5">
        <v>15</v>
      </c>
      <c r="D1104" s="15" t="s">
        <v>1088</v>
      </c>
      <c r="E1104" s="6">
        <v>1558</v>
      </c>
      <c r="F1104" s="17">
        <v>61310817</v>
      </c>
      <c r="G1104" s="7">
        <f t="shared" si="108"/>
        <v>39352.257381258023</v>
      </c>
      <c r="H1104" s="6">
        <v>0</v>
      </c>
      <c r="I1104" s="6">
        <f t="shared" si="109"/>
        <v>0</v>
      </c>
      <c r="J1104" s="17">
        <v>50057010</v>
      </c>
      <c r="K1104" s="7">
        <f t="shared" si="110"/>
        <v>32129.017971758665</v>
      </c>
      <c r="L1104" s="25">
        <f t="shared" si="113"/>
        <v>111367827</v>
      </c>
      <c r="M1104" s="7">
        <f t="shared" si="114"/>
        <v>71481.275353016681</v>
      </c>
    </row>
    <row r="1105" spans="2:13" x14ac:dyDescent="0.4">
      <c r="B1105" s="4" t="s">
        <v>1073</v>
      </c>
      <c r="C1105" s="5">
        <v>16</v>
      </c>
      <c r="D1105" s="15" t="s">
        <v>1089</v>
      </c>
      <c r="E1105" s="6">
        <v>1954</v>
      </c>
      <c r="F1105" s="17">
        <v>25833679</v>
      </c>
      <c r="G1105" s="7">
        <f t="shared" si="108"/>
        <v>13220.92067553736</v>
      </c>
      <c r="H1105" s="6">
        <v>11168011</v>
      </c>
      <c r="I1105" s="6">
        <f t="shared" si="109"/>
        <v>5715.4611054247698</v>
      </c>
      <c r="J1105" s="17">
        <v>44258113</v>
      </c>
      <c r="K1105" s="7">
        <f t="shared" si="110"/>
        <v>22650.006653019449</v>
      </c>
      <c r="L1105" s="25">
        <f t="shared" si="113"/>
        <v>70091792</v>
      </c>
      <c r="M1105" s="7">
        <f t="shared" si="114"/>
        <v>35870.927328556805</v>
      </c>
    </row>
    <row r="1106" spans="2:13" x14ac:dyDescent="0.4">
      <c r="B1106" s="4" t="s">
        <v>1073</v>
      </c>
      <c r="C1106" s="5">
        <v>17</v>
      </c>
      <c r="D1106" s="15" t="s">
        <v>1090</v>
      </c>
      <c r="E1106" s="6">
        <v>333</v>
      </c>
      <c r="F1106" s="17">
        <v>39310993</v>
      </c>
      <c r="G1106" s="7">
        <f t="shared" si="108"/>
        <v>118051.03003003003</v>
      </c>
      <c r="H1106" s="6">
        <v>972922</v>
      </c>
      <c r="I1106" s="6">
        <f t="shared" si="109"/>
        <v>2921.6876876876877</v>
      </c>
      <c r="J1106" s="17">
        <v>146140503</v>
      </c>
      <c r="K1106" s="7">
        <f t="shared" si="110"/>
        <v>438860.36936936935</v>
      </c>
      <c r="L1106" s="25">
        <f t="shared" si="113"/>
        <v>185451496</v>
      </c>
      <c r="M1106" s="7">
        <f t="shared" si="114"/>
        <v>556911.39939939941</v>
      </c>
    </row>
    <row r="1107" spans="2:13" x14ac:dyDescent="0.4">
      <c r="B1107" s="4" t="s">
        <v>1073</v>
      </c>
      <c r="C1107" s="5">
        <v>18</v>
      </c>
      <c r="D1107" s="15" t="s">
        <v>1091</v>
      </c>
      <c r="E1107" s="6">
        <v>1171</v>
      </c>
      <c r="F1107" s="17">
        <v>34445496</v>
      </c>
      <c r="G1107" s="7">
        <f t="shared" si="108"/>
        <v>29415.453458582408</v>
      </c>
      <c r="H1107" s="6">
        <v>997658</v>
      </c>
      <c r="I1107" s="6">
        <f t="shared" si="109"/>
        <v>851.97096498719043</v>
      </c>
      <c r="J1107" s="17">
        <v>139104242</v>
      </c>
      <c r="K1107" s="7">
        <f t="shared" si="110"/>
        <v>118790.98377455167</v>
      </c>
      <c r="L1107" s="25">
        <f t="shared" si="113"/>
        <v>173549738</v>
      </c>
      <c r="M1107" s="7">
        <f t="shared" si="114"/>
        <v>148206.43723313409</v>
      </c>
    </row>
    <row r="1108" spans="2:13" x14ac:dyDescent="0.4">
      <c r="B1108" s="4" t="s">
        <v>1073</v>
      </c>
      <c r="C1108" s="5">
        <v>19</v>
      </c>
      <c r="D1108" s="15" t="s">
        <v>1092</v>
      </c>
      <c r="E1108" s="6">
        <v>6024</v>
      </c>
      <c r="F1108" s="17">
        <v>231755003</v>
      </c>
      <c r="G1108" s="7">
        <f t="shared" si="108"/>
        <v>38471.946049136786</v>
      </c>
      <c r="H1108" s="6">
        <v>3936315</v>
      </c>
      <c r="I1108" s="6">
        <f t="shared" si="109"/>
        <v>653.43874501992036</v>
      </c>
      <c r="J1108" s="17">
        <v>159664008</v>
      </c>
      <c r="K1108" s="7">
        <f t="shared" si="110"/>
        <v>26504.649402390438</v>
      </c>
      <c r="L1108" s="25">
        <f t="shared" si="113"/>
        <v>391419011</v>
      </c>
      <c r="M1108" s="7">
        <f t="shared" si="114"/>
        <v>64976.595451527224</v>
      </c>
    </row>
    <row r="1109" spans="2:13" x14ac:dyDescent="0.4">
      <c r="B1109" s="4" t="s">
        <v>1073</v>
      </c>
      <c r="C1109" s="5">
        <v>20</v>
      </c>
      <c r="D1109" s="15" t="s">
        <v>1093</v>
      </c>
      <c r="E1109" s="6">
        <v>729</v>
      </c>
      <c r="F1109" s="17">
        <v>45619222</v>
      </c>
      <c r="G1109" s="7">
        <f t="shared" si="108"/>
        <v>62577.807956104254</v>
      </c>
      <c r="H1109" s="6">
        <v>0</v>
      </c>
      <c r="I1109" s="6">
        <f t="shared" si="109"/>
        <v>0</v>
      </c>
      <c r="J1109" s="17">
        <v>125055681</v>
      </c>
      <c r="K1109" s="7">
        <f t="shared" si="110"/>
        <v>171544.14403292182</v>
      </c>
      <c r="L1109" s="25">
        <f t="shared" si="113"/>
        <v>170674903</v>
      </c>
      <c r="M1109" s="7">
        <f t="shared" si="114"/>
        <v>234121.95198902607</v>
      </c>
    </row>
    <row r="1110" spans="2:13" x14ac:dyDescent="0.4">
      <c r="B1110" s="4" t="s">
        <v>1073</v>
      </c>
      <c r="C1110" s="5">
        <v>21</v>
      </c>
      <c r="D1110" s="15" t="s">
        <v>1094</v>
      </c>
      <c r="E1110" s="6">
        <v>605</v>
      </c>
      <c r="F1110" s="17">
        <v>9775117</v>
      </c>
      <c r="G1110" s="7">
        <f t="shared" si="108"/>
        <v>16157.218181818182</v>
      </c>
      <c r="H1110" s="6">
        <v>8809594</v>
      </c>
      <c r="I1110" s="6">
        <f t="shared" si="109"/>
        <v>14561.312396694215</v>
      </c>
      <c r="J1110" s="17">
        <v>114530319</v>
      </c>
      <c r="K1110" s="7">
        <f t="shared" si="110"/>
        <v>189306.31239669421</v>
      </c>
      <c r="L1110" s="25">
        <f t="shared" si="113"/>
        <v>124305436</v>
      </c>
      <c r="M1110" s="7">
        <f t="shared" si="114"/>
        <v>205463.53057851241</v>
      </c>
    </row>
    <row r="1111" spans="2:13" x14ac:dyDescent="0.4">
      <c r="B1111" s="4" t="s">
        <v>1073</v>
      </c>
      <c r="C1111" s="5">
        <v>22</v>
      </c>
      <c r="D1111" s="15" t="s">
        <v>1095</v>
      </c>
      <c r="E1111" s="6">
        <v>3186</v>
      </c>
      <c r="F1111" s="17">
        <v>3056827</v>
      </c>
      <c r="G1111" s="7">
        <f t="shared" si="108"/>
        <v>959.4560577526679</v>
      </c>
      <c r="H1111" s="6">
        <v>4611185</v>
      </c>
      <c r="I1111" s="6">
        <f t="shared" si="109"/>
        <v>1447.3273697426239</v>
      </c>
      <c r="J1111" s="17">
        <v>346954984</v>
      </c>
      <c r="K1111" s="7">
        <f t="shared" si="110"/>
        <v>108899.86942875078</v>
      </c>
      <c r="L1111" s="25">
        <f t="shared" si="113"/>
        <v>350011811</v>
      </c>
      <c r="M1111" s="7">
        <f t="shared" si="114"/>
        <v>109859.32548650345</v>
      </c>
    </row>
    <row r="1112" spans="2:13" x14ac:dyDescent="0.4">
      <c r="B1112" s="4" t="s">
        <v>1073</v>
      </c>
      <c r="C1112" s="5">
        <v>23</v>
      </c>
      <c r="D1112" s="15" t="s">
        <v>1096</v>
      </c>
      <c r="E1112" s="6">
        <v>4416</v>
      </c>
      <c r="F1112" s="17">
        <v>10999451</v>
      </c>
      <c r="G1112" s="7">
        <f t="shared" si="108"/>
        <v>2490.8177083333335</v>
      </c>
      <c r="H1112" s="6">
        <v>1209270</v>
      </c>
      <c r="I1112" s="6">
        <f t="shared" si="109"/>
        <v>273.83831521739131</v>
      </c>
      <c r="J1112" s="17">
        <v>142647491</v>
      </c>
      <c r="K1112" s="7">
        <f t="shared" si="110"/>
        <v>32302.4209692029</v>
      </c>
      <c r="L1112" s="25">
        <f t="shared" si="113"/>
        <v>153646942</v>
      </c>
      <c r="M1112" s="7">
        <f t="shared" si="114"/>
        <v>34793.238677536232</v>
      </c>
    </row>
    <row r="1113" spans="2:13" x14ac:dyDescent="0.4">
      <c r="B1113" s="4" t="s">
        <v>1073</v>
      </c>
      <c r="C1113" s="5">
        <v>24</v>
      </c>
      <c r="D1113" s="15" t="s">
        <v>1097</v>
      </c>
      <c r="E1113" s="6">
        <v>11829</v>
      </c>
      <c r="F1113" s="17">
        <v>136067348</v>
      </c>
      <c r="G1113" s="7">
        <f t="shared" si="108"/>
        <v>11502.861442218276</v>
      </c>
      <c r="H1113" s="6">
        <v>31420000</v>
      </c>
      <c r="I1113" s="6">
        <f t="shared" si="109"/>
        <v>2656.1839546876322</v>
      </c>
      <c r="J1113" s="17">
        <v>530534660</v>
      </c>
      <c r="K1113" s="7">
        <f t="shared" si="110"/>
        <v>44850.338997379324</v>
      </c>
      <c r="L1113" s="25">
        <f t="shared" si="113"/>
        <v>666602008</v>
      </c>
      <c r="M1113" s="7">
        <f t="shared" si="114"/>
        <v>56353.200439597596</v>
      </c>
    </row>
    <row r="1114" spans="2:13" x14ac:dyDescent="0.4">
      <c r="B1114" s="4" t="s">
        <v>1073</v>
      </c>
      <c r="C1114" s="5">
        <v>25</v>
      </c>
      <c r="D1114" s="15" t="s">
        <v>1098</v>
      </c>
      <c r="E1114" s="6">
        <v>6505</v>
      </c>
      <c r="F1114" s="17">
        <v>17000566</v>
      </c>
      <c r="G1114" s="7">
        <f t="shared" si="108"/>
        <v>2613.4613374327441</v>
      </c>
      <c r="H1114" s="6">
        <v>449100</v>
      </c>
      <c r="I1114" s="6">
        <f t="shared" si="109"/>
        <v>69.039200614911607</v>
      </c>
      <c r="J1114" s="17">
        <v>365138763</v>
      </c>
      <c r="K1114" s="7">
        <f t="shared" si="110"/>
        <v>56132.015833973863</v>
      </c>
      <c r="L1114" s="25">
        <f t="shared" si="113"/>
        <v>382139329</v>
      </c>
      <c r="M1114" s="7">
        <f t="shared" si="114"/>
        <v>58745.477171406608</v>
      </c>
    </row>
    <row r="1115" spans="2:13" ht="19.5" thickBot="1" x14ac:dyDescent="0.45">
      <c r="B1115" s="4" t="s">
        <v>1073</v>
      </c>
      <c r="C1115" s="5">
        <v>26</v>
      </c>
      <c r="D1115" s="15" t="s">
        <v>1099</v>
      </c>
      <c r="E1115" s="6">
        <v>14085</v>
      </c>
      <c r="F1115" s="17">
        <v>80195050</v>
      </c>
      <c r="G1115" s="7">
        <f t="shared" si="108"/>
        <v>5693.6492722754701</v>
      </c>
      <c r="H1115" s="6">
        <v>32365000</v>
      </c>
      <c r="I1115" s="6">
        <f t="shared" si="109"/>
        <v>2297.8345757898473</v>
      </c>
      <c r="J1115" s="17">
        <v>570957000</v>
      </c>
      <c r="K1115" s="7">
        <f t="shared" si="110"/>
        <v>40536.52822151225</v>
      </c>
      <c r="L1115" s="25">
        <f t="shared" si="113"/>
        <v>651152050</v>
      </c>
      <c r="M1115" s="7">
        <f t="shared" si="114"/>
        <v>46230.17749378772</v>
      </c>
    </row>
    <row r="1116" spans="2:13" ht="19.5" thickBot="1" x14ac:dyDescent="0.45">
      <c r="B1116" s="19" t="s">
        <v>1766</v>
      </c>
      <c r="C1116" s="20"/>
      <c r="D1116" s="21"/>
      <c r="E1116" s="22">
        <f>SUM(E1090:E1115)</f>
        <v>486680</v>
      </c>
      <c r="F1116" s="23">
        <f t="shared" ref="F1116:J1116" si="115">SUM(F1090:F1115)</f>
        <v>4153887030</v>
      </c>
      <c r="G1116" s="24">
        <f t="shared" si="108"/>
        <v>8535.1504684803149</v>
      </c>
      <c r="H1116" s="22">
        <f t="shared" si="115"/>
        <v>3600669547</v>
      </c>
      <c r="I1116" s="22">
        <f t="shared" si="109"/>
        <v>7398.4333586751045</v>
      </c>
      <c r="J1116" s="23">
        <f t="shared" si="115"/>
        <v>12685794302</v>
      </c>
      <c r="K1116" s="24">
        <f t="shared" si="110"/>
        <v>26065.986483931945</v>
      </c>
      <c r="L1116" s="26">
        <f t="shared" si="113"/>
        <v>16839681332</v>
      </c>
      <c r="M1116" s="24">
        <f t="shared" si="114"/>
        <v>34601.136952412264</v>
      </c>
    </row>
    <row r="1117" spans="2:13" x14ac:dyDescent="0.4">
      <c r="B1117" s="4" t="s">
        <v>1100</v>
      </c>
      <c r="C1117" s="5">
        <v>1</v>
      </c>
      <c r="D1117" s="15" t="s">
        <v>1101</v>
      </c>
      <c r="E1117" s="6">
        <v>568405</v>
      </c>
      <c r="F1117" s="17">
        <v>5189335608</v>
      </c>
      <c r="G1117" s="7">
        <f t="shared" si="108"/>
        <v>9129.6445457024474</v>
      </c>
      <c r="H1117" s="6">
        <v>1399830251</v>
      </c>
      <c r="I1117" s="6">
        <f t="shared" si="109"/>
        <v>2462.7338798919786</v>
      </c>
      <c r="J1117" s="17">
        <v>8316573764</v>
      </c>
      <c r="K1117" s="7">
        <f t="shared" si="110"/>
        <v>14631.422601841996</v>
      </c>
      <c r="L1117" s="25">
        <f t="shared" si="113"/>
        <v>13505909372</v>
      </c>
      <c r="M1117" s="7">
        <f t="shared" si="114"/>
        <v>23761.067147544443</v>
      </c>
    </row>
    <row r="1118" spans="2:13" x14ac:dyDescent="0.4">
      <c r="B1118" s="4" t="s">
        <v>1100</v>
      </c>
      <c r="C1118" s="5">
        <v>2</v>
      </c>
      <c r="D1118" s="15" t="s">
        <v>1102</v>
      </c>
      <c r="E1118" s="6">
        <v>156447</v>
      </c>
      <c r="F1118" s="17">
        <v>140553464</v>
      </c>
      <c r="G1118" s="7">
        <f t="shared" si="108"/>
        <v>898.40945495918743</v>
      </c>
      <c r="H1118" s="6">
        <v>116858089</v>
      </c>
      <c r="I1118" s="6">
        <f t="shared" si="109"/>
        <v>746.9500150210614</v>
      </c>
      <c r="J1118" s="17">
        <v>6535382783</v>
      </c>
      <c r="K1118" s="7">
        <f t="shared" si="110"/>
        <v>41773.781427576112</v>
      </c>
      <c r="L1118" s="25">
        <f t="shared" si="113"/>
        <v>6675936247</v>
      </c>
      <c r="M1118" s="7">
        <f t="shared" si="114"/>
        <v>42672.190882535302</v>
      </c>
    </row>
    <row r="1119" spans="2:13" x14ac:dyDescent="0.4">
      <c r="B1119" s="4" t="s">
        <v>1100</v>
      </c>
      <c r="C1119" s="5">
        <v>3</v>
      </c>
      <c r="D1119" s="15" t="s">
        <v>1103</v>
      </c>
      <c r="E1119" s="6">
        <v>37781</v>
      </c>
      <c r="F1119" s="17">
        <v>197609739</v>
      </c>
      <c r="G1119" s="7">
        <f t="shared" ref="G1119" si="116">F1119/E1119</f>
        <v>5230.3999100076762</v>
      </c>
      <c r="H1119" s="6">
        <v>24144436</v>
      </c>
      <c r="I1119" s="6">
        <f t="shared" ref="I1119:I1120" si="117">H1119/E1119</f>
        <v>639.06291522193692</v>
      </c>
      <c r="J1119" s="17">
        <v>515458224</v>
      </c>
      <c r="K1119" s="7">
        <f t="shared" ref="K1119" si="118">J1119/E1119</f>
        <v>13643.318705169266</v>
      </c>
      <c r="L1119" s="25">
        <f t="shared" si="113"/>
        <v>713067963</v>
      </c>
      <c r="M1119" s="7">
        <f t="shared" si="114"/>
        <v>18873.718615176942</v>
      </c>
    </row>
    <row r="1120" spans="2:13" x14ac:dyDescent="0.4">
      <c r="B1120" s="4" t="s">
        <v>1100</v>
      </c>
      <c r="C1120" s="5">
        <v>4</v>
      </c>
      <c r="D1120" s="15" t="s">
        <v>1104</v>
      </c>
      <c r="E1120" s="6">
        <v>70618</v>
      </c>
      <c r="F1120" s="17">
        <v>921743682</v>
      </c>
      <c r="G1120" s="7">
        <f t="shared" ref="G1120:G1183" si="119">F1120/E1120</f>
        <v>13052.531677475998</v>
      </c>
      <c r="H1120" s="6">
        <v>195569634</v>
      </c>
      <c r="I1120" s="6">
        <f t="shared" si="117"/>
        <v>2769.4020504687192</v>
      </c>
      <c r="J1120" s="17">
        <v>0</v>
      </c>
      <c r="K1120" s="7">
        <f t="shared" ref="K1120:K1183" si="120">J1120/E1120</f>
        <v>0</v>
      </c>
      <c r="L1120" s="25">
        <f t="shared" si="113"/>
        <v>921743682</v>
      </c>
      <c r="M1120" s="7">
        <f t="shared" si="114"/>
        <v>13052.531677475998</v>
      </c>
    </row>
    <row r="1121" spans="2:13" x14ac:dyDescent="0.4">
      <c r="B1121" s="4" t="s">
        <v>1100</v>
      </c>
      <c r="C1121" s="5">
        <v>5</v>
      </c>
      <c r="D1121" s="15" t="s">
        <v>1105</v>
      </c>
      <c r="E1121" s="6">
        <v>18161</v>
      </c>
      <c r="F1121" s="17">
        <v>538512550</v>
      </c>
      <c r="G1121" s="7">
        <f t="shared" si="119"/>
        <v>29652.141952535654</v>
      </c>
      <c r="H1121" s="6">
        <v>0</v>
      </c>
      <c r="I1121" s="6">
        <f t="shared" ref="I1121:I1183" si="121">H1121/E1121</f>
        <v>0</v>
      </c>
      <c r="J1121" s="17">
        <v>5839000</v>
      </c>
      <c r="K1121" s="7">
        <f t="shared" si="120"/>
        <v>321.5131325367546</v>
      </c>
      <c r="L1121" s="25">
        <f t="shared" si="113"/>
        <v>544351550</v>
      </c>
      <c r="M1121" s="7">
        <f t="shared" si="114"/>
        <v>29973.655085072409</v>
      </c>
    </row>
    <row r="1122" spans="2:13" x14ac:dyDescent="0.4">
      <c r="B1122" s="4" t="s">
        <v>1100</v>
      </c>
      <c r="C1122" s="5">
        <v>6</v>
      </c>
      <c r="D1122" s="15" t="s">
        <v>1106</v>
      </c>
      <c r="E1122" s="6">
        <v>60479</v>
      </c>
      <c r="F1122" s="17">
        <v>1521207796</v>
      </c>
      <c r="G1122" s="7">
        <f t="shared" si="119"/>
        <v>25152.66118818102</v>
      </c>
      <c r="H1122" s="6">
        <v>43120587</v>
      </c>
      <c r="I1122" s="6">
        <f t="shared" si="121"/>
        <v>712.98445741497051</v>
      </c>
      <c r="J1122" s="17">
        <v>0</v>
      </c>
      <c r="K1122" s="7">
        <f t="shared" si="120"/>
        <v>0</v>
      </c>
      <c r="L1122" s="25">
        <f t="shared" si="113"/>
        <v>1521207796</v>
      </c>
      <c r="M1122" s="7">
        <f t="shared" si="114"/>
        <v>25152.66118818102</v>
      </c>
    </row>
    <row r="1123" spans="2:13" x14ac:dyDescent="0.4">
      <c r="B1123" s="4" t="s">
        <v>1100</v>
      </c>
      <c r="C1123" s="5">
        <v>7</v>
      </c>
      <c r="D1123" s="15" t="s">
        <v>1107</v>
      </c>
      <c r="E1123" s="6">
        <v>13591</v>
      </c>
      <c r="F1123" s="17">
        <v>91764246</v>
      </c>
      <c r="G1123" s="7">
        <f t="shared" si="119"/>
        <v>6751.8391582664999</v>
      </c>
      <c r="H1123" s="6">
        <v>8227000</v>
      </c>
      <c r="I1123" s="6">
        <f t="shared" si="121"/>
        <v>605.32705466853065</v>
      </c>
      <c r="J1123" s="17">
        <v>292082987</v>
      </c>
      <c r="K1123" s="7">
        <f t="shared" si="120"/>
        <v>21490.912147744832</v>
      </c>
      <c r="L1123" s="25">
        <f t="shared" si="113"/>
        <v>383847233</v>
      </c>
      <c r="M1123" s="7">
        <f t="shared" si="114"/>
        <v>28242.751306011331</v>
      </c>
    </row>
    <row r="1124" spans="2:13" x14ac:dyDescent="0.4">
      <c r="B1124" s="4" t="s">
        <v>1100</v>
      </c>
      <c r="C1124" s="5">
        <v>8</v>
      </c>
      <c r="D1124" s="15" t="s">
        <v>1108</v>
      </c>
      <c r="E1124" s="6">
        <v>62026</v>
      </c>
      <c r="F1124" s="17">
        <v>606368072</v>
      </c>
      <c r="G1124" s="7">
        <f t="shared" si="119"/>
        <v>9776.0305678263958</v>
      </c>
      <c r="H1124" s="6">
        <v>371867708</v>
      </c>
      <c r="I1124" s="6">
        <f t="shared" si="121"/>
        <v>5995.3520781607713</v>
      </c>
      <c r="J1124" s="17">
        <v>0</v>
      </c>
      <c r="K1124" s="7">
        <f t="shared" si="120"/>
        <v>0</v>
      </c>
      <c r="L1124" s="25">
        <f t="shared" si="113"/>
        <v>606368072</v>
      </c>
      <c r="M1124" s="7">
        <f t="shared" si="114"/>
        <v>9776.0305678263958</v>
      </c>
    </row>
    <row r="1125" spans="2:13" x14ac:dyDescent="0.4">
      <c r="B1125" s="4" t="s">
        <v>1100</v>
      </c>
      <c r="C1125" s="5">
        <v>9</v>
      </c>
      <c r="D1125" s="15" t="s">
        <v>1109</v>
      </c>
      <c r="E1125" s="6">
        <v>15678</v>
      </c>
      <c r="F1125" s="17">
        <v>294237339</v>
      </c>
      <c r="G1125" s="7">
        <f t="shared" si="119"/>
        <v>18767.530233448142</v>
      </c>
      <c r="H1125" s="6">
        <v>11000543</v>
      </c>
      <c r="I1125" s="6">
        <f t="shared" si="121"/>
        <v>701.65473912488835</v>
      </c>
      <c r="J1125" s="17">
        <v>660000000</v>
      </c>
      <c r="K1125" s="7">
        <f t="shared" si="120"/>
        <v>42097.206276310753</v>
      </c>
      <c r="L1125" s="25">
        <f t="shared" si="113"/>
        <v>954237339</v>
      </c>
      <c r="M1125" s="7">
        <f t="shared" si="114"/>
        <v>60864.736509758899</v>
      </c>
    </row>
    <row r="1126" spans="2:13" x14ac:dyDescent="0.4">
      <c r="B1126" s="4" t="s">
        <v>1100</v>
      </c>
      <c r="C1126" s="5">
        <v>10</v>
      </c>
      <c r="D1126" s="15" t="s">
        <v>1110</v>
      </c>
      <c r="E1126" s="6">
        <v>26929</v>
      </c>
      <c r="F1126" s="17">
        <v>129828934</v>
      </c>
      <c r="G1126" s="7">
        <f t="shared" si="119"/>
        <v>4821.1568940547368</v>
      </c>
      <c r="H1126" s="6">
        <v>16508000</v>
      </c>
      <c r="I1126" s="6">
        <f t="shared" si="121"/>
        <v>613.01942144156862</v>
      </c>
      <c r="J1126" s="17">
        <v>2364048542</v>
      </c>
      <c r="K1126" s="7">
        <f t="shared" si="120"/>
        <v>87788.203869434437</v>
      </c>
      <c r="L1126" s="25">
        <f t="shared" si="113"/>
        <v>2493877476</v>
      </c>
      <c r="M1126" s="7">
        <f t="shared" si="114"/>
        <v>92609.360763489181</v>
      </c>
    </row>
    <row r="1127" spans="2:13" x14ac:dyDescent="0.4">
      <c r="B1127" s="4" t="s">
        <v>1100</v>
      </c>
      <c r="C1127" s="5">
        <v>11</v>
      </c>
      <c r="D1127" s="15" t="s">
        <v>1111</v>
      </c>
      <c r="E1127" s="6">
        <v>72250</v>
      </c>
      <c r="F1127" s="17">
        <v>420613041</v>
      </c>
      <c r="G1127" s="7">
        <f t="shared" si="119"/>
        <v>5821.6337854671283</v>
      </c>
      <c r="H1127" s="6">
        <v>50061038</v>
      </c>
      <c r="I1127" s="6">
        <f t="shared" si="121"/>
        <v>692.88633910034605</v>
      </c>
      <c r="J1127" s="17">
        <v>727760846</v>
      </c>
      <c r="K1127" s="7">
        <f t="shared" si="120"/>
        <v>10072.814477508651</v>
      </c>
      <c r="L1127" s="25">
        <f t="shared" si="113"/>
        <v>1148373887</v>
      </c>
      <c r="M1127" s="7">
        <f t="shared" si="114"/>
        <v>15894.448262975779</v>
      </c>
    </row>
    <row r="1128" spans="2:13" x14ac:dyDescent="0.4">
      <c r="B1128" s="4" t="s">
        <v>1100</v>
      </c>
      <c r="C1128" s="5">
        <v>12</v>
      </c>
      <c r="D1128" s="15" t="s">
        <v>1112</v>
      </c>
      <c r="E1128" s="6">
        <v>46759</v>
      </c>
      <c r="F1128" s="17">
        <v>1162009936</v>
      </c>
      <c r="G1128" s="7">
        <f t="shared" si="119"/>
        <v>24851.043349943327</v>
      </c>
      <c r="H1128" s="6">
        <v>31691202</v>
      </c>
      <c r="I1128" s="6">
        <f t="shared" si="121"/>
        <v>677.75619666802118</v>
      </c>
      <c r="J1128" s="17">
        <v>0</v>
      </c>
      <c r="K1128" s="7">
        <f t="shared" si="120"/>
        <v>0</v>
      </c>
      <c r="L1128" s="25">
        <f t="shared" si="113"/>
        <v>1162009936</v>
      </c>
      <c r="M1128" s="7">
        <f t="shared" si="114"/>
        <v>24851.043349943327</v>
      </c>
    </row>
    <row r="1129" spans="2:13" x14ac:dyDescent="0.4">
      <c r="B1129" s="4" t="s">
        <v>1100</v>
      </c>
      <c r="C1129" s="5">
        <v>13</v>
      </c>
      <c r="D1129" s="15" t="s">
        <v>1113</v>
      </c>
      <c r="E1129" s="6">
        <v>52028</v>
      </c>
      <c r="F1129" s="17">
        <v>223199864</v>
      </c>
      <c r="G1129" s="7">
        <f t="shared" si="119"/>
        <v>4289.9950795725381</v>
      </c>
      <c r="H1129" s="6">
        <v>91203000</v>
      </c>
      <c r="I1129" s="6">
        <f t="shared" si="121"/>
        <v>1752.9599446451909</v>
      </c>
      <c r="J1129" s="17">
        <v>787601509</v>
      </c>
      <c r="K1129" s="7">
        <f t="shared" si="120"/>
        <v>15138.031617590528</v>
      </c>
      <c r="L1129" s="25">
        <f t="shared" si="113"/>
        <v>1010801373</v>
      </c>
      <c r="M1129" s="7">
        <f t="shared" si="114"/>
        <v>19428.026697163066</v>
      </c>
    </row>
    <row r="1130" spans="2:13" x14ac:dyDescent="0.4">
      <c r="B1130" s="4" t="s">
        <v>1100</v>
      </c>
      <c r="C1130" s="5">
        <v>14</v>
      </c>
      <c r="D1130" s="15" t="s">
        <v>1114</v>
      </c>
      <c r="E1130" s="6">
        <v>18718</v>
      </c>
      <c r="F1130" s="17">
        <v>559021999</v>
      </c>
      <c r="G1130" s="7">
        <f t="shared" si="119"/>
        <v>29865.477027460198</v>
      </c>
      <c r="H1130" s="6">
        <v>10828940</v>
      </c>
      <c r="I1130" s="6">
        <f t="shared" si="121"/>
        <v>578.53082594294267</v>
      </c>
      <c r="J1130" s="17">
        <v>200407190</v>
      </c>
      <c r="K1130" s="7">
        <f t="shared" si="120"/>
        <v>10706.656159846138</v>
      </c>
      <c r="L1130" s="25">
        <f t="shared" si="113"/>
        <v>759429189</v>
      </c>
      <c r="M1130" s="7">
        <f t="shared" si="114"/>
        <v>40572.133187306339</v>
      </c>
    </row>
    <row r="1131" spans="2:13" x14ac:dyDescent="0.4">
      <c r="B1131" s="4" t="s">
        <v>1100</v>
      </c>
      <c r="C1131" s="5">
        <v>15</v>
      </c>
      <c r="D1131" s="15" t="s">
        <v>1115</v>
      </c>
      <c r="E1131" s="6">
        <v>22158</v>
      </c>
      <c r="F1131" s="17">
        <v>269905564</v>
      </c>
      <c r="G1131" s="7">
        <f t="shared" si="119"/>
        <v>12180.953335138551</v>
      </c>
      <c r="H1131" s="6">
        <v>6403458</v>
      </c>
      <c r="I1131" s="6">
        <f t="shared" si="121"/>
        <v>288.99079339290552</v>
      </c>
      <c r="J1131" s="17">
        <v>100000000</v>
      </c>
      <c r="K1131" s="7">
        <f t="shared" si="120"/>
        <v>4513.0426933838799</v>
      </c>
      <c r="L1131" s="25">
        <f t="shared" si="113"/>
        <v>369905564</v>
      </c>
      <c r="M1131" s="7">
        <f t="shared" si="114"/>
        <v>16693.99602852243</v>
      </c>
    </row>
    <row r="1132" spans="2:13" x14ac:dyDescent="0.4">
      <c r="B1132" s="4" t="s">
        <v>1100</v>
      </c>
      <c r="C1132" s="5">
        <v>16</v>
      </c>
      <c r="D1132" s="15" t="s">
        <v>1116</v>
      </c>
      <c r="E1132" s="6">
        <v>46890</v>
      </c>
      <c r="F1132" s="17">
        <v>315538538</v>
      </c>
      <c r="G1132" s="7">
        <f t="shared" si="119"/>
        <v>6729.3354233312011</v>
      </c>
      <c r="H1132" s="6">
        <v>67222115</v>
      </c>
      <c r="I1132" s="6">
        <f t="shared" si="121"/>
        <v>1433.6130304969076</v>
      </c>
      <c r="J1132" s="17">
        <v>716633670</v>
      </c>
      <c r="K1132" s="7">
        <f t="shared" si="120"/>
        <v>15283.294305822137</v>
      </c>
      <c r="L1132" s="25">
        <f t="shared" si="113"/>
        <v>1032172208</v>
      </c>
      <c r="M1132" s="7">
        <f t="shared" si="114"/>
        <v>22012.629729153337</v>
      </c>
    </row>
    <row r="1133" spans="2:13" x14ac:dyDescent="0.4">
      <c r="B1133" s="4" t="s">
        <v>1100</v>
      </c>
      <c r="C1133" s="5">
        <v>17</v>
      </c>
      <c r="D1133" s="15" t="s">
        <v>1117</v>
      </c>
      <c r="E1133" s="6">
        <v>21464</v>
      </c>
      <c r="F1133" s="17">
        <v>1636483</v>
      </c>
      <c r="G1133" s="7">
        <f t="shared" si="119"/>
        <v>76.243151323145739</v>
      </c>
      <c r="H1133" s="6">
        <v>15181727</v>
      </c>
      <c r="I1133" s="6">
        <f t="shared" si="121"/>
        <v>707.31117219530381</v>
      </c>
      <c r="J1133" s="17">
        <v>909912042</v>
      </c>
      <c r="K1133" s="7">
        <f t="shared" si="120"/>
        <v>42392.473071188964</v>
      </c>
      <c r="L1133" s="25">
        <f t="shared" si="113"/>
        <v>911548525</v>
      </c>
      <c r="M1133" s="7">
        <f t="shared" si="114"/>
        <v>42468.716222512114</v>
      </c>
    </row>
    <row r="1134" spans="2:13" x14ac:dyDescent="0.4">
      <c r="B1134" s="4" t="s">
        <v>1100</v>
      </c>
      <c r="C1134" s="5">
        <v>18</v>
      </c>
      <c r="D1134" s="15" t="s">
        <v>1118</v>
      </c>
      <c r="E1134" s="6">
        <v>24450</v>
      </c>
      <c r="F1134" s="17">
        <v>-1024505414</v>
      </c>
      <c r="G1134" s="7">
        <f t="shared" si="119"/>
        <v>-41902.061922290392</v>
      </c>
      <c r="H1134" s="6">
        <v>113210841</v>
      </c>
      <c r="I1134" s="6">
        <f t="shared" si="121"/>
        <v>4630.3002453987729</v>
      </c>
      <c r="J1134" s="17">
        <v>0</v>
      </c>
      <c r="K1134" s="7">
        <f t="shared" si="120"/>
        <v>0</v>
      </c>
      <c r="L1134" s="25">
        <f t="shared" si="113"/>
        <v>-1024505414</v>
      </c>
      <c r="M1134" s="7">
        <f t="shared" si="114"/>
        <v>-41902.061922290392</v>
      </c>
    </row>
    <row r="1135" spans="2:13" x14ac:dyDescent="0.4">
      <c r="B1135" s="4" t="s">
        <v>1100</v>
      </c>
      <c r="C1135" s="5">
        <v>19</v>
      </c>
      <c r="D1135" s="15" t="s">
        <v>1119</v>
      </c>
      <c r="E1135" s="6">
        <v>23923</v>
      </c>
      <c r="F1135" s="17">
        <v>633556472</v>
      </c>
      <c r="G1135" s="7">
        <f t="shared" si="119"/>
        <v>26483.153116247962</v>
      </c>
      <c r="H1135" s="6">
        <v>16512329</v>
      </c>
      <c r="I1135" s="6">
        <f t="shared" si="121"/>
        <v>690.22819044434232</v>
      </c>
      <c r="J1135" s="17">
        <v>764406556</v>
      </c>
      <c r="K1135" s="7">
        <f t="shared" si="120"/>
        <v>31952.788362663545</v>
      </c>
      <c r="L1135" s="25">
        <f t="shared" si="113"/>
        <v>1397963028</v>
      </c>
      <c r="M1135" s="7">
        <f t="shared" si="114"/>
        <v>58435.941478911511</v>
      </c>
    </row>
    <row r="1136" spans="2:13" x14ac:dyDescent="0.4">
      <c r="B1136" s="4" t="s">
        <v>1100</v>
      </c>
      <c r="C1136" s="5">
        <v>20</v>
      </c>
      <c r="D1136" s="15" t="s">
        <v>1120</v>
      </c>
      <c r="E1136" s="6">
        <v>34939</v>
      </c>
      <c r="F1136" s="17">
        <v>54268266</v>
      </c>
      <c r="G1136" s="7">
        <f t="shared" si="119"/>
        <v>1553.2289418701164</v>
      </c>
      <c r="H1136" s="6">
        <v>19566951</v>
      </c>
      <c r="I1136" s="6">
        <f t="shared" si="121"/>
        <v>560.03179827699705</v>
      </c>
      <c r="J1136" s="17">
        <v>1186452653</v>
      </c>
      <c r="K1136" s="7">
        <f t="shared" si="120"/>
        <v>33957.830876670771</v>
      </c>
      <c r="L1136" s="25">
        <f t="shared" si="113"/>
        <v>1240720919</v>
      </c>
      <c r="M1136" s="7">
        <f t="shared" si="114"/>
        <v>35511.059818540889</v>
      </c>
    </row>
    <row r="1137" spans="2:13" x14ac:dyDescent="0.4">
      <c r="B1137" s="4" t="s">
        <v>1100</v>
      </c>
      <c r="C1137" s="5">
        <v>21</v>
      </c>
      <c r="D1137" s="15" t="s">
        <v>1121</v>
      </c>
      <c r="E1137" s="6">
        <v>23957</v>
      </c>
      <c r="F1137" s="17">
        <v>29716871</v>
      </c>
      <c r="G1137" s="7">
        <f t="shared" si="119"/>
        <v>1240.4253871519807</v>
      </c>
      <c r="H1137" s="6">
        <v>51817449</v>
      </c>
      <c r="I1137" s="6">
        <f t="shared" si="121"/>
        <v>2162.9356346787995</v>
      </c>
      <c r="J1137" s="17">
        <v>489320833</v>
      </c>
      <c r="K1137" s="7">
        <f t="shared" si="120"/>
        <v>20424.962766623536</v>
      </c>
      <c r="L1137" s="25">
        <f t="shared" si="113"/>
        <v>519037704</v>
      </c>
      <c r="M1137" s="7">
        <f t="shared" si="114"/>
        <v>21665.388153775515</v>
      </c>
    </row>
    <row r="1138" spans="2:13" x14ac:dyDescent="0.4">
      <c r="B1138" s="4" t="s">
        <v>1100</v>
      </c>
      <c r="C1138" s="5">
        <v>22</v>
      </c>
      <c r="D1138" s="15" t="s">
        <v>1122</v>
      </c>
      <c r="E1138" s="6">
        <v>13519</v>
      </c>
      <c r="F1138" s="17">
        <v>78239772</v>
      </c>
      <c r="G1138" s="7">
        <f t="shared" si="119"/>
        <v>5787.3934462608177</v>
      </c>
      <c r="H1138" s="6">
        <v>5505791</v>
      </c>
      <c r="I1138" s="6">
        <f t="shared" si="121"/>
        <v>407.26318514683038</v>
      </c>
      <c r="J1138" s="17">
        <v>433360265</v>
      </c>
      <c r="K1138" s="7">
        <f t="shared" si="120"/>
        <v>32055.645018122643</v>
      </c>
      <c r="L1138" s="25">
        <f t="shared" si="113"/>
        <v>511600037</v>
      </c>
      <c r="M1138" s="7">
        <f t="shared" si="114"/>
        <v>37843.038464383462</v>
      </c>
    </row>
    <row r="1139" spans="2:13" x14ac:dyDescent="0.4">
      <c r="B1139" s="4" t="s">
        <v>1100</v>
      </c>
      <c r="C1139" s="5">
        <v>23</v>
      </c>
      <c r="D1139" s="15" t="s">
        <v>1123</v>
      </c>
      <c r="E1139" s="6">
        <v>22734</v>
      </c>
      <c r="F1139" s="17">
        <v>99222509</v>
      </c>
      <c r="G1139" s="7">
        <f t="shared" si="119"/>
        <v>4364.4985044426849</v>
      </c>
      <c r="H1139" s="6">
        <v>20285536</v>
      </c>
      <c r="I1139" s="6">
        <f t="shared" si="121"/>
        <v>892.29946335884574</v>
      </c>
      <c r="J1139" s="17">
        <v>1153498615</v>
      </c>
      <c r="K1139" s="7">
        <f t="shared" si="120"/>
        <v>50738.920339579483</v>
      </c>
      <c r="L1139" s="25">
        <f t="shared" si="113"/>
        <v>1252721124</v>
      </c>
      <c r="M1139" s="7">
        <f t="shared" si="114"/>
        <v>55103.41884402217</v>
      </c>
    </row>
    <row r="1140" spans="2:13" x14ac:dyDescent="0.4">
      <c r="B1140" s="4" t="s">
        <v>1100</v>
      </c>
      <c r="C1140" s="5">
        <v>24</v>
      </c>
      <c r="D1140" s="15" t="s">
        <v>1124</v>
      </c>
      <c r="E1140" s="6">
        <v>25811</v>
      </c>
      <c r="F1140" s="17">
        <v>110798136</v>
      </c>
      <c r="G1140" s="7">
        <f t="shared" si="119"/>
        <v>4292.6711867033437</v>
      </c>
      <c r="H1140" s="6">
        <v>19214206</v>
      </c>
      <c r="I1140" s="6">
        <f t="shared" si="121"/>
        <v>744.41927860214639</v>
      </c>
      <c r="J1140" s="17">
        <v>178132869</v>
      </c>
      <c r="K1140" s="7">
        <f t="shared" si="120"/>
        <v>6901.4322963077757</v>
      </c>
      <c r="L1140" s="25">
        <f t="shared" si="113"/>
        <v>288931005</v>
      </c>
      <c r="M1140" s="7">
        <f t="shared" si="114"/>
        <v>11194.103483011118</v>
      </c>
    </row>
    <row r="1141" spans="2:13" x14ac:dyDescent="0.4">
      <c r="B1141" s="4" t="s">
        <v>1100</v>
      </c>
      <c r="C1141" s="5">
        <v>25</v>
      </c>
      <c r="D1141" s="15" t="s">
        <v>1125</v>
      </c>
      <c r="E1141" s="6">
        <v>15906</v>
      </c>
      <c r="F1141" s="17">
        <v>5754652</v>
      </c>
      <c r="G1141" s="7">
        <f t="shared" si="119"/>
        <v>361.79127373318244</v>
      </c>
      <c r="H1141" s="6">
        <v>20522669</v>
      </c>
      <c r="I1141" s="6">
        <f t="shared" si="121"/>
        <v>1290.24701370552</v>
      </c>
      <c r="J1141" s="17">
        <v>420717343</v>
      </c>
      <c r="K1141" s="7">
        <f t="shared" si="120"/>
        <v>26450.229033069281</v>
      </c>
      <c r="L1141" s="25">
        <f t="shared" si="113"/>
        <v>426471995</v>
      </c>
      <c r="M1141" s="7">
        <f t="shared" si="114"/>
        <v>26812.020306802464</v>
      </c>
    </row>
    <row r="1142" spans="2:13" x14ac:dyDescent="0.4">
      <c r="B1142" s="4" t="s">
        <v>1100</v>
      </c>
      <c r="C1142" s="5">
        <v>26</v>
      </c>
      <c r="D1142" s="15" t="s">
        <v>1126</v>
      </c>
      <c r="E1142" s="6">
        <v>10911</v>
      </c>
      <c r="F1142" s="17">
        <v>62843522</v>
      </c>
      <c r="G1142" s="7">
        <f t="shared" si="119"/>
        <v>5759.6482448904771</v>
      </c>
      <c r="H1142" s="6">
        <v>17554397</v>
      </c>
      <c r="I1142" s="6">
        <f t="shared" si="121"/>
        <v>1608.871505819815</v>
      </c>
      <c r="J1142" s="17">
        <v>0</v>
      </c>
      <c r="K1142" s="7">
        <f t="shared" si="120"/>
        <v>0</v>
      </c>
      <c r="L1142" s="25">
        <f t="shared" si="113"/>
        <v>62843522</v>
      </c>
      <c r="M1142" s="7">
        <f t="shared" si="114"/>
        <v>5759.6482448904771</v>
      </c>
    </row>
    <row r="1143" spans="2:13" x14ac:dyDescent="0.4">
      <c r="B1143" s="4" t="s">
        <v>1100</v>
      </c>
      <c r="C1143" s="5">
        <v>27</v>
      </c>
      <c r="D1143" s="15" t="s">
        <v>1127</v>
      </c>
      <c r="E1143" s="6">
        <v>12736</v>
      </c>
      <c r="F1143" s="17">
        <v>657339918</v>
      </c>
      <c r="G1143" s="7">
        <f t="shared" si="119"/>
        <v>51612.744817839193</v>
      </c>
      <c r="H1143" s="6">
        <v>26966000</v>
      </c>
      <c r="I1143" s="6">
        <f t="shared" si="121"/>
        <v>2117.3052763819096</v>
      </c>
      <c r="J1143" s="17">
        <v>257913081</v>
      </c>
      <c r="K1143" s="7">
        <f t="shared" si="120"/>
        <v>20250.71301821608</v>
      </c>
      <c r="L1143" s="25">
        <f t="shared" si="113"/>
        <v>915252999</v>
      </c>
      <c r="M1143" s="7">
        <f t="shared" si="114"/>
        <v>71863.45783605527</v>
      </c>
    </row>
    <row r="1144" spans="2:13" x14ac:dyDescent="0.4">
      <c r="B1144" s="4" t="s">
        <v>1100</v>
      </c>
      <c r="C1144" s="5">
        <v>28</v>
      </c>
      <c r="D1144" s="15" t="s">
        <v>1128</v>
      </c>
      <c r="E1144" s="6">
        <v>96318</v>
      </c>
      <c r="F1144" s="17">
        <v>1609514023</v>
      </c>
      <c r="G1144" s="7">
        <f t="shared" si="119"/>
        <v>16710.417813908098</v>
      </c>
      <c r="H1144" s="6">
        <v>508118079</v>
      </c>
      <c r="I1144" s="6">
        <f t="shared" si="121"/>
        <v>5275.4218214663924</v>
      </c>
      <c r="J1144" s="17">
        <v>3824365000</v>
      </c>
      <c r="K1144" s="7">
        <f t="shared" si="120"/>
        <v>39705.610581615067</v>
      </c>
      <c r="L1144" s="25">
        <f t="shared" si="113"/>
        <v>5433879023</v>
      </c>
      <c r="M1144" s="7">
        <f t="shared" si="114"/>
        <v>56416.028395523164</v>
      </c>
    </row>
    <row r="1145" spans="2:13" x14ac:dyDescent="0.4">
      <c r="B1145" s="4" t="s">
        <v>1100</v>
      </c>
      <c r="C1145" s="5">
        <v>29</v>
      </c>
      <c r="D1145" s="15" t="s">
        <v>1129</v>
      </c>
      <c r="E1145" s="6">
        <v>15466</v>
      </c>
      <c r="F1145" s="17">
        <v>18943782</v>
      </c>
      <c r="G1145" s="7">
        <f t="shared" si="119"/>
        <v>1224.8662873399714</v>
      </c>
      <c r="H1145" s="6">
        <v>68339769</v>
      </c>
      <c r="I1145" s="6">
        <f t="shared" si="121"/>
        <v>4418.7100090521144</v>
      </c>
      <c r="J1145" s="17">
        <v>0</v>
      </c>
      <c r="K1145" s="7">
        <f t="shared" si="120"/>
        <v>0</v>
      </c>
      <c r="L1145" s="25">
        <f t="shared" si="113"/>
        <v>18943782</v>
      </c>
      <c r="M1145" s="7">
        <f t="shared" si="114"/>
        <v>1224.8662873399714</v>
      </c>
    </row>
    <row r="1146" spans="2:13" x14ac:dyDescent="0.4">
      <c r="B1146" s="4" t="s">
        <v>1100</v>
      </c>
      <c r="C1146" s="5">
        <v>30</v>
      </c>
      <c r="D1146" s="15" t="s">
        <v>1130</v>
      </c>
      <c r="E1146" s="6">
        <v>10226</v>
      </c>
      <c r="F1146" s="17">
        <v>83598640</v>
      </c>
      <c r="G1146" s="7">
        <f t="shared" si="119"/>
        <v>8175.1065910424404</v>
      </c>
      <c r="H1146" s="6">
        <v>7111979</v>
      </c>
      <c r="I1146" s="6">
        <f t="shared" si="121"/>
        <v>695.4800508507725</v>
      </c>
      <c r="J1146" s="17">
        <v>364999235</v>
      </c>
      <c r="K1146" s="7">
        <f t="shared" si="120"/>
        <v>35693.255916291804</v>
      </c>
      <c r="L1146" s="25">
        <f t="shared" si="113"/>
        <v>448597875</v>
      </c>
      <c r="M1146" s="7">
        <f t="shared" si="114"/>
        <v>43868.362507334248</v>
      </c>
    </row>
    <row r="1147" spans="2:13" x14ac:dyDescent="0.4">
      <c r="B1147" s="4" t="s">
        <v>1100</v>
      </c>
      <c r="C1147" s="5">
        <v>31</v>
      </c>
      <c r="D1147" s="15" t="s">
        <v>1131</v>
      </c>
      <c r="E1147" s="6">
        <v>13246</v>
      </c>
      <c r="F1147" s="17">
        <v>111218620</v>
      </c>
      <c r="G1147" s="7">
        <f t="shared" si="119"/>
        <v>8396.3928733202483</v>
      </c>
      <c r="H1147" s="6">
        <v>12914352</v>
      </c>
      <c r="I1147" s="6">
        <f t="shared" si="121"/>
        <v>974.96240374452668</v>
      </c>
      <c r="J1147" s="17">
        <v>777429927</v>
      </c>
      <c r="K1147" s="7">
        <f t="shared" si="120"/>
        <v>58691.674996225272</v>
      </c>
      <c r="L1147" s="25">
        <f t="shared" si="113"/>
        <v>888648547</v>
      </c>
      <c r="M1147" s="7">
        <f t="shared" si="114"/>
        <v>67088.067869545528</v>
      </c>
    </row>
    <row r="1148" spans="2:13" x14ac:dyDescent="0.4">
      <c r="B1148" s="4" t="s">
        <v>1100</v>
      </c>
      <c r="C1148" s="5">
        <v>32</v>
      </c>
      <c r="D1148" s="15" t="s">
        <v>1132</v>
      </c>
      <c r="E1148" s="6">
        <v>5239</v>
      </c>
      <c r="F1148" s="17">
        <v>22097510</v>
      </c>
      <c r="G1148" s="7">
        <f t="shared" si="119"/>
        <v>4217.8870013361329</v>
      </c>
      <c r="H1148" s="6">
        <v>5018013</v>
      </c>
      <c r="I1148" s="6">
        <f t="shared" si="121"/>
        <v>957.81885856079407</v>
      </c>
      <c r="J1148" s="17">
        <v>527441249</v>
      </c>
      <c r="K1148" s="7">
        <f t="shared" si="120"/>
        <v>100675.93987402176</v>
      </c>
      <c r="L1148" s="25">
        <f t="shared" si="113"/>
        <v>549538759</v>
      </c>
      <c r="M1148" s="7">
        <f t="shared" si="114"/>
        <v>104893.82687535789</v>
      </c>
    </row>
    <row r="1149" spans="2:13" x14ac:dyDescent="0.4">
      <c r="B1149" s="4" t="s">
        <v>1100</v>
      </c>
      <c r="C1149" s="5">
        <v>33</v>
      </c>
      <c r="D1149" s="15" t="s">
        <v>1133</v>
      </c>
      <c r="E1149" s="6">
        <v>4493</v>
      </c>
      <c r="F1149" s="17">
        <v>41611267</v>
      </c>
      <c r="G1149" s="7">
        <f t="shared" si="119"/>
        <v>9261.3547740930335</v>
      </c>
      <c r="H1149" s="6">
        <v>2100003</v>
      </c>
      <c r="I1149" s="6">
        <f t="shared" si="121"/>
        <v>467.39439127531716</v>
      </c>
      <c r="J1149" s="17">
        <v>10000000</v>
      </c>
      <c r="K1149" s="7">
        <f t="shared" si="120"/>
        <v>2225.6843979523705</v>
      </c>
      <c r="L1149" s="25">
        <f t="shared" si="113"/>
        <v>51611267</v>
      </c>
      <c r="M1149" s="7">
        <f t="shared" si="114"/>
        <v>11487.039172045404</v>
      </c>
    </row>
    <row r="1150" spans="2:13" x14ac:dyDescent="0.4">
      <c r="B1150" s="4" t="s">
        <v>1100</v>
      </c>
      <c r="C1150" s="5">
        <v>34</v>
      </c>
      <c r="D1150" s="15" t="s">
        <v>1134</v>
      </c>
      <c r="E1150" s="6">
        <v>2734</v>
      </c>
      <c r="F1150" s="17">
        <v>124437012</v>
      </c>
      <c r="G1150" s="7">
        <f t="shared" si="119"/>
        <v>45514.634967081198</v>
      </c>
      <c r="H1150" s="6">
        <v>1072744</v>
      </c>
      <c r="I1150" s="6">
        <f t="shared" si="121"/>
        <v>392.3716166788588</v>
      </c>
      <c r="J1150" s="17">
        <v>175744244</v>
      </c>
      <c r="K1150" s="7">
        <f t="shared" si="120"/>
        <v>64280.996342355524</v>
      </c>
      <c r="L1150" s="25">
        <f t="shared" si="113"/>
        <v>300181256</v>
      </c>
      <c r="M1150" s="7">
        <f t="shared" si="114"/>
        <v>109795.63130943672</v>
      </c>
    </row>
    <row r="1151" spans="2:13" x14ac:dyDescent="0.4">
      <c r="B1151" s="4" t="s">
        <v>1100</v>
      </c>
      <c r="C1151" s="5">
        <v>35</v>
      </c>
      <c r="D1151" s="15" t="s">
        <v>1135</v>
      </c>
      <c r="E1151" s="6">
        <v>3315</v>
      </c>
      <c r="F1151" s="17">
        <v>6321971</v>
      </c>
      <c r="G1151" s="7">
        <f t="shared" si="119"/>
        <v>1907.0802413273002</v>
      </c>
      <c r="H1151" s="6">
        <v>24000</v>
      </c>
      <c r="I1151" s="6">
        <f t="shared" si="121"/>
        <v>7.2398190045248869</v>
      </c>
      <c r="J1151" s="17">
        <v>69521356</v>
      </c>
      <c r="K1151" s="7">
        <f t="shared" si="120"/>
        <v>20971.751432880843</v>
      </c>
      <c r="L1151" s="25">
        <f t="shared" si="113"/>
        <v>75843327</v>
      </c>
      <c r="M1151" s="7">
        <f t="shared" si="114"/>
        <v>22878.831674208144</v>
      </c>
    </row>
    <row r="1152" spans="2:13" x14ac:dyDescent="0.4">
      <c r="B1152" s="4" t="s">
        <v>1100</v>
      </c>
      <c r="C1152" s="5">
        <v>36</v>
      </c>
      <c r="D1152" s="15" t="s">
        <v>1136</v>
      </c>
      <c r="E1152" s="6">
        <v>8591</v>
      </c>
      <c r="F1152" s="17">
        <v>55368943</v>
      </c>
      <c r="G1152" s="7">
        <f t="shared" si="119"/>
        <v>6444.9939471539983</v>
      </c>
      <c r="H1152" s="6">
        <v>7466934</v>
      </c>
      <c r="I1152" s="6">
        <f t="shared" si="121"/>
        <v>869.15772319869632</v>
      </c>
      <c r="J1152" s="17">
        <v>170365291</v>
      </c>
      <c r="K1152" s="7">
        <f t="shared" si="120"/>
        <v>19830.670585496449</v>
      </c>
      <c r="L1152" s="25">
        <f t="shared" si="113"/>
        <v>225734234</v>
      </c>
      <c r="M1152" s="7">
        <f t="shared" si="114"/>
        <v>26275.664532650448</v>
      </c>
    </row>
    <row r="1153" spans="2:13" x14ac:dyDescent="0.4">
      <c r="B1153" s="4" t="s">
        <v>1100</v>
      </c>
      <c r="C1153" s="5">
        <v>37</v>
      </c>
      <c r="D1153" s="15" t="s">
        <v>1137</v>
      </c>
      <c r="E1153" s="6">
        <v>1414</v>
      </c>
      <c r="F1153" s="17">
        <v>2071868</v>
      </c>
      <c r="G1153" s="7">
        <f t="shared" si="119"/>
        <v>1465.2531824611033</v>
      </c>
      <c r="H1153" s="6">
        <v>569049</v>
      </c>
      <c r="I1153" s="6">
        <f t="shared" si="121"/>
        <v>402.43917963224897</v>
      </c>
      <c r="J1153" s="17">
        <v>117596340</v>
      </c>
      <c r="K1153" s="7">
        <f t="shared" si="120"/>
        <v>83165.728429985858</v>
      </c>
      <c r="L1153" s="25">
        <f t="shared" si="113"/>
        <v>119668208</v>
      </c>
      <c r="M1153" s="7">
        <f t="shared" si="114"/>
        <v>84630.981612446965</v>
      </c>
    </row>
    <row r="1154" spans="2:13" x14ac:dyDescent="0.4">
      <c r="B1154" s="4" t="s">
        <v>1100</v>
      </c>
      <c r="C1154" s="5">
        <v>38</v>
      </c>
      <c r="D1154" s="15" t="s">
        <v>1138</v>
      </c>
      <c r="E1154" s="6">
        <v>11025</v>
      </c>
      <c r="F1154" s="17">
        <v>156803761</v>
      </c>
      <c r="G1154" s="7">
        <f t="shared" si="119"/>
        <v>14222.56335600907</v>
      </c>
      <c r="H1154" s="6">
        <v>5513337</v>
      </c>
      <c r="I1154" s="6">
        <f t="shared" si="121"/>
        <v>500.07591836734696</v>
      </c>
      <c r="J1154" s="17">
        <v>605305396</v>
      </c>
      <c r="K1154" s="7">
        <f t="shared" si="120"/>
        <v>54902.983764172335</v>
      </c>
      <c r="L1154" s="25">
        <f t="shared" si="113"/>
        <v>762109157</v>
      </c>
      <c r="M1154" s="7">
        <f t="shared" si="114"/>
        <v>69125.547120181407</v>
      </c>
    </row>
    <row r="1155" spans="2:13" x14ac:dyDescent="0.4">
      <c r="B1155" s="4" t="s">
        <v>1100</v>
      </c>
      <c r="C1155" s="5">
        <v>39</v>
      </c>
      <c r="D1155" s="15" t="s">
        <v>1139</v>
      </c>
      <c r="E1155" s="6">
        <v>3621</v>
      </c>
      <c r="F1155" s="17">
        <v>510165</v>
      </c>
      <c r="G1155" s="7">
        <f t="shared" si="119"/>
        <v>140.89063794531899</v>
      </c>
      <c r="H1155" s="6">
        <v>1400869</v>
      </c>
      <c r="I1155" s="6">
        <f t="shared" si="121"/>
        <v>386.87351560342449</v>
      </c>
      <c r="J1155" s="17">
        <v>0</v>
      </c>
      <c r="K1155" s="7">
        <f t="shared" si="120"/>
        <v>0</v>
      </c>
      <c r="L1155" s="25">
        <f t="shared" si="113"/>
        <v>510165</v>
      </c>
      <c r="M1155" s="7">
        <f t="shared" si="114"/>
        <v>140.89063794531899</v>
      </c>
    </row>
    <row r="1156" spans="2:13" x14ac:dyDescent="0.4">
      <c r="B1156" s="4" t="s">
        <v>1100</v>
      </c>
      <c r="C1156" s="5">
        <v>40</v>
      </c>
      <c r="D1156" s="15" t="s">
        <v>1140</v>
      </c>
      <c r="E1156" s="6">
        <v>2678</v>
      </c>
      <c r="F1156" s="17">
        <v>29955223</v>
      </c>
      <c r="G1156" s="7">
        <f t="shared" si="119"/>
        <v>11185.669529499626</v>
      </c>
      <c r="H1156" s="6">
        <v>5330035</v>
      </c>
      <c r="I1156" s="6">
        <f t="shared" si="121"/>
        <v>1990.3043315907394</v>
      </c>
      <c r="J1156" s="17">
        <v>85624505</v>
      </c>
      <c r="K1156" s="7">
        <f t="shared" si="120"/>
        <v>31973.302837938762</v>
      </c>
      <c r="L1156" s="25">
        <f t="shared" si="113"/>
        <v>115579728</v>
      </c>
      <c r="M1156" s="7">
        <f t="shared" si="114"/>
        <v>43158.972367438386</v>
      </c>
    </row>
    <row r="1157" spans="2:13" x14ac:dyDescent="0.4">
      <c r="B1157" s="4" t="s">
        <v>1100</v>
      </c>
      <c r="C1157" s="5">
        <v>41</v>
      </c>
      <c r="D1157" s="15" t="s">
        <v>1141</v>
      </c>
      <c r="E1157" s="6">
        <v>3267</v>
      </c>
      <c r="F1157" s="17">
        <v>829732</v>
      </c>
      <c r="G1157" s="7">
        <f t="shared" si="119"/>
        <v>253.97367615549433</v>
      </c>
      <c r="H1157" s="6">
        <v>1600000</v>
      </c>
      <c r="I1157" s="6">
        <f t="shared" si="121"/>
        <v>489.74594429139881</v>
      </c>
      <c r="J1157" s="17">
        <v>73476401</v>
      </c>
      <c r="K1157" s="7">
        <f t="shared" si="120"/>
        <v>22490.480869299052</v>
      </c>
      <c r="L1157" s="25">
        <f t="shared" ref="L1157:L1220" si="122">F1157+J1157</f>
        <v>74306133</v>
      </c>
      <c r="M1157" s="7">
        <f t="shared" ref="M1157:M1220" si="123">L1157/E1157</f>
        <v>22744.454545454544</v>
      </c>
    </row>
    <row r="1158" spans="2:13" x14ac:dyDescent="0.4">
      <c r="B1158" s="4" t="s">
        <v>1100</v>
      </c>
      <c r="C1158" s="5">
        <v>42</v>
      </c>
      <c r="D1158" s="15" t="s">
        <v>1142</v>
      </c>
      <c r="E1158" s="6">
        <v>1321</v>
      </c>
      <c r="F1158" s="17">
        <v>5818846</v>
      </c>
      <c r="G1158" s="7">
        <f t="shared" si="119"/>
        <v>4404.8796366389097</v>
      </c>
      <c r="H1158" s="6">
        <v>606115</v>
      </c>
      <c r="I1158" s="6">
        <f t="shared" si="121"/>
        <v>458.83043149129446</v>
      </c>
      <c r="J1158" s="17">
        <v>36094581</v>
      </c>
      <c r="K1158" s="7">
        <f t="shared" si="120"/>
        <v>27323.679788039364</v>
      </c>
      <c r="L1158" s="25">
        <f t="shared" si="122"/>
        <v>41913427</v>
      </c>
      <c r="M1158" s="7">
        <f t="shared" si="123"/>
        <v>31728.559424678275</v>
      </c>
    </row>
    <row r="1159" spans="2:13" ht="19.5" thickBot="1" x14ac:dyDescent="0.45">
      <c r="B1159" s="4" t="s">
        <v>1100</v>
      </c>
      <c r="C1159" s="5">
        <v>43</v>
      </c>
      <c r="D1159" s="15" t="s">
        <v>1143</v>
      </c>
      <c r="E1159" s="6">
        <v>10608</v>
      </c>
      <c r="F1159" s="17">
        <v>156776244</v>
      </c>
      <c r="G1159" s="7">
        <f t="shared" si="119"/>
        <v>14779.057692307691</v>
      </c>
      <c r="H1159" s="6">
        <v>10192237</v>
      </c>
      <c r="I1159" s="6">
        <f t="shared" si="121"/>
        <v>960.8066553544495</v>
      </c>
      <c r="J1159" s="17">
        <v>473135169</v>
      </c>
      <c r="K1159" s="7">
        <f t="shared" si="120"/>
        <v>44601.731617647056</v>
      </c>
      <c r="L1159" s="25">
        <f t="shared" si="122"/>
        <v>629911413</v>
      </c>
      <c r="M1159" s="7">
        <f t="shared" si="123"/>
        <v>59380.789309954751</v>
      </c>
    </row>
    <row r="1160" spans="2:13" ht="19.5" thickBot="1" x14ac:dyDescent="0.45">
      <c r="B1160" s="19" t="s">
        <v>1767</v>
      </c>
      <c r="C1160" s="20"/>
      <c r="D1160" s="21"/>
      <c r="E1160" s="22">
        <f>SUM(E1117:E1159)</f>
        <v>1712830</v>
      </c>
      <c r="F1160" s="23">
        <f t="shared" ref="F1160:J1160" si="124">SUM(F1117:F1159)</f>
        <v>15716199166</v>
      </c>
      <c r="G1160" s="24">
        <f t="shared" si="119"/>
        <v>9175.5744387942759</v>
      </c>
      <c r="H1160" s="22">
        <f t="shared" si="124"/>
        <v>3408251412</v>
      </c>
      <c r="I1160" s="22">
        <f t="shared" si="121"/>
        <v>1989.8363597087859</v>
      </c>
      <c r="J1160" s="23">
        <f t="shared" si="124"/>
        <v>34326601466</v>
      </c>
      <c r="K1160" s="24">
        <f t="shared" si="120"/>
        <v>20040.86889300164</v>
      </c>
      <c r="L1160" s="26">
        <f t="shared" si="122"/>
        <v>50042800632</v>
      </c>
      <c r="M1160" s="24">
        <f t="shared" si="123"/>
        <v>29216.443331795916</v>
      </c>
    </row>
    <row r="1161" spans="2:13" x14ac:dyDescent="0.4">
      <c r="B1161" s="4" t="s">
        <v>1144</v>
      </c>
      <c r="C1161" s="5">
        <v>1</v>
      </c>
      <c r="D1161" s="15" t="s">
        <v>1145</v>
      </c>
      <c r="E1161" s="6">
        <v>290690</v>
      </c>
      <c r="F1161" s="17">
        <v>1725015770</v>
      </c>
      <c r="G1161" s="7">
        <f t="shared" si="119"/>
        <v>5934.2109119680763</v>
      </c>
      <c r="H1161" s="6">
        <v>0</v>
      </c>
      <c r="I1161" s="6">
        <f t="shared" si="121"/>
        <v>0</v>
      </c>
      <c r="J1161" s="17">
        <v>4058031708</v>
      </c>
      <c r="K1161" s="7">
        <f t="shared" si="120"/>
        <v>13959.997619457154</v>
      </c>
      <c r="L1161" s="25">
        <f t="shared" si="122"/>
        <v>5783047478</v>
      </c>
      <c r="M1161" s="7">
        <f t="shared" si="123"/>
        <v>19894.208531425229</v>
      </c>
    </row>
    <row r="1162" spans="2:13" x14ac:dyDescent="0.4">
      <c r="B1162" s="4" t="s">
        <v>1144</v>
      </c>
      <c r="C1162" s="5">
        <v>2</v>
      </c>
      <c r="D1162" s="15" t="s">
        <v>1146</v>
      </c>
      <c r="E1162" s="6">
        <v>98838</v>
      </c>
      <c r="F1162" s="17">
        <v>1464367931</v>
      </c>
      <c r="G1162" s="7">
        <f t="shared" si="119"/>
        <v>14815.83936340274</v>
      </c>
      <c r="H1162" s="6">
        <v>528583000</v>
      </c>
      <c r="I1162" s="6">
        <f t="shared" si="121"/>
        <v>5347.9734515065056</v>
      </c>
      <c r="J1162" s="17">
        <v>3291469102</v>
      </c>
      <c r="K1162" s="7">
        <f t="shared" si="120"/>
        <v>33301.656265808699</v>
      </c>
      <c r="L1162" s="25">
        <f t="shared" si="122"/>
        <v>4755837033</v>
      </c>
      <c r="M1162" s="7">
        <f t="shared" si="123"/>
        <v>48117.495629211437</v>
      </c>
    </row>
    <row r="1163" spans="2:13" x14ac:dyDescent="0.4">
      <c r="B1163" s="4" t="s">
        <v>1144</v>
      </c>
      <c r="C1163" s="5">
        <v>3</v>
      </c>
      <c r="D1163" s="15" t="s">
        <v>1147</v>
      </c>
      <c r="E1163" s="6">
        <v>85911</v>
      </c>
      <c r="F1163" s="17">
        <v>354441833</v>
      </c>
      <c r="G1163" s="7">
        <f t="shared" si="119"/>
        <v>4125.6862683474756</v>
      </c>
      <c r="H1163" s="6">
        <v>139420000</v>
      </c>
      <c r="I1163" s="6">
        <f t="shared" si="121"/>
        <v>1622.8422437173354</v>
      </c>
      <c r="J1163" s="17">
        <v>2181373112</v>
      </c>
      <c r="K1163" s="7">
        <f t="shared" si="120"/>
        <v>25391.080443715007</v>
      </c>
      <c r="L1163" s="25">
        <f t="shared" si="122"/>
        <v>2535814945</v>
      </c>
      <c r="M1163" s="7">
        <f t="shared" si="123"/>
        <v>29516.766712062483</v>
      </c>
    </row>
    <row r="1164" spans="2:13" x14ac:dyDescent="0.4">
      <c r="B1164" s="4" t="s">
        <v>1144</v>
      </c>
      <c r="C1164" s="5">
        <v>4</v>
      </c>
      <c r="D1164" s="15" t="s">
        <v>1148</v>
      </c>
      <c r="E1164" s="6">
        <v>53280</v>
      </c>
      <c r="F1164" s="17">
        <v>22158023</v>
      </c>
      <c r="G1164" s="7">
        <f t="shared" si="119"/>
        <v>415.87881006006006</v>
      </c>
      <c r="H1164" s="6">
        <v>464981662</v>
      </c>
      <c r="I1164" s="6">
        <f t="shared" si="121"/>
        <v>8727.1332957957966</v>
      </c>
      <c r="J1164" s="17">
        <v>1951243630</v>
      </c>
      <c r="K1164" s="7">
        <f t="shared" si="120"/>
        <v>36622.440503003003</v>
      </c>
      <c r="L1164" s="25">
        <f t="shared" si="122"/>
        <v>1973401653</v>
      </c>
      <c r="M1164" s="7">
        <f t="shared" si="123"/>
        <v>37038.319313063061</v>
      </c>
    </row>
    <row r="1165" spans="2:13" x14ac:dyDescent="0.4">
      <c r="B1165" s="4" t="s">
        <v>1144</v>
      </c>
      <c r="C1165" s="5">
        <v>5</v>
      </c>
      <c r="D1165" s="15" t="s">
        <v>1149</v>
      </c>
      <c r="E1165" s="6">
        <v>78800</v>
      </c>
      <c r="F1165" s="17">
        <v>483200068</v>
      </c>
      <c r="G1165" s="7">
        <f t="shared" si="119"/>
        <v>6131.9805583756342</v>
      </c>
      <c r="H1165" s="6">
        <v>1418908015</v>
      </c>
      <c r="I1165" s="6">
        <f t="shared" si="121"/>
        <v>18006.446890862942</v>
      </c>
      <c r="J1165" s="17">
        <v>1698745090</v>
      </c>
      <c r="K1165" s="7">
        <f t="shared" si="120"/>
        <v>21557.6788071066</v>
      </c>
      <c r="L1165" s="25">
        <f t="shared" si="122"/>
        <v>2181945158</v>
      </c>
      <c r="M1165" s="7">
        <f t="shared" si="123"/>
        <v>27689.659365482232</v>
      </c>
    </row>
    <row r="1166" spans="2:13" x14ac:dyDescent="0.4">
      <c r="B1166" s="4" t="s">
        <v>1144</v>
      </c>
      <c r="C1166" s="5">
        <v>6</v>
      </c>
      <c r="D1166" s="15" t="s">
        <v>1150</v>
      </c>
      <c r="E1166" s="6">
        <v>9413</v>
      </c>
      <c r="F1166" s="17">
        <v>105102462</v>
      </c>
      <c r="G1166" s="7">
        <f t="shared" si="119"/>
        <v>11165.671093169021</v>
      </c>
      <c r="H1166" s="6">
        <v>18713047</v>
      </c>
      <c r="I1166" s="6">
        <f t="shared" si="121"/>
        <v>1988.0003187081695</v>
      </c>
      <c r="J1166" s="17">
        <v>768967560</v>
      </c>
      <c r="K1166" s="7">
        <f t="shared" si="120"/>
        <v>81692.081164347182</v>
      </c>
      <c r="L1166" s="25">
        <f t="shared" si="122"/>
        <v>874070022</v>
      </c>
      <c r="M1166" s="7">
        <f t="shared" si="123"/>
        <v>92857.7522575162</v>
      </c>
    </row>
    <row r="1167" spans="2:13" x14ac:dyDescent="0.4">
      <c r="B1167" s="4" t="s">
        <v>1144</v>
      </c>
      <c r="C1167" s="5">
        <v>7</v>
      </c>
      <c r="D1167" s="15" t="s">
        <v>1151</v>
      </c>
      <c r="E1167" s="6">
        <v>17172</v>
      </c>
      <c r="F1167" s="17">
        <v>252866731</v>
      </c>
      <c r="G1167" s="7">
        <f t="shared" si="119"/>
        <v>14725.525914279058</v>
      </c>
      <c r="H1167" s="6">
        <v>102029651</v>
      </c>
      <c r="I1167" s="6">
        <f t="shared" si="121"/>
        <v>5941.6288725832756</v>
      </c>
      <c r="J1167" s="17">
        <v>307838383</v>
      </c>
      <c r="K1167" s="7">
        <f t="shared" si="120"/>
        <v>17926.763510365712</v>
      </c>
      <c r="L1167" s="25">
        <f t="shared" si="122"/>
        <v>560705114</v>
      </c>
      <c r="M1167" s="7">
        <f t="shared" si="123"/>
        <v>32652.289424644772</v>
      </c>
    </row>
    <row r="1168" spans="2:13" x14ac:dyDescent="0.4">
      <c r="B1168" s="4" t="s">
        <v>1144</v>
      </c>
      <c r="C1168" s="5">
        <v>8</v>
      </c>
      <c r="D1168" s="15" t="s">
        <v>1152</v>
      </c>
      <c r="E1168" s="6">
        <v>34507</v>
      </c>
      <c r="F1168" s="17">
        <v>307110600</v>
      </c>
      <c r="G1168" s="7">
        <f t="shared" si="119"/>
        <v>8899.9507346335522</v>
      </c>
      <c r="H1168" s="6">
        <v>79925159</v>
      </c>
      <c r="I1168" s="6">
        <f t="shared" si="121"/>
        <v>2316.2013214710059</v>
      </c>
      <c r="J1168" s="17">
        <v>1735283000</v>
      </c>
      <c r="K1168" s="7">
        <f t="shared" si="120"/>
        <v>50287.854638189354</v>
      </c>
      <c r="L1168" s="25">
        <f t="shared" si="122"/>
        <v>2042393600</v>
      </c>
      <c r="M1168" s="7">
        <f t="shared" si="123"/>
        <v>59187.805372822906</v>
      </c>
    </row>
    <row r="1169" spans="2:13" x14ac:dyDescent="0.4">
      <c r="B1169" s="4" t="s">
        <v>1144</v>
      </c>
      <c r="C1169" s="5">
        <v>9</v>
      </c>
      <c r="D1169" s="15" t="s">
        <v>1153</v>
      </c>
      <c r="E1169" s="6">
        <v>5739</v>
      </c>
      <c r="F1169" s="17">
        <v>41496916</v>
      </c>
      <c r="G1169" s="7">
        <f t="shared" si="119"/>
        <v>7230.6875762327936</v>
      </c>
      <c r="H1169" s="6">
        <v>19727050</v>
      </c>
      <c r="I1169" s="6">
        <f t="shared" si="121"/>
        <v>3437.3671371319047</v>
      </c>
      <c r="J1169" s="17">
        <v>327994845</v>
      </c>
      <c r="K1169" s="7">
        <f t="shared" si="120"/>
        <v>57151.915838996341</v>
      </c>
      <c r="L1169" s="25">
        <f t="shared" si="122"/>
        <v>369491761</v>
      </c>
      <c r="M1169" s="7">
        <f t="shared" si="123"/>
        <v>64382.603415229132</v>
      </c>
    </row>
    <row r="1170" spans="2:13" x14ac:dyDescent="0.4">
      <c r="B1170" s="4" t="s">
        <v>1144</v>
      </c>
      <c r="C1170" s="5">
        <v>10</v>
      </c>
      <c r="D1170" s="15" t="s">
        <v>1154</v>
      </c>
      <c r="E1170" s="6">
        <v>49723</v>
      </c>
      <c r="F1170" s="17">
        <v>31770056</v>
      </c>
      <c r="G1170" s="7">
        <f t="shared" si="119"/>
        <v>638.94085232186308</v>
      </c>
      <c r="H1170" s="6">
        <v>457295300</v>
      </c>
      <c r="I1170" s="6">
        <f t="shared" si="121"/>
        <v>9196.8565854835797</v>
      </c>
      <c r="J1170" s="17">
        <v>898465773</v>
      </c>
      <c r="K1170" s="7">
        <f t="shared" si="120"/>
        <v>18069.420047060717</v>
      </c>
      <c r="L1170" s="25">
        <f t="shared" si="122"/>
        <v>930235829</v>
      </c>
      <c r="M1170" s="7">
        <f t="shared" si="123"/>
        <v>18708.36089938258</v>
      </c>
    </row>
    <row r="1171" spans="2:13" x14ac:dyDescent="0.4">
      <c r="B1171" s="4" t="s">
        <v>1144</v>
      </c>
      <c r="C1171" s="5">
        <v>11</v>
      </c>
      <c r="D1171" s="15" t="s">
        <v>1155</v>
      </c>
      <c r="E1171" s="6">
        <v>8715</v>
      </c>
      <c r="F1171" s="17">
        <v>8728524</v>
      </c>
      <c r="G1171" s="7">
        <f t="shared" si="119"/>
        <v>1001.5518072289157</v>
      </c>
      <c r="H1171" s="6">
        <v>16298429</v>
      </c>
      <c r="I1171" s="6">
        <f t="shared" si="121"/>
        <v>1870.1582329317268</v>
      </c>
      <c r="J1171" s="17">
        <v>258897704</v>
      </c>
      <c r="K1171" s="7">
        <f t="shared" si="120"/>
        <v>29707.137578886977</v>
      </c>
      <c r="L1171" s="25">
        <f t="shared" si="122"/>
        <v>267626228</v>
      </c>
      <c r="M1171" s="7">
        <f t="shared" si="123"/>
        <v>30708.689386115893</v>
      </c>
    </row>
    <row r="1172" spans="2:13" x14ac:dyDescent="0.4">
      <c r="B1172" s="4" t="s">
        <v>1144</v>
      </c>
      <c r="C1172" s="5">
        <v>12</v>
      </c>
      <c r="D1172" s="15" t="s">
        <v>1156</v>
      </c>
      <c r="E1172" s="6">
        <v>7053</v>
      </c>
      <c r="F1172" s="17">
        <v>144733119</v>
      </c>
      <c r="G1172" s="7">
        <f t="shared" si="119"/>
        <v>20520.788175244576</v>
      </c>
      <c r="H1172" s="6">
        <v>30100409</v>
      </c>
      <c r="I1172" s="6">
        <f t="shared" si="121"/>
        <v>4267.7454983694879</v>
      </c>
      <c r="J1172" s="17">
        <v>699709294</v>
      </c>
      <c r="K1172" s="7">
        <f t="shared" si="120"/>
        <v>99207.329363391458</v>
      </c>
      <c r="L1172" s="25">
        <f t="shared" si="122"/>
        <v>844442413</v>
      </c>
      <c r="M1172" s="7">
        <f t="shared" si="123"/>
        <v>119728.11753863604</v>
      </c>
    </row>
    <row r="1173" spans="2:13" x14ac:dyDescent="0.4">
      <c r="B1173" s="4" t="s">
        <v>1144</v>
      </c>
      <c r="C1173" s="5">
        <v>13</v>
      </c>
      <c r="D1173" s="15" t="s">
        <v>1157</v>
      </c>
      <c r="E1173" s="6">
        <v>39855</v>
      </c>
      <c r="F1173" s="17">
        <v>503790958</v>
      </c>
      <c r="G1173" s="7">
        <f t="shared" si="119"/>
        <v>12640.596110902019</v>
      </c>
      <c r="H1173" s="6">
        <v>0</v>
      </c>
      <c r="I1173" s="6">
        <f t="shared" si="121"/>
        <v>0</v>
      </c>
      <c r="J1173" s="17">
        <v>1422695188</v>
      </c>
      <c r="K1173" s="7">
        <f t="shared" si="120"/>
        <v>35696.780529419142</v>
      </c>
      <c r="L1173" s="25">
        <f t="shared" si="122"/>
        <v>1926486146</v>
      </c>
      <c r="M1173" s="7">
        <f t="shared" si="123"/>
        <v>48337.376640321163</v>
      </c>
    </row>
    <row r="1174" spans="2:13" x14ac:dyDescent="0.4">
      <c r="B1174" s="4" t="s">
        <v>1144</v>
      </c>
      <c r="C1174" s="5">
        <v>14</v>
      </c>
      <c r="D1174" s="15" t="s">
        <v>1158</v>
      </c>
      <c r="E1174" s="6">
        <v>15526</v>
      </c>
      <c r="F1174" s="17">
        <v>86186566</v>
      </c>
      <c r="G1174" s="7">
        <f t="shared" si="119"/>
        <v>5551.1120700760011</v>
      </c>
      <c r="H1174" s="6">
        <v>37364011</v>
      </c>
      <c r="I1174" s="6">
        <f t="shared" si="121"/>
        <v>2406.5445703980422</v>
      </c>
      <c r="J1174" s="17">
        <v>0</v>
      </c>
      <c r="K1174" s="7">
        <f t="shared" si="120"/>
        <v>0</v>
      </c>
      <c r="L1174" s="25">
        <f t="shared" si="122"/>
        <v>86186566</v>
      </c>
      <c r="M1174" s="7">
        <f t="shared" si="123"/>
        <v>5551.1120700760011</v>
      </c>
    </row>
    <row r="1175" spans="2:13" x14ac:dyDescent="0.4">
      <c r="B1175" s="4" t="s">
        <v>1144</v>
      </c>
      <c r="C1175" s="5">
        <v>15</v>
      </c>
      <c r="D1175" s="15" t="s">
        <v>1159</v>
      </c>
      <c r="E1175" s="6">
        <v>17154</v>
      </c>
      <c r="F1175" s="17">
        <v>15078108</v>
      </c>
      <c r="G1175" s="7">
        <f t="shared" si="119"/>
        <v>878.9849597761455</v>
      </c>
      <c r="H1175" s="6">
        <v>28479949</v>
      </c>
      <c r="I1175" s="6">
        <f t="shared" si="121"/>
        <v>1660.2511950565465</v>
      </c>
      <c r="J1175" s="17">
        <v>510558038</v>
      </c>
      <c r="K1175" s="7">
        <f t="shared" si="120"/>
        <v>29763.206132680425</v>
      </c>
      <c r="L1175" s="25">
        <f t="shared" si="122"/>
        <v>525636146</v>
      </c>
      <c r="M1175" s="7">
        <f t="shared" si="123"/>
        <v>30642.191092456571</v>
      </c>
    </row>
    <row r="1176" spans="2:13" x14ac:dyDescent="0.4">
      <c r="B1176" s="4" t="s">
        <v>1144</v>
      </c>
      <c r="C1176" s="5">
        <v>16</v>
      </c>
      <c r="D1176" s="15" t="s">
        <v>1160</v>
      </c>
      <c r="E1176" s="6">
        <v>27207</v>
      </c>
      <c r="F1176" s="17">
        <v>165228396</v>
      </c>
      <c r="G1176" s="7">
        <f t="shared" si="119"/>
        <v>6073.0104752453417</v>
      </c>
      <c r="H1176" s="6">
        <v>33104394</v>
      </c>
      <c r="I1176" s="6">
        <f t="shared" si="121"/>
        <v>1216.7601720145551</v>
      </c>
      <c r="J1176" s="17">
        <v>997029513</v>
      </c>
      <c r="K1176" s="7">
        <f t="shared" si="120"/>
        <v>36646.065828647043</v>
      </c>
      <c r="L1176" s="25">
        <f t="shared" si="122"/>
        <v>1162257909</v>
      </c>
      <c r="M1176" s="7">
        <f t="shared" si="123"/>
        <v>42719.076303892383</v>
      </c>
    </row>
    <row r="1177" spans="2:13" x14ac:dyDescent="0.4">
      <c r="B1177" s="4" t="s">
        <v>1144</v>
      </c>
      <c r="C1177" s="5">
        <v>17</v>
      </c>
      <c r="D1177" s="15" t="s">
        <v>1161</v>
      </c>
      <c r="E1177" s="6">
        <v>8724</v>
      </c>
      <c r="F1177" s="17">
        <v>93510963</v>
      </c>
      <c r="G1177" s="7">
        <f t="shared" si="119"/>
        <v>10718.817400275104</v>
      </c>
      <c r="H1177" s="6">
        <v>22000000</v>
      </c>
      <c r="I1177" s="6">
        <f t="shared" si="121"/>
        <v>2521.7790004585054</v>
      </c>
      <c r="J1177" s="17">
        <v>446490184</v>
      </c>
      <c r="K1177" s="7">
        <f t="shared" si="120"/>
        <v>51179.525905547911</v>
      </c>
      <c r="L1177" s="25">
        <f t="shared" si="122"/>
        <v>540001147</v>
      </c>
      <c r="M1177" s="7">
        <f t="shared" si="123"/>
        <v>61898.343305823015</v>
      </c>
    </row>
    <row r="1178" spans="2:13" x14ac:dyDescent="0.4">
      <c r="B1178" s="4" t="s">
        <v>1144</v>
      </c>
      <c r="C1178" s="5">
        <v>18</v>
      </c>
      <c r="D1178" s="15" t="s">
        <v>1162</v>
      </c>
      <c r="E1178" s="6">
        <v>19212</v>
      </c>
      <c r="F1178" s="17">
        <v>27073139</v>
      </c>
      <c r="G1178" s="7">
        <f t="shared" si="119"/>
        <v>1409.178586300229</v>
      </c>
      <c r="H1178" s="6">
        <v>0</v>
      </c>
      <c r="I1178" s="6">
        <f t="shared" si="121"/>
        <v>0</v>
      </c>
      <c r="J1178" s="17">
        <v>641342100</v>
      </c>
      <c r="K1178" s="7">
        <f t="shared" si="120"/>
        <v>33382.370393504061</v>
      </c>
      <c r="L1178" s="25">
        <f t="shared" si="122"/>
        <v>668415239</v>
      </c>
      <c r="M1178" s="7">
        <f t="shared" si="123"/>
        <v>34791.548979804291</v>
      </c>
    </row>
    <row r="1179" spans="2:13" x14ac:dyDescent="0.4">
      <c r="B1179" s="4" t="s">
        <v>1144</v>
      </c>
      <c r="C1179" s="5">
        <v>19</v>
      </c>
      <c r="D1179" s="15" t="s">
        <v>1163</v>
      </c>
      <c r="E1179" s="6">
        <v>8411</v>
      </c>
      <c r="F1179" s="17">
        <v>54247622</v>
      </c>
      <c r="G1179" s="7">
        <f t="shared" si="119"/>
        <v>6449.6043276661512</v>
      </c>
      <c r="H1179" s="6">
        <v>4979798</v>
      </c>
      <c r="I1179" s="6">
        <f t="shared" si="121"/>
        <v>592.05778147663773</v>
      </c>
      <c r="J1179" s="17">
        <v>833739348</v>
      </c>
      <c r="K1179" s="7">
        <f t="shared" si="120"/>
        <v>99124.877897990722</v>
      </c>
      <c r="L1179" s="25">
        <f t="shared" si="122"/>
        <v>887986970</v>
      </c>
      <c r="M1179" s="7">
        <f t="shared" si="123"/>
        <v>105574.48222565687</v>
      </c>
    </row>
    <row r="1180" spans="2:13" x14ac:dyDescent="0.4">
      <c r="B1180" s="4" t="s">
        <v>1144</v>
      </c>
      <c r="C1180" s="5">
        <v>20</v>
      </c>
      <c r="D1180" s="15" t="s">
        <v>1164</v>
      </c>
      <c r="E1180" s="6">
        <v>5950</v>
      </c>
      <c r="F1180" s="17">
        <v>40663933</v>
      </c>
      <c r="G1180" s="7">
        <f t="shared" si="119"/>
        <v>6834.2744537815124</v>
      </c>
      <c r="H1180" s="6">
        <v>0</v>
      </c>
      <c r="I1180" s="6">
        <f t="shared" si="121"/>
        <v>0</v>
      </c>
      <c r="J1180" s="17">
        <v>809282080</v>
      </c>
      <c r="K1180" s="7">
        <f t="shared" si="120"/>
        <v>136013.79495798319</v>
      </c>
      <c r="L1180" s="25">
        <f t="shared" si="122"/>
        <v>849946013</v>
      </c>
      <c r="M1180" s="7">
        <f t="shared" si="123"/>
        <v>142848.06941176471</v>
      </c>
    </row>
    <row r="1181" spans="2:13" x14ac:dyDescent="0.4">
      <c r="B1181" s="4" t="s">
        <v>1144</v>
      </c>
      <c r="C1181" s="5">
        <v>21</v>
      </c>
      <c r="D1181" s="15" t="s">
        <v>1165</v>
      </c>
      <c r="E1181" s="6">
        <v>6904</v>
      </c>
      <c r="F1181" s="17">
        <v>4661243</v>
      </c>
      <c r="G1181" s="7">
        <f t="shared" si="119"/>
        <v>675.15107184241015</v>
      </c>
      <c r="H1181" s="6">
        <v>24486886</v>
      </c>
      <c r="I1181" s="6">
        <f t="shared" si="121"/>
        <v>3546.7679606025495</v>
      </c>
      <c r="J1181" s="17">
        <v>80284237</v>
      </c>
      <c r="K1181" s="7">
        <f t="shared" si="120"/>
        <v>11628.655417149479</v>
      </c>
      <c r="L1181" s="25">
        <f t="shared" si="122"/>
        <v>84945480</v>
      </c>
      <c r="M1181" s="7">
        <f t="shared" si="123"/>
        <v>12303.80648899189</v>
      </c>
    </row>
    <row r="1182" spans="2:13" x14ac:dyDescent="0.4">
      <c r="B1182" s="4" t="s">
        <v>1144</v>
      </c>
      <c r="C1182" s="5">
        <v>22</v>
      </c>
      <c r="D1182" s="15" t="s">
        <v>1166</v>
      </c>
      <c r="E1182" s="6">
        <v>3710</v>
      </c>
      <c r="F1182" s="17">
        <v>18080222</v>
      </c>
      <c r="G1182" s="7">
        <f t="shared" si="119"/>
        <v>4873.3752021563341</v>
      </c>
      <c r="H1182" s="6">
        <v>11162000</v>
      </c>
      <c r="I1182" s="6">
        <f t="shared" si="121"/>
        <v>3008.6253369272235</v>
      </c>
      <c r="J1182" s="17">
        <v>189628215</v>
      </c>
      <c r="K1182" s="7">
        <f t="shared" si="120"/>
        <v>51112.726415094337</v>
      </c>
      <c r="L1182" s="25">
        <f t="shared" si="122"/>
        <v>207708437</v>
      </c>
      <c r="M1182" s="7">
        <f t="shared" si="123"/>
        <v>55986.101617250672</v>
      </c>
    </row>
    <row r="1183" spans="2:13" x14ac:dyDescent="0.4">
      <c r="B1183" s="4" t="s">
        <v>1144</v>
      </c>
      <c r="C1183" s="5">
        <v>23</v>
      </c>
      <c r="D1183" s="15" t="s">
        <v>1167</v>
      </c>
      <c r="E1183" s="6">
        <v>6220</v>
      </c>
      <c r="F1183" s="17">
        <v>50</v>
      </c>
      <c r="G1183" s="7">
        <f t="shared" si="119"/>
        <v>8.0385852090032149E-3</v>
      </c>
      <c r="H1183" s="6">
        <v>25000000</v>
      </c>
      <c r="I1183" s="6">
        <f t="shared" si="121"/>
        <v>4019.2926045016079</v>
      </c>
      <c r="J1183" s="17">
        <v>444755000</v>
      </c>
      <c r="K1183" s="7">
        <f t="shared" si="120"/>
        <v>71504.019292604498</v>
      </c>
      <c r="L1183" s="25">
        <f t="shared" si="122"/>
        <v>444755050</v>
      </c>
      <c r="M1183" s="7">
        <f t="shared" si="123"/>
        <v>71504.027331189704</v>
      </c>
    </row>
    <row r="1184" spans="2:13" x14ac:dyDescent="0.4">
      <c r="B1184" s="4" t="s">
        <v>1144</v>
      </c>
      <c r="C1184" s="5">
        <v>24</v>
      </c>
      <c r="D1184" s="15" t="s">
        <v>1168</v>
      </c>
      <c r="E1184" s="6">
        <v>6550</v>
      </c>
      <c r="F1184" s="17">
        <v>30924980</v>
      </c>
      <c r="G1184" s="7">
        <f t="shared" ref="G1184:G1249" si="125">F1184/E1184</f>
        <v>4721.3709923664119</v>
      </c>
      <c r="H1184" s="6">
        <v>0</v>
      </c>
      <c r="I1184" s="6">
        <f t="shared" ref="I1184:I1249" si="126">H1184/E1184</f>
        <v>0</v>
      </c>
      <c r="J1184" s="17">
        <v>1085683659</v>
      </c>
      <c r="K1184" s="7">
        <f t="shared" ref="K1184:K1249" si="127">J1184/E1184</f>
        <v>165753.2303816794</v>
      </c>
      <c r="L1184" s="25">
        <f t="shared" si="122"/>
        <v>1116608639</v>
      </c>
      <c r="M1184" s="7">
        <f t="shared" si="123"/>
        <v>170474.6013740458</v>
      </c>
    </row>
    <row r="1185" spans="2:13" x14ac:dyDescent="0.4">
      <c r="B1185" s="4" t="s">
        <v>1144</v>
      </c>
      <c r="C1185" s="5">
        <v>25</v>
      </c>
      <c r="D1185" s="15" t="s">
        <v>1169</v>
      </c>
      <c r="E1185" s="6">
        <v>2640</v>
      </c>
      <c r="F1185" s="17">
        <v>23418410</v>
      </c>
      <c r="G1185" s="7">
        <f t="shared" si="125"/>
        <v>8870.609848484848</v>
      </c>
      <c r="H1185" s="6">
        <v>6348469</v>
      </c>
      <c r="I1185" s="6">
        <f t="shared" si="126"/>
        <v>2404.7231060606059</v>
      </c>
      <c r="J1185" s="17">
        <v>201598878</v>
      </c>
      <c r="K1185" s="7">
        <f t="shared" si="127"/>
        <v>76363.211363636365</v>
      </c>
      <c r="L1185" s="25">
        <f t="shared" si="122"/>
        <v>225017288</v>
      </c>
      <c r="M1185" s="7">
        <f t="shared" si="123"/>
        <v>85233.821212121213</v>
      </c>
    </row>
    <row r="1186" spans="2:13" x14ac:dyDescent="0.4">
      <c r="B1186" s="4" t="s">
        <v>1144</v>
      </c>
      <c r="C1186" s="5">
        <v>26</v>
      </c>
      <c r="D1186" s="15" t="s">
        <v>1170</v>
      </c>
      <c r="E1186" s="6">
        <v>3323</v>
      </c>
      <c r="F1186" s="17">
        <v>12022678</v>
      </c>
      <c r="G1186" s="7">
        <f t="shared" si="125"/>
        <v>3618.0192597050859</v>
      </c>
      <c r="H1186" s="6">
        <v>14091020</v>
      </c>
      <c r="I1186" s="6">
        <f t="shared" si="126"/>
        <v>4240.4513993379478</v>
      </c>
      <c r="J1186" s="17">
        <v>83797572</v>
      </c>
      <c r="K1186" s="7">
        <f t="shared" si="127"/>
        <v>25217.445681613</v>
      </c>
      <c r="L1186" s="25">
        <f t="shared" si="122"/>
        <v>95820250</v>
      </c>
      <c r="M1186" s="7">
        <f t="shared" si="123"/>
        <v>28835.464941318085</v>
      </c>
    </row>
    <row r="1187" spans="2:13" x14ac:dyDescent="0.4">
      <c r="B1187" s="4" t="s">
        <v>1144</v>
      </c>
      <c r="C1187" s="5">
        <v>27</v>
      </c>
      <c r="D1187" s="15" t="s">
        <v>1171</v>
      </c>
      <c r="E1187" s="6">
        <v>2205</v>
      </c>
      <c r="F1187" s="17">
        <v>11298461</v>
      </c>
      <c r="G1187" s="7">
        <f t="shared" si="125"/>
        <v>5124.0185941043082</v>
      </c>
      <c r="H1187" s="6">
        <v>926000</v>
      </c>
      <c r="I1187" s="6">
        <f t="shared" si="126"/>
        <v>419.95464852607711</v>
      </c>
      <c r="J1187" s="17">
        <v>184819109</v>
      </c>
      <c r="K1187" s="7">
        <f t="shared" si="127"/>
        <v>83818.190022675743</v>
      </c>
      <c r="L1187" s="25">
        <f t="shared" si="122"/>
        <v>196117570</v>
      </c>
      <c r="M1187" s="7">
        <f t="shared" si="123"/>
        <v>88942.208616780044</v>
      </c>
    </row>
    <row r="1188" spans="2:13" x14ac:dyDescent="0.4">
      <c r="B1188" s="4" t="s">
        <v>1144</v>
      </c>
      <c r="C1188" s="5">
        <v>28</v>
      </c>
      <c r="D1188" s="15" t="s">
        <v>1140</v>
      </c>
      <c r="E1188" s="6">
        <v>6063</v>
      </c>
      <c r="F1188" s="17">
        <v>12805143</v>
      </c>
      <c r="G1188" s="7">
        <f t="shared" si="125"/>
        <v>2112.0143493320138</v>
      </c>
      <c r="H1188" s="6">
        <v>10138503</v>
      </c>
      <c r="I1188" s="6">
        <f t="shared" si="126"/>
        <v>1672.1924789708066</v>
      </c>
      <c r="J1188" s="17">
        <v>268524622</v>
      </c>
      <c r="K1188" s="7">
        <f t="shared" si="127"/>
        <v>44289.068447963058</v>
      </c>
      <c r="L1188" s="25">
        <f t="shared" si="122"/>
        <v>281329765</v>
      </c>
      <c r="M1188" s="7">
        <f t="shared" si="123"/>
        <v>46401.082797295072</v>
      </c>
    </row>
    <row r="1189" spans="2:13" x14ac:dyDescent="0.4">
      <c r="B1189" s="4" t="s">
        <v>1144</v>
      </c>
      <c r="C1189" s="5">
        <v>29</v>
      </c>
      <c r="D1189" s="15" t="s">
        <v>1172</v>
      </c>
      <c r="E1189" s="6">
        <v>14863</v>
      </c>
      <c r="F1189" s="17">
        <v>63727402</v>
      </c>
      <c r="G1189" s="7">
        <f t="shared" si="125"/>
        <v>4287.6540402341388</v>
      </c>
      <c r="H1189" s="6">
        <v>26403275</v>
      </c>
      <c r="I1189" s="6">
        <f t="shared" si="126"/>
        <v>1776.443181053623</v>
      </c>
      <c r="J1189" s="17">
        <v>696265960</v>
      </c>
      <c r="K1189" s="7">
        <f t="shared" si="127"/>
        <v>46845.587028190806</v>
      </c>
      <c r="L1189" s="25">
        <f t="shared" si="122"/>
        <v>759993362</v>
      </c>
      <c r="M1189" s="7">
        <f t="shared" si="123"/>
        <v>51133.241068424948</v>
      </c>
    </row>
    <row r="1190" spans="2:13" x14ac:dyDescent="0.4">
      <c r="B1190" s="4" t="s">
        <v>1144</v>
      </c>
      <c r="C1190" s="5">
        <v>30</v>
      </c>
      <c r="D1190" s="15" t="s">
        <v>1173</v>
      </c>
      <c r="E1190" s="6">
        <v>3154</v>
      </c>
      <c r="F1190" s="17">
        <v>1487263</v>
      </c>
      <c r="G1190" s="7">
        <f t="shared" si="125"/>
        <v>471.54819277108436</v>
      </c>
      <c r="H1190" s="6">
        <v>9140573</v>
      </c>
      <c r="I1190" s="6">
        <f t="shared" si="126"/>
        <v>2898.089093214965</v>
      </c>
      <c r="J1190" s="17">
        <v>136550000</v>
      </c>
      <c r="K1190" s="7">
        <f t="shared" si="127"/>
        <v>43294.229549778058</v>
      </c>
      <c r="L1190" s="25">
        <f t="shared" si="122"/>
        <v>138037263</v>
      </c>
      <c r="M1190" s="7">
        <f t="shared" si="123"/>
        <v>43765.777742549144</v>
      </c>
    </row>
    <row r="1191" spans="2:13" x14ac:dyDescent="0.4">
      <c r="B1191" s="4" t="s">
        <v>1144</v>
      </c>
      <c r="C1191" s="5">
        <v>31</v>
      </c>
      <c r="D1191" s="15" t="s">
        <v>1174</v>
      </c>
      <c r="E1191" s="6">
        <v>3490</v>
      </c>
      <c r="F1191" s="17">
        <v>3601430</v>
      </c>
      <c r="G1191" s="7">
        <f t="shared" si="125"/>
        <v>1031.9283667621776</v>
      </c>
      <c r="H1191" s="6">
        <v>9653054</v>
      </c>
      <c r="I1191" s="6">
        <f t="shared" si="126"/>
        <v>2765.9180515759313</v>
      </c>
      <c r="J1191" s="17">
        <v>148561099</v>
      </c>
      <c r="K1191" s="7">
        <f t="shared" si="127"/>
        <v>42567.650143266474</v>
      </c>
      <c r="L1191" s="25">
        <f t="shared" si="122"/>
        <v>152162529</v>
      </c>
      <c r="M1191" s="7">
        <f t="shared" si="123"/>
        <v>43599.578510028652</v>
      </c>
    </row>
    <row r="1192" spans="2:13" x14ac:dyDescent="0.4">
      <c r="B1192" s="4" t="s">
        <v>1144</v>
      </c>
      <c r="C1192" s="5">
        <v>32</v>
      </c>
      <c r="D1192" s="15" t="s">
        <v>1175</v>
      </c>
      <c r="E1192" s="6">
        <v>7782</v>
      </c>
      <c r="F1192" s="17">
        <v>35455271</v>
      </c>
      <c r="G1192" s="7">
        <f t="shared" si="125"/>
        <v>4556.0615523001798</v>
      </c>
      <c r="H1192" s="6">
        <v>18997432</v>
      </c>
      <c r="I1192" s="6">
        <f t="shared" si="126"/>
        <v>2441.2017476227193</v>
      </c>
      <c r="J1192" s="17">
        <v>71260324</v>
      </c>
      <c r="K1192" s="7">
        <f t="shared" si="127"/>
        <v>9157.0706759187869</v>
      </c>
      <c r="L1192" s="25">
        <f t="shared" si="122"/>
        <v>106715595</v>
      </c>
      <c r="M1192" s="7">
        <f t="shared" si="123"/>
        <v>13713.132228218967</v>
      </c>
    </row>
    <row r="1193" spans="2:13" x14ac:dyDescent="0.4">
      <c r="B1193" s="4" t="s">
        <v>1144</v>
      </c>
      <c r="C1193" s="5">
        <v>33</v>
      </c>
      <c r="D1193" s="15" t="s">
        <v>1176</v>
      </c>
      <c r="E1193" s="6">
        <v>3754</v>
      </c>
      <c r="F1193" s="17">
        <v>26962924</v>
      </c>
      <c r="G1193" s="7">
        <f t="shared" si="125"/>
        <v>7182.4517847629195</v>
      </c>
      <c r="H1193" s="6">
        <v>5495709</v>
      </c>
      <c r="I1193" s="6">
        <f t="shared" si="126"/>
        <v>1463.96084176878</v>
      </c>
      <c r="J1193" s="17">
        <v>66471025</v>
      </c>
      <c r="K1193" s="7">
        <f t="shared" si="127"/>
        <v>17706.719499200852</v>
      </c>
      <c r="L1193" s="25">
        <f t="shared" si="122"/>
        <v>93433949</v>
      </c>
      <c r="M1193" s="7">
        <f t="shared" si="123"/>
        <v>24889.171283963773</v>
      </c>
    </row>
    <row r="1194" spans="2:13" x14ac:dyDescent="0.4">
      <c r="B1194" s="4" t="s">
        <v>1144</v>
      </c>
      <c r="C1194" s="5">
        <v>34</v>
      </c>
      <c r="D1194" s="15" t="s">
        <v>1177</v>
      </c>
      <c r="E1194" s="6">
        <v>3098</v>
      </c>
      <c r="F1194" s="17">
        <v>9157490</v>
      </c>
      <c r="G1194" s="7">
        <f t="shared" si="125"/>
        <v>2955.9360877985796</v>
      </c>
      <c r="H1194" s="6">
        <v>3853584</v>
      </c>
      <c r="I1194" s="6">
        <f t="shared" si="126"/>
        <v>1243.8941252420916</v>
      </c>
      <c r="J1194" s="17">
        <v>270401385</v>
      </c>
      <c r="K1194" s="7">
        <f t="shared" si="127"/>
        <v>87282.564557779217</v>
      </c>
      <c r="L1194" s="25">
        <f t="shared" si="122"/>
        <v>279558875</v>
      </c>
      <c r="M1194" s="7">
        <f t="shared" si="123"/>
        <v>90238.500645577791</v>
      </c>
    </row>
    <row r="1195" spans="2:13" x14ac:dyDescent="0.4">
      <c r="B1195" s="4" t="s">
        <v>1144</v>
      </c>
      <c r="C1195" s="5">
        <v>35</v>
      </c>
      <c r="D1195" s="15" t="s">
        <v>1178</v>
      </c>
      <c r="E1195" s="6">
        <v>4785</v>
      </c>
      <c r="F1195" s="17">
        <v>34862008</v>
      </c>
      <c r="G1195" s="7">
        <f t="shared" si="125"/>
        <v>7285.6861024033442</v>
      </c>
      <c r="H1195" s="6">
        <v>13019000</v>
      </c>
      <c r="I1195" s="6">
        <f t="shared" si="126"/>
        <v>2720.7941483803552</v>
      </c>
      <c r="J1195" s="17">
        <v>319755025</v>
      </c>
      <c r="K1195" s="7">
        <f t="shared" si="127"/>
        <v>66824.456635318711</v>
      </c>
      <c r="L1195" s="25">
        <f t="shared" si="122"/>
        <v>354617033</v>
      </c>
      <c r="M1195" s="7">
        <f t="shared" si="123"/>
        <v>74110.142737722053</v>
      </c>
    </row>
    <row r="1196" spans="2:13" x14ac:dyDescent="0.4">
      <c r="B1196" s="4" t="s">
        <v>1144</v>
      </c>
      <c r="C1196" s="5">
        <v>36</v>
      </c>
      <c r="D1196" s="15" t="s">
        <v>1179</v>
      </c>
      <c r="E1196" s="6">
        <v>5782</v>
      </c>
      <c r="F1196" s="17">
        <v>32220356</v>
      </c>
      <c r="G1196" s="7">
        <f t="shared" si="125"/>
        <v>5572.5278450363194</v>
      </c>
      <c r="H1196" s="6">
        <v>17826312</v>
      </c>
      <c r="I1196" s="6">
        <f t="shared" si="126"/>
        <v>3083.0702179176756</v>
      </c>
      <c r="J1196" s="17">
        <v>223918456</v>
      </c>
      <c r="K1196" s="7">
        <f t="shared" si="127"/>
        <v>38726.81701833276</v>
      </c>
      <c r="L1196" s="25">
        <f t="shared" si="122"/>
        <v>256138812</v>
      </c>
      <c r="M1196" s="7">
        <f t="shared" si="123"/>
        <v>44299.344863369079</v>
      </c>
    </row>
    <row r="1197" spans="2:13" x14ac:dyDescent="0.4">
      <c r="B1197" s="4" t="s">
        <v>1144</v>
      </c>
      <c r="C1197" s="5">
        <v>37</v>
      </c>
      <c r="D1197" s="15" t="s">
        <v>1180</v>
      </c>
      <c r="E1197" s="6">
        <v>11917</v>
      </c>
      <c r="F1197" s="17">
        <v>137721550</v>
      </c>
      <c r="G1197" s="7">
        <f t="shared" si="125"/>
        <v>11556.729881681631</v>
      </c>
      <c r="H1197" s="6">
        <v>18041000</v>
      </c>
      <c r="I1197" s="6">
        <f t="shared" si="126"/>
        <v>1513.8877234203239</v>
      </c>
      <c r="J1197" s="17">
        <v>619584946</v>
      </c>
      <c r="K1197" s="7">
        <f t="shared" si="127"/>
        <v>51991.688008727026</v>
      </c>
      <c r="L1197" s="25">
        <f t="shared" si="122"/>
        <v>757306496</v>
      </c>
      <c r="M1197" s="7">
        <f t="shared" si="123"/>
        <v>63548.417890408658</v>
      </c>
    </row>
    <row r="1198" spans="2:13" x14ac:dyDescent="0.4">
      <c r="B1198" s="4" t="s">
        <v>1144</v>
      </c>
      <c r="C1198" s="5">
        <v>38</v>
      </c>
      <c r="D1198" s="15" t="s">
        <v>1181</v>
      </c>
      <c r="E1198" s="6">
        <v>8440</v>
      </c>
      <c r="F1198" s="17">
        <v>36682407</v>
      </c>
      <c r="G1198" s="7">
        <f t="shared" si="125"/>
        <v>4346.2567535545022</v>
      </c>
      <c r="H1198" s="6">
        <v>14946000</v>
      </c>
      <c r="I1198" s="6">
        <f t="shared" si="126"/>
        <v>1770.8530805687203</v>
      </c>
      <c r="J1198" s="17">
        <v>614417098</v>
      </c>
      <c r="K1198" s="7">
        <f t="shared" si="127"/>
        <v>72798.23436018957</v>
      </c>
      <c r="L1198" s="25">
        <f t="shared" si="122"/>
        <v>651099505</v>
      </c>
      <c r="M1198" s="7">
        <f t="shared" si="123"/>
        <v>77144.491113744079</v>
      </c>
    </row>
    <row r="1199" spans="2:13" x14ac:dyDescent="0.4">
      <c r="B1199" s="4" t="s">
        <v>1144</v>
      </c>
      <c r="C1199" s="5">
        <v>39</v>
      </c>
      <c r="D1199" s="15" t="s">
        <v>1182</v>
      </c>
      <c r="E1199" s="6">
        <v>10670</v>
      </c>
      <c r="F1199" s="17">
        <v>7068043</v>
      </c>
      <c r="G1199" s="7">
        <f t="shared" si="125"/>
        <v>662.42202436738523</v>
      </c>
      <c r="H1199" s="6">
        <v>40232191</v>
      </c>
      <c r="I1199" s="6">
        <f t="shared" si="126"/>
        <v>3770.5895970009374</v>
      </c>
      <c r="J1199" s="17">
        <v>351074304</v>
      </c>
      <c r="K1199" s="7">
        <f t="shared" si="127"/>
        <v>32902.933833177129</v>
      </c>
      <c r="L1199" s="25">
        <f t="shared" si="122"/>
        <v>358142347</v>
      </c>
      <c r="M1199" s="7">
        <f t="shared" si="123"/>
        <v>33565.35585754452</v>
      </c>
    </row>
    <row r="1200" spans="2:13" x14ac:dyDescent="0.4">
      <c r="B1200" s="4" t="s">
        <v>1144</v>
      </c>
      <c r="C1200" s="5">
        <v>40</v>
      </c>
      <c r="D1200" s="15" t="s">
        <v>1183</v>
      </c>
      <c r="E1200" s="6">
        <v>11464</v>
      </c>
      <c r="F1200" s="17">
        <v>65049988</v>
      </c>
      <c r="G1200" s="7">
        <f t="shared" si="125"/>
        <v>5674.2836706210746</v>
      </c>
      <c r="H1200" s="6">
        <v>8743000</v>
      </c>
      <c r="I1200" s="6">
        <f t="shared" si="126"/>
        <v>762.64829030006979</v>
      </c>
      <c r="J1200" s="17">
        <v>265017000</v>
      </c>
      <c r="K1200" s="7">
        <f t="shared" si="127"/>
        <v>23117.323796231682</v>
      </c>
      <c r="L1200" s="25">
        <f t="shared" si="122"/>
        <v>330066988</v>
      </c>
      <c r="M1200" s="7">
        <f t="shared" si="123"/>
        <v>28791.607466852758</v>
      </c>
    </row>
    <row r="1201" spans="2:13" ht="19.5" thickBot="1" x14ac:dyDescent="0.45">
      <c r="B1201" s="4" t="s">
        <v>1144</v>
      </c>
      <c r="C1201" s="5">
        <v>41</v>
      </c>
      <c r="D1201" s="15" t="s">
        <v>1184</v>
      </c>
      <c r="E1201" s="6">
        <v>16433</v>
      </c>
      <c r="F1201" s="17">
        <v>89195619</v>
      </c>
      <c r="G1201" s="7">
        <f t="shared" si="125"/>
        <v>5427.8353921986245</v>
      </c>
      <c r="H1201" s="6">
        <v>42088000</v>
      </c>
      <c r="I1201" s="6">
        <f t="shared" si="126"/>
        <v>2561.1878537090001</v>
      </c>
      <c r="J1201" s="17">
        <v>506779542</v>
      </c>
      <c r="K1201" s="7">
        <f t="shared" si="127"/>
        <v>30839.137223878781</v>
      </c>
      <c r="L1201" s="25">
        <f t="shared" si="122"/>
        <v>595975161</v>
      </c>
      <c r="M1201" s="7">
        <f t="shared" si="123"/>
        <v>36266.972616077408</v>
      </c>
    </row>
    <row r="1202" spans="2:13" ht="19.5" thickBot="1" x14ac:dyDescent="0.45">
      <c r="B1202" s="19" t="s">
        <v>1768</v>
      </c>
      <c r="C1202" s="20"/>
      <c r="D1202" s="21"/>
      <c r="E1202" s="22">
        <f>SUM(E1161:E1201)</f>
        <v>1025127</v>
      </c>
      <c r="F1202" s="23">
        <f t="shared" ref="F1202:J1202" si="128">SUM(F1161:F1201)</f>
        <v>6583174656</v>
      </c>
      <c r="G1202" s="24">
        <f t="shared" si="125"/>
        <v>6421.8137421021984</v>
      </c>
      <c r="H1202" s="22">
        <f t="shared" si="128"/>
        <v>3722501882</v>
      </c>
      <c r="I1202" s="22">
        <f t="shared" si="126"/>
        <v>3631.2592312952443</v>
      </c>
      <c r="J1202" s="23">
        <f t="shared" si="128"/>
        <v>30668303108</v>
      </c>
      <c r="K1202" s="24">
        <f t="shared" si="127"/>
        <v>29916.588976780436</v>
      </c>
      <c r="L1202" s="26">
        <f t="shared" si="122"/>
        <v>37251477764</v>
      </c>
      <c r="M1202" s="24">
        <f t="shared" si="123"/>
        <v>36338.402718882637</v>
      </c>
    </row>
    <row r="1203" spans="2:13" x14ac:dyDescent="0.4">
      <c r="B1203" s="4" t="s">
        <v>1185</v>
      </c>
      <c r="C1203" s="5">
        <v>1</v>
      </c>
      <c r="D1203" s="15" t="s">
        <v>1186</v>
      </c>
      <c r="E1203" s="6">
        <v>67857</v>
      </c>
      <c r="F1203" s="17">
        <v>55179655</v>
      </c>
      <c r="G1203" s="7">
        <f t="shared" si="125"/>
        <v>813.17557510647396</v>
      </c>
      <c r="H1203" s="6">
        <v>0</v>
      </c>
      <c r="I1203" s="6">
        <f t="shared" si="126"/>
        <v>0</v>
      </c>
      <c r="J1203" s="17">
        <v>360418624</v>
      </c>
      <c r="K1203" s="7">
        <f t="shared" si="127"/>
        <v>5311.4435356706017</v>
      </c>
      <c r="L1203" s="25">
        <f t="shared" si="122"/>
        <v>415598279</v>
      </c>
      <c r="M1203" s="7">
        <f t="shared" si="123"/>
        <v>6124.6191107770755</v>
      </c>
    </row>
    <row r="1204" spans="2:13" x14ac:dyDescent="0.4">
      <c r="B1204" s="4" t="s">
        <v>1185</v>
      </c>
      <c r="C1204" s="5">
        <v>2</v>
      </c>
      <c r="D1204" s="15" t="s">
        <v>1187</v>
      </c>
      <c r="E1204" s="6">
        <v>14324</v>
      </c>
      <c r="F1204" s="17">
        <v>139453313</v>
      </c>
      <c r="G1204" s="7">
        <f t="shared" si="125"/>
        <v>9735.6403937447649</v>
      </c>
      <c r="H1204" s="6">
        <v>0</v>
      </c>
      <c r="I1204" s="6">
        <f t="shared" si="126"/>
        <v>0</v>
      </c>
      <c r="J1204" s="17">
        <v>1258254789</v>
      </c>
      <c r="K1204" s="7">
        <f t="shared" si="127"/>
        <v>87842.417550963422</v>
      </c>
      <c r="L1204" s="25">
        <f t="shared" si="122"/>
        <v>1397708102</v>
      </c>
      <c r="M1204" s="7">
        <f t="shared" si="123"/>
        <v>97578.057944708184</v>
      </c>
    </row>
    <row r="1205" spans="2:13" x14ac:dyDescent="0.4">
      <c r="B1205" s="4" t="s">
        <v>1185</v>
      </c>
      <c r="C1205" s="5">
        <v>3</v>
      </c>
      <c r="D1205" s="15" t="s">
        <v>1188</v>
      </c>
      <c r="E1205" s="6">
        <v>17267</v>
      </c>
      <c r="F1205" s="17">
        <v>150085681</v>
      </c>
      <c r="G1205" s="7">
        <f t="shared" si="125"/>
        <v>8692.0531070828747</v>
      </c>
      <c r="H1205" s="6">
        <v>0</v>
      </c>
      <c r="I1205" s="6">
        <f t="shared" si="126"/>
        <v>0</v>
      </c>
      <c r="J1205" s="17">
        <v>1421026945</v>
      </c>
      <c r="K1205" s="7">
        <f t="shared" si="127"/>
        <v>82297.269068164707</v>
      </c>
      <c r="L1205" s="25">
        <f t="shared" si="122"/>
        <v>1571112626</v>
      </c>
      <c r="M1205" s="7">
        <f t="shared" si="123"/>
        <v>90989.32217524758</v>
      </c>
    </row>
    <row r="1206" spans="2:13" x14ac:dyDescent="0.4">
      <c r="B1206" s="4" t="s">
        <v>1185</v>
      </c>
      <c r="C1206" s="5">
        <v>4</v>
      </c>
      <c r="D1206" s="15" t="s">
        <v>1189</v>
      </c>
      <c r="E1206" s="6">
        <v>13118</v>
      </c>
      <c r="F1206" s="17">
        <v>65742986</v>
      </c>
      <c r="G1206" s="7">
        <f t="shared" si="125"/>
        <v>5011.6622960817194</v>
      </c>
      <c r="H1206" s="6">
        <v>227904</v>
      </c>
      <c r="I1206" s="6">
        <f t="shared" si="126"/>
        <v>17.373380088428114</v>
      </c>
      <c r="J1206" s="17">
        <v>640073172</v>
      </c>
      <c r="K1206" s="7">
        <f t="shared" si="127"/>
        <v>48793.502973014176</v>
      </c>
      <c r="L1206" s="25">
        <f t="shared" si="122"/>
        <v>705816158</v>
      </c>
      <c r="M1206" s="7">
        <f t="shared" si="123"/>
        <v>53805.165269095902</v>
      </c>
    </row>
    <row r="1207" spans="2:13" x14ac:dyDescent="0.4">
      <c r="B1207" s="4" t="s">
        <v>1185</v>
      </c>
      <c r="C1207" s="5">
        <v>5</v>
      </c>
      <c r="D1207" s="15" t="s">
        <v>1190</v>
      </c>
      <c r="E1207" s="6">
        <v>24486</v>
      </c>
      <c r="F1207" s="17">
        <v>667549261</v>
      </c>
      <c r="G1207" s="7">
        <f t="shared" si="125"/>
        <v>27262.487176345669</v>
      </c>
      <c r="H1207" s="6">
        <v>0</v>
      </c>
      <c r="I1207" s="6">
        <f t="shared" si="126"/>
        <v>0</v>
      </c>
      <c r="J1207" s="17">
        <v>0</v>
      </c>
      <c r="K1207" s="7">
        <f t="shared" si="127"/>
        <v>0</v>
      </c>
      <c r="L1207" s="25">
        <f t="shared" si="122"/>
        <v>667549261</v>
      </c>
      <c r="M1207" s="7">
        <f t="shared" si="123"/>
        <v>27262.487176345669</v>
      </c>
    </row>
    <row r="1208" spans="2:13" x14ac:dyDescent="0.4">
      <c r="B1208" s="4" t="s">
        <v>1185</v>
      </c>
      <c r="C1208" s="5">
        <v>6</v>
      </c>
      <c r="D1208" s="15" t="s">
        <v>1191</v>
      </c>
      <c r="E1208" s="6">
        <v>12932</v>
      </c>
      <c r="F1208" s="17">
        <v>397037178</v>
      </c>
      <c r="G1208" s="7">
        <f t="shared" si="125"/>
        <v>30701.916022270336</v>
      </c>
      <c r="H1208" s="6">
        <v>0</v>
      </c>
      <c r="I1208" s="6">
        <f t="shared" si="126"/>
        <v>0</v>
      </c>
      <c r="J1208" s="17">
        <v>436627283</v>
      </c>
      <c r="K1208" s="7">
        <f t="shared" si="127"/>
        <v>33763.32222394061</v>
      </c>
      <c r="L1208" s="25">
        <f t="shared" si="122"/>
        <v>833664461</v>
      </c>
      <c r="M1208" s="7">
        <f t="shared" si="123"/>
        <v>64465.238246210953</v>
      </c>
    </row>
    <row r="1209" spans="2:13" x14ac:dyDescent="0.4">
      <c r="B1209" s="4" t="s">
        <v>1185</v>
      </c>
      <c r="C1209" s="5">
        <v>7</v>
      </c>
      <c r="D1209" s="15" t="s">
        <v>1192</v>
      </c>
      <c r="E1209" s="6">
        <v>7625</v>
      </c>
      <c r="F1209" s="17">
        <v>26392282</v>
      </c>
      <c r="G1209" s="7">
        <f t="shared" si="125"/>
        <v>3461.2828852459015</v>
      </c>
      <c r="H1209" s="6">
        <v>0</v>
      </c>
      <c r="I1209" s="6">
        <f t="shared" si="126"/>
        <v>0</v>
      </c>
      <c r="J1209" s="17">
        <v>320000000</v>
      </c>
      <c r="K1209" s="7">
        <f t="shared" si="127"/>
        <v>41967.2131147541</v>
      </c>
      <c r="L1209" s="25">
        <f t="shared" si="122"/>
        <v>346392282</v>
      </c>
      <c r="M1209" s="7">
        <f t="shared" si="123"/>
        <v>45428.495999999999</v>
      </c>
    </row>
    <row r="1210" spans="2:13" x14ac:dyDescent="0.4">
      <c r="B1210" s="4" t="s">
        <v>1185</v>
      </c>
      <c r="C1210" s="5">
        <v>8</v>
      </c>
      <c r="D1210" s="15" t="s">
        <v>1193</v>
      </c>
      <c r="E1210" s="6">
        <v>6025</v>
      </c>
      <c r="F1210" s="17">
        <v>-14092212</v>
      </c>
      <c r="G1210" s="7">
        <f t="shared" si="125"/>
        <v>-2338.9563485477179</v>
      </c>
      <c r="H1210" s="6">
        <v>25000000</v>
      </c>
      <c r="I1210" s="6">
        <f t="shared" si="126"/>
        <v>4149.3775933609959</v>
      </c>
      <c r="J1210" s="17">
        <v>0</v>
      </c>
      <c r="K1210" s="7">
        <f t="shared" si="127"/>
        <v>0</v>
      </c>
      <c r="L1210" s="25">
        <f t="shared" si="122"/>
        <v>-14092212</v>
      </c>
      <c r="M1210" s="7">
        <f t="shared" si="123"/>
        <v>-2338.9563485477179</v>
      </c>
    </row>
    <row r="1211" spans="2:13" x14ac:dyDescent="0.4">
      <c r="B1211" s="4" t="s">
        <v>1185</v>
      </c>
      <c r="C1211" s="5">
        <v>9</v>
      </c>
      <c r="D1211" s="15" t="s">
        <v>1194</v>
      </c>
      <c r="E1211" s="6">
        <v>20117</v>
      </c>
      <c r="F1211" s="17">
        <v>0</v>
      </c>
      <c r="G1211" s="7">
        <f t="shared" si="125"/>
        <v>0</v>
      </c>
      <c r="H1211" s="6">
        <v>0</v>
      </c>
      <c r="I1211" s="6">
        <f t="shared" si="126"/>
        <v>0</v>
      </c>
      <c r="J1211" s="17">
        <v>1425960417</v>
      </c>
      <c r="K1211" s="7">
        <f t="shared" si="127"/>
        <v>70883.353233583533</v>
      </c>
      <c r="L1211" s="25">
        <f t="shared" si="122"/>
        <v>1425960417</v>
      </c>
      <c r="M1211" s="7">
        <f t="shared" si="123"/>
        <v>70883.353233583533</v>
      </c>
    </row>
    <row r="1212" spans="2:13" x14ac:dyDescent="0.4">
      <c r="B1212" s="4" t="s">
        <v>1185</v>
      </c>
      <c r="C1212" s="5">
        <v>10</v>
      </c>
      <c r="D1212" s="15" t="s">
        <v>1195</v>
      </c>
      <c r="E1212" s="6">
        <v>843</v>
      </c>
      <c r="F1212" s="17">
        <v>419342</v>
      </c>
      <c r="G1212" s="7">
        <f t="shared" si="125"/>
        <v>497.44009489916965</v>
      </c>
      <c r="H1212" s="6">
        <v>0</v>
      </c>
      <c r="I1212" s="6">
        <f t="shared" si="126"/>
        <v>0</v>
      </c>
      <c r="J1212" s="17">
        <v>43155600</v>
      </c>
      <c r="K1212" s="7">
        <f t="shared" si="127"/>
        <v>51192.882562277577</v>
      </c>
      <c r="L1212" s="25">
        <f t="shared" si="122"/>
        <v>43574942</v>
      </c>
      <c r="M1212" s="7">
        <f t="shared" si="123"/>
        <v>51690.322657176752</v>
      </c>
    </row>
    <row r="1213" spans="2:13" x14ac:dyDescent="0.4">
      <c r="B1213" s="4" t="s">
        <v>1185</v>
      </c>
      <c r="C1213" s="5">
        <v>11</v>
      </c>
      <c r="D1213" s="15" t="s">
        <v>1196</v>
      </c>
      <c r="E1213" s="6">
        <v>4009</v>
      </c>
      <c r="F1213" s="17">
        <v>182545569</v>
      </c>
      <c r="G1213" s="7">
        <f t="shared" si="125"/>
        <v>45533.940883013223</v>
      </c>
      <c r="H1213" s="6">
        <v>0</v>
      </c>
      <c r="I1213" s="6">
        <f t="shared" si="126"/>
        <v>0</v>
      </c>
      <c r="J1213" s="17">
        <v>29000000</v>
      </c>
      <c r="K1213" s="7">
        <f t="shared" si="127"/>
        <v>7233.7241207283614</v>
      </c>
      <c r="L1213" s="25">
        <f t="shared" si="122"/>
        <v>211545569</v>
      </c>
      <c r="M1213" s="7">
        <f t="shared" si="123"/>
        <v>52767.665003741582</v>
      </c>
    </row>
    <row r="1214" spans="2:13" x14ac:dyDescent="0.4">
      <c r="B1214" s="4" t="s">
        <v>1185</v>
      </c>
      <c r="C1214" s="5">
        <v>12</v>
      </c>
      <c r="D1214" s="15" t="s">
        <v>1197</v>
      </c>
      <c r="E1214" s="6">
        <v>4356</v>
      </c>
      <c r="F1214" s="17">
        <v>40430434</v>
      </c>
      <c r="G1214" s="7">
        <f t="shared" si="125"/>
        <v>9281.5505050505053</v>
      </c>
      <c r="H1214" s="6">
        <v>0</v>
      </c>
      <c r="I1214" s="6">
        <f t="shared" si="126"/>
        <v>0</v>
      </c>
      <c r="J1214" s="17">
        <v>245082856</v>
      </c>
      <c r="K1214" s="7">
        <f t="shared" si="127"/>
        <v>56263.28191000918</v>
      </c>
      <c r="L1214" s="25">
        <f t="shared" si="122"/>
        <v>285513290</v>
      </c>
      <c r="M1214" s="7">
        <f t="shared" si="123"/>
        <v>65544.832415059689</v>
      </c>
    </row>
    <row r="1215" spans="2:13" x14ac:dyDescent="0.4">
      <c r="B1215" s="4" t="s">
        <v>1185</v>
      </c>
      <c r="C1215" s="5">
        <v>13</v>
      </c>
      <c r="D1215" s="15" t="s">
        <v>1198</v>
      </c>
      <c r="E1215" s="6">
        <v>5098</v>
      </c>
      <c r="F1215" s="17">
        <v>-51424596</v>
      </c>
      <c r="G1215" s="7">
        <f t="shared" si="125"/>
        <v>-10087.209886229894</v>
      </c>
      <c r="H1215" s="6">
        <v>15000000</v>
      </c>
      <c r="I1215" s="6">
        <f t="shared" si="126"/>
        <v>2942.3303256178892</v>
      </c>
      <c r="J1215" s="17">
        <v>69266</v>
      </c>
      <c r="K1215" s="7">
        <f t="shared" si="127"/>
        <v>13.586896822283249</v>
      </c>
      <c r="L1215" s="25">
        <f t="shared" si="122"/>
        <v>-51355330</v>
      </c>
      <c r="M1215" s="7">
        <f t="shared" si="123"/>
        <v>-10073.622989407611</v>
      </c>
    </row>
    <row r="1216" spans="2:13" x14ac:dyDescent="0.4">
      <c r="B1216" s="4" t="s">
        <v>1185</v>
      </c>
      <c r="C1216" s="5">
        <v>14</v>
      </c>
      <c r="D1216" s="15" t="s">
        <v>1199</v>
      </c>
      <c r="E1216" s="6">
        <v>1764</v>
      </c>
      <c r="F1216" s="17">
        <v>-1737981</v>
      </c>
      <c r="G1216" s="7">
        <f t="shared" si="125"/>
        <v>-985.25</v>
      </c>
      <c r="H1216" s="6">
        <v>0</v>
      </c>
      <c r="I1216" s="6">
        <f t="shared" si="126"/>
        <v>0</v>
      </c>
      <c r="J1216" s="17">
        <v>0</v>
      </c>
      <c r="K1216" s="7">
        <f t="shared" si="127"/>
        <v>0</v>
      </c>
      <c r="L1216" s="25">
        <f t="shared" si="122"/>
        <v>-1737981</v>
      </c>
      <c r="M1216" s="7">
        <f t="shared" si="123"/>
        <v>-985.25</v>
      </c>
    </row>
    <row r="1217" spans="2:13" x14ac:dyDescent="0.4">
      <c r="B1217" s="4" t="s">
        <v>1185</v>
      </c>
      <c r="C1217" s="5">
        <v>15</v>
      </c>
      <c r="D1217" s="15" t="s">
        <v>322</v>
      </c>
      <c r="E1217" s="6">
        <v>1877</v>
      </c>
      <c r="F1217" s="17">
        <v>18690340</v>
      </c>
      <c r="G1217" s="7">
        <f t="shared" si="125"/>
        <v>9957.5599360681936</v>
      </c>
      <c r="H1217" s="6">
        <v>0</v>
      </c>
      <c r="I1217" s="6">
        <f t="shared" si="126"/>
        <v>0</v>
      </c>
      <c r="J1217" s="17">
        <v>65641035</v>
      </c>
      <c r="K1217" s="7">
        <f t="shared" si="127"/>
        <v>34971.249334043685</v>
      </c>
      <c r="L1217" s="25">
        <f t="shared" si="122"/>
        <v>84331375</v>
      </c>
      <c r="M1217" s="7">
        <f t="shared" si="123"/>
        <v>44928.80927011188</v>
      </c>
    </row>
    <row r="1218" spans="2:13" x14ac:dyDescent="0.4">
      <c r="B1218" s="4" t="s">
        <v>1185</v>
      </c>
      <c r="C1218" s="5">
        <v>16</v>
      </c>
      <c r="D1218" s="15" t="s">
        <v>1200</v>
      </c>
      <c r="E1218" s="6">
        <v>1483</v>
      </c>
      <c r="F1218" s="17">
        <v>2922743</v>
      </c>
      <c r="G1218" s="7">
        <f t="shared" si="125"/>
        <v>1970.8314227916385</v>
      </c>
      <c r="H1218" s="6">
        <v>0</v>
      </c>
      <c r="I1218" s="6">
        <f t="shared" si="126"/>
        <v>0</v>
      </c>
      <c r="J1218" s="17">
        <v>78190439</v>
      </c>
      <c r="K1218" s="7">
        <f t="shared" si="127"/>
        <v>52724.503708698583</v>
      </c>
      <c r="L1218" s="25">
        <f t="shared" si="122"/>
        <v>81113182</v>
      </c>
      <c r="M1218" s="7">
        <f t="shared" si="123"/>
        <v>54695.335131490225</v>
      </c>
    </row>
    <row r="1219" spans="2:13" x14ac:dyDescent="0.4">
      <c r="B1219" s="4" t="s">
        <v>1185</v>
      </c>
      <c r="C1219" s="5">
        <v>17</v>
      </c>
      <c r="D1219" s="15" t="s">
        <v>1201</v>
      </c>
      <c r="E1219" s="6">
        <v>6532</v>
      </c>
      <c r="F1219" s="17">
        <v>434612148</v>
      </c>
      <c r="G1219" s="7">
        <f t="shared" si="125"/>
        <v>66535.846295162279</v>
      </c>
      <c r="H1219" s="6">
        <v>0</v>
      </c>
      <c r="I1219" s="6">
        <f t="shared" si="126"/>
        <v>0</v>
      </c>
      <c r="J1219" s="17">
        <v>101195673</v>
      </c>
      <c r="K1219" s="7">
        <f t="shared" si="127"/>
        <v>15492.295315370484</v>
      </c>
      <c r="L1219" s="25">
        <f t="shared" si="122"/>
        <v>535807821</v>
      </c>
      <c r="M1219" s="7">
        <f t="shared" si="123"/>
        <v>82028.141610532766</v>
      </c>
    </row>
    <row r="1220" spans="2:13" x14ac:dyDescent="0.4">
      <c r="B1220" s="4" t="s">
        <v>1185</v>
      </c>
      <c r="C1220" s="5">
        <v>18</v>
      </c>
      <c r="D1220" s="15" t="s">
        <v>1202</v>
      </c>
      <c r="E1220" s="6">
        <v>365</v>
      </c>
      <c r="F1220" s="17">
        <v>2722624</v>
      </c>
      <c r="G1220" s="7">
        <f t="shared" si="125"/>
        <v>7459.2438356164384</v>
      </c>
      <c r="H1220" s="6">
        <v>0</v>
      </c>
      <c r="I1220" s="6">
        <f t="shared" si="126"/>
        <v>0</v>
      </c>
      <c r="J1220" s="17">
        <v>74949814</v>
      </c>
      <c r="K1220" s="7">
        <f t="shared" si="127"/>
        <v>205341.95616438356</v>
      </c>
      <c r="L1220" s="25">
        <f t="shared" si="122"/>
        <v>77672438</v>
      </c>
      <c r="M1220" s="7">
        <f t="shared" si="123"/>
        <v>212801.2</v>
      </c>
    </row>
    <row r="1221" spans="2:13" x14ac:dyDescent="0.4">
      <c r="B1221" s="4" t="s">
        <v>1185</v>
      </c>
      <c r="C1221" s="5">
        <v>19</v>
      </c>
      <c r="D1221" s="15" t="s">
        <v>1203</v>
      </c>
      <c r="E1221" s="6">
        <v>387</v>
      </c>
      <c r="F1221" s="17">
        <v>205006</v>
      </c>
      <c r="G1221" s="7">
        <f t="shared" si="125"/>
        <v>529.73126614987075</v>
      </c>
      <c r="H1221" s="6">
        <v>0</v>
      </c>
      <c r="I1221" s="6">
        <f t="shared" si="126"/>
        <v>0</v>
      </c>
      <c r="J1221" s="17">
        <v>74943589</v>
      </c>
      <c r="K1221" s="7">
        <f t="shared" si="127"/>
        <v>193652.68475452196</v>
      </c>
      <c r="L1221" s="25">
        <f t="shared" ref="L1221:L1284" si="129">F1221+J1221</f>
        <v>75148595</v>
      </c>
      <c r="M1221" s="7">
        <f t="shared" ref="M1221:M1284" si="130">L1221/E1221</f>
        <v>194182.41602067184</v>
      </c>
    </row>
    <row r="1222" spans="2:13" x14ac:dyDescent="0.4">
      <c r="B1222" s="4" t="s">
        <v>1185</v>
      </c>
      <c r="C1222" s="5">
        <v>20</v>
      </c>
      <c r="D1222" s="15" t="s">
        <v>1204</v>
      </c>
      <c r="E1222" s="6">
        <v>1502</v>
      </c>
      <c r="F1222" s="17">
        <v>30407675</v>
      </c>
      <c r="G1222" s="7">
        <f t="shared" si="125"/>
        <v>20244.790279627163</v>
      </c>
      <c r="H1222" s="6">
        <v>0</v>
      </c>
      <c r="I1222" s="6">
        <f t="shared" si="126"/>
        <v>0</v>
      </c>
      <c r="J1222" s="17">
        <v>268882453</v>
      </c>
      <c r="K1222" s="7">
        <f t="shared" si="127"/>
        <v>179016.28029294274</v>
      </c>
      <c r="L1222" s="25">
        <f t="shared" si="129"/>
        <v>299290128</v>
      </c>
      <c r="M1222" s="7">
        <f t="shared" si="130"/>
        <v>199261.07057256991</v>
      </c>
    </row>
    <row r="1223" spans="2:13" x14ac:dyDescent="0.4">
      <c r="B1223" s="4" t="s">
        <v>1185</v>
      </c>
      <c r="C1223" s="5">
        <v>21</v>
      </c>
      <c r="D1223" s="15" t="s">
        <v>1205</v>
      </c>
      <c r="E1223" s="6">
        <v>1398</v>
      </c>
      <c r="F1223" s="17">
        <v>21634112</v>
      </c>
      <c r="G1223" s="7">
        <f t="shared" si="125"/>
        <v>15475.0443490701</v>
      </c>
      <c r="H1223" s="6">
        <v>4453722</v>
      </c>
      <c r="I1223" s="6">
        <f t="shared" si="126"/>
        <v>3185.7811158798281</v>
      </c>
      <c r="J1223" s="17">
        <v>14000000</v>
      </c>
      <c r="K1223" s="7">
        <f t="shared" si="127"/>
        <v>10014.306151645207</v>
      </c>
      <c r="L1223" s="25">
        <f t="shared" si="129"/>
        <v>35634112</v>
      </c>
      <c r="M1223" s="7">
        <f t="shared" si="130"/>
        <v>25489.350500715307</v>
      </c>
    </row>
    <row r="1224" spans="2:13" x14ac:dyDescent="0.4">
      <c r="B1224" s="4" t="s">
        <v>1185</v>
      </c>
      <c r="C1224" s="5">
        <v>22</v>
      </c>
      <c r="D1224" s="15" t="s">
        <v>1206</v>
      </c>
      <c r="E1224" s="6">
        <v>13284</v>
      </c>
      <c r="F1224" s="17">
        <v>8119359</v>
      </c>
      <c r="G1224" s="7">
        <f t="shared" si="125"/>
        <v>611.21341463414637</v>
      </c>
      <c r="H1224" s="6">
        <v>0</v>
      </c>
      <c r="I1224" s="6">
        <f t="shared" si="126"/>
        <v>0</v>
      </c>
      <c r="J1224" s="17">
        <v>776113922</v>
      </c>
      <c r="K1224" s="7">
        <f t="shared" si="127"/>
        <v>58424.715597711533</v>
      </c>
      <c r="L1224" s="25">
        <f t="shared" si="129"/>
        <v>784233281</v>
      </c>
      <c r="M1224" s="7">
        <f t="shared" si="130"/>
        <v>59035.929012345681</v>
      </c>
    </row>
    <row r="1225" spans="2:13" x14ac:dyDescent="0.4">
      <c r="B1225" s="4" t="s">
        <v>1185</v>
      </c>
      <c r="C1225" s="5">
        <v>23</v>
      </c>
      <c r="D1225" s="15" t="s">
        <v>1207</v>
      </c>
      <c r="E1225" s="6">
        <v>4669</v>
      </c>
      <c r="F1225" s="17">
        <v>695117</v>
      </c>
      <c r="G1225" s="7">
        <f t="shared" si="125"/>
        <v>148.87920325551511</v>
      </c>
      <c r="H1225" s="6">
        <v>0</v>
      </c>
      <c r="I1225" s="6">
        <f t="shared" si="126"/>
        <v>0</v>
      </c>
      <c r="J1225" s="17">
        <v>418708370</v>
      </c>
      <c r="K1225" s="7">
        <f t="shared" si="127"/>
        <v>89678.382951381456</v>
      </c>
      <c r="L1225" s="25">
        <f t="shared" si="129"/>
        <v>419403487</v>
      </c>
      <c r="M1225" s="7">
        <f t="shared" si="130"/>
        <v>89827.262154636963</v>
      </c>
    </row>
    <row r="1226" spans="2:13" x14ac:dyDescent="0.4">
      <c r="B1226" s="4" t="s">
        <v>1185</v>
      </c>
      <c r="C1226" s="5">
        <v>24</v>
      </c>
      <c r="D1226" s="15" t="s">
        <v>1208</v>
      </c>
      <c r="E1226" s="6">
        <v>4271</v>
      </c>
      <c r="F1226" s="17">
        <v>7200465</v>
      </c>
      <c r="G1226" s="7">
        <f t="shared" si="125"/>
        <v>1685.8967454928588</v>
      </c>
      <c r="H1226" s="6">
        <v>0</v>
      </c>
      <c r="I1226" s="6">
        <f t="shared" si="126"/>
        <v>0</v>
      </c>
      <c r="J1226" s="17">
        <v>206739322</v>
      </c>
      <c r="K1226" s="7">
        <f t="shared" si="127"/>
        <v>48405.3668929993</v>
      </c>
      <c r="L1226" s="25">
        <f t="shared" si="129"/>
        <v>213939787</v>
      </c>
      <c r="M1226" s="7">
        <f t="shared" si="130"/>
        <v>50091.263638492157</v>
      </c>
    </row>
    <row r="1227" spans="2:13" x14ac:dyDescent="0.4">
      <c r="B1227" s="4" t="s">
        <v>1185</v>
      </c>
      <c r="C1227" s="5">
        <v>25</v>
      </c>
      <c r="D1227" s="15" t="s">
        <v>1209</v>
      </c>
      <c r="E1227" s="6">
        <v>6673</v>
      </c>
      <c r="F1227" s="17">
        <v>14642904</v>
      </c>
      <c r="G1227" s="7">
        <f t="shared" si="125"/>
        <v>2194.3509665817473</v>
      </c>
      <c r="H1227" s="6">
        <v>0</v>
      </c>
      <c r="I1227" s="6">
        <f t="shared" si="126"/>
        <v>0</v>
      </c>
      <c r="J1227" s="17">
        <v>168122643</v>
      </c>
      <c r="K1227" s="7">
        <f t="shared" si="127"/>
        <v>25194.461711374195</v>
      </c>
      <c r="L1227" s="25">
        <f t="shared" si="129"/>
        <v>182765547</v>
      </c>
      <c r="M1227" s="7">
        <f t="shared" si="130"/>
        <v>27388.812677955942</v>
      </c>
    </row>
    <row r="1228" spans="2:13" x14ac:dyDescent="0.4">
      <c r="B1228" s="4" t="s">
        <v>1185</v>
      </c>
      <c r="C1228" s="5">
        <v>26</v>
      </c>
      <c r="D1228" s="15" t="s">
        <v>1210</v>
      </c>
      <c r="E1228" s="6">
        <v>3587</v>
      </c>
      <c r="F1228" s="17">
        <v>0</v>
      </c>
      <c r="G1228" s="7">
        <f t="shared" si="125"/>
        <v>0</v>
      </c>
      <c r="H1228" s="6">
        <v>0</v>
      </c>
      <c r="I1228" s="6">
        <f t="shared" si="126"/>
        <v>0</v>
      </c>
      <c r="J1228" s="17">
        <v>374460417</v>
      </c>
      <c r="K1228" s="7">
        <f t="shared" si="127"/>
        <v>104393.75996654585</v>
      </c>
      <c r="L1228" s="25">
        <f t="shared" si="129"/>
        <v>374460417</v>
      </c>
      <c r="M1228" s="7">
        <f t="shared" si="130"/>
        <v>104393.75996654585</v>
      </c>
    </row>
    <row r="1229" spans="2:13" x14ac:dyDescent="0.4">
      <c r="B1229" s="4" t="s">
        <v>1185</v>
      </c>
      <c r="C1229" s="5">
        <v>27</v>
      </c>
      <c r="D1229" s="15" t="s">
        <v>1211</v>
      </c>
      <c r="E1229" s="6">
        <v>1802</v>
      </c>
      <c r="F1229" s="17">
        <v>102078927</v>
      </c>
      <c r="G1229" s="7">
        <f t="shared" si="125"/>
        <v>56647.573251942289</v>
      </c>
      <c r="H1229" s="6">
        <v>0</v>
      </c>
      <c r="I1229" s="6">
        <f t="shared" si="126"/>
        <v>0</v>
      </c>
      <c r="J1229" s="17">
        <v>0</v>
      </c>
      <c r="K1229" s="7">
        <f t="shared" si="127"/>
        <v>0</v>
      </c>
      <c r="L1229" s="25">
        <f t="shared" si="129"/>
        <v>102078927</v>
      </c>
      <c r="M1229" s="7">
        <f t="shared" si="130"/>
        <v>56647.573251942289</v>
      </c>
    </row>
    <row r="1230" spans="2:13" x14ac:dyDescent="0.4">
      <c r="B1230" s="4" t="s">
        <v>1185</v>
      </c>
      <c r="C1230" s="5">
        <v>28</v>
      </c>
      <c r="D1230" s="15" t="s">
        <v>1212</v>
      </c>
      <c r="E1230" s="6">
        <v>3896</v>
      </c>
      <c r="F1230" s="17">
        <v>17720243</v>
      </c>
      <c r="G1230" s="7">
        <f t="shared" si="125"/>
        <v>4548.3169917864479</v>
      </c>
      <c r="H1230" s="6">
        <v>0</v>
      </c>
      <c r="I1230" s="6">
        <f t="shared" si="126"/>
        <v>0</v>
      </c>
      <c r="J1230" s="17">
        <v>343869689</v>
      </c>
      <c r="K1230" s="7">
        <f t="shared" si="127"/>
        <v>88262.240503080087</v>
      </c>
      <c r="L1230" s="25">
        <f t="shared" si="129"/>
        <v>361589932</v>
      </c>
      <c r="M1230" s="7">
        <f t="shared" si="130"/>
        <v>92810.557494866531</v>
      </c>
    </row>
    <row r="1231" spans="2:13" x14ac:dyDescent="0.4">
      <c r="B1231" s="4" t="s">
        <v>1185</v>
      </c>
      <c r="C1231" s="5">
        <v>29</v>
      </c>
      <c r="D1231" s="15" t="s">
        <v>1213</v>
      </c>
      <c r="E1231" s="6">
        <v>1238</v>
      </c>
      <c r="F1231" s="17">
        <v>9012501</v>
      </c>
      <c r="G1231" s="7">
        <f t="shared" si="125"/>
        <v>7279.8877221324719</v>
      </c>
      <c r="H1231" s="6">
        <v>0</v>
      </c>
      <c r="I1231" s="6">
        <f t="shared" si="126"/>
        <v>0</v>
      </c>
      <c r="J1231" s="17">
        <v>75928948</v>
      </c>
      <c r="K1231" s="7">
        <f t="shared" si="127"/>
        <v>61331.945072697898</v>
      </c>
      <c r="L1231" s="25">
        <f t="shared" si="129"/>
        <v>84941449</v>
      </c>
      <c r="M1231" s="7">
        <f t="shared" si="130"/>
        <v>68611.832794830378</v>
      </c>
    </row>
    <row r="1232" spans="2:13" x14ac:dyDescent="0.4">
      <c r="B1232" s="4" t="s">
        <v>1185</v>
      </c>
      <c r="C1232" s="5">
        <v>30</v>
      </c>
      <c r="D1232" s="15" t="s">
        <v>1214</v>
      </c>
      <c r="E1232" s="6">
        <v>178</v>
      </c>
      <c r="F1232" s="17">
        <v>6735</v>
      </c>
      <c r="G1232" s="7">
        <f t="shared" si="125"/>
        <v>37.837078651685395</v>
      </c>
      <c r="H1232" s="6">
        <v>0</v>
      </c>
      <c r="I1232" s="6">
        <f t="shared" si="126"/>
        <v>0</v>
      </c>
      <c r="J1232" s="17">
        <v>37188093</v>
      </c>
      <c r="K1232" s="7">
        <f t="shared" si="127"/>
        <v>208921.87078651684</v>
      </c>
      <c r="L1232" s="25">
        <f t="shared" si="129"/>
        <v>37194828</v>
      </c>
      <c r="M1232" s="7">
        <f t="shared" si="130"/>
        <v>208959.70786516854</v>
      </c>
    </row>
    <row r="1233" spans="2:13" x14ac:dyDescent="0.4">
      <c r="B1233" s="4" t="s">
        <v>1185</v>
      </c>
      <c r="C1233" s="5">
        <v>31</v>
      </c>
      <c r="D1233" s="15" t="s">
        <v>1215</v>
      </c>
      <c r="E1233" s="6">
        <v>456</v>
      </c>
      <c r="F1233" s="17">
        <v>7261331</v>
      </c>
      <c r="G1233" s="7">
        <f t="shared" si="125"/>
        <v>15923.971491228071</v>
      </c>
      <c r="H1233" s="6">
        <v>0</v>
      </c>
      <c r="I1233" s="6">
        <f t="shared" si="126"/>
        <v>0</v>
      </c>
      <c r="J1233" s="17">
        <v>104889446</v>
      </c>
      <c r="K1233" s="7">
        <f t="shared" si="127"/>
        <v>230020.7149122807</v>
      </c>
      <c r="L1233" s="25">
        <f t="shared" si="129"/>
        <v>112150777</v>
      </c>
      <c r="M1233" s="7">
        <f t="shared" si="130"/>
        <v>245944.68640350876</v>
      </c>
    </row>
    <row r="1234" spans="2:13" x14ac:dyDescent="0.4">
      <c r="B1234" s="4" t="s">
        <v>1185</v>
      </c>
      <c r="C1234" s="5">
        <v>32</v>
      </c>
      <c r="D1234" s="15" t="s">
        <v>1216</v>
      </c>
      <c r="E1234" s="6">
        <v>64</v>
      </c>
      <c r="F1234" s="17">
        <v>2975239</v>
      </c>
      <c r="G1234" s="7">
        <f t="shared" si="125"/>
        <v>46488.109375</v>
      </c>
      <c r="H1234" s="6">
        <v>0</v>
      </c>
      <c r="I1234" s="6">
        <f t="shared" si="126"/>
        <v>0</v>
      </c>
      <c r="J1234" s="17">
        <v>0</v>
      </c>
      <c r="K1234" s="7">
        <f t="shared" si="127"/>
        <v>0</v>
      </c>
      <c r="L1234" s="25">
        <f t="shared" si="129"/>
        <v>2975239</v>
      </c>
      <c r="M1234" s="7">
        <f t="shared" si="130"/>
        <v>46488.109375</v>
      </c>
    </row>
    <row r="1235" spans="2:13" x14ac:dyDescent="0.4">
      <c r="B1235" s="4" t="s">
        <v>1185</v>
      </c>
      <c r="C1235" s="5">
        <v>33</v>
      </c>
      <c r="D1235" s="15" t="s">
        <v>1217</v>
      </c>
      <c r="E1235" s="6">
        <v>759</v>
      </c>
      <c r="F1235" s="17">
        <v>128970</v>
      </c>
      <c r="G1235" s="7">
        <f t="shared" si="125"/>
        <v>169.92094861660078</v>
      </c>
      <c r="H1235" s="6">
        <v>0</v>
      </c>
      <c r="I1235" s="6">
        <f t="shared" si="126"/>
        <v>0</v>
      </c>
      <c r="J1235" s="17">
        <v>1180138</v>
      </c>
      <c r="K1235" s="7">
        <f t="shared" si="127"/>
        <v>1554.859025032938</v>
      </c>
      <c r="L1235" s="25">
        <f t="shared" si="129"/>
        <v>1309108</v>
      </c>
      <c r="M1235" s="7">
        <f t="shared" si="130"/>
        <v>1724.7799736495388</v>
      </c>
    </row>
    <row r="1236" spans="2:13" x14ac:dyDescent="0.4">
      <c r="B1236" s="4" t="s">
        <v>1185</v>
      </c>
      <c r="C1236" s="5">
        <v>34</v>
      </c>
      <c r="D1236" s="15" t="s">
        <v>1218</v>
      </c>
      <c r="E1236" s="6">
        <v>202</v>
      </c>
      <c r="F1236" s="17">
        <v>1298954</v>
      </c>
      <c r="G1236" s="7">
        <f t="shared" si="125"/>
        <v>6430.4653465346537</v>
      </c>
      <c r="H1236" s="6">
        <v>0</v>
      </c>
      <c r="I1236" s="6">
        <f t="shared" si="126"/>
        <v>0</v>
      </c>
      <c r="J1236" s="17">
        <v>10909495</v>
      </c>
      <c r="K1236" s="7">
        <f t="shared" si="127"/>
        <v>54007.400990099013</v>
      </c>
      <c r="L1236" s="25">
        <f t="shared" si="129"/>
        <v>12208449</v>
      </c>
      <c r="M1236" s="7">
        <f t="shared" si="130"/>
        <v>60437.866336633662</v>
      </c>
    </row>
    <row r="1237" spans="2:13" x14ac:dyDescent="0.4">
      <c r="B1237" s="4" t="s">
        <v>1185</v>
      </c>
      <c r="C1237" s="5">
        <v>35</v>
      </c>
      <c r="D1237" s="15" t="s">
        <v>1219</v>
      </c>
      <c r="E1237" s="6">
        <v>93</v>
      </c>
      <c r="F1237" s="17">
        <v>3719586</v>
      </c>
      <c r="G1237" s="7">
        <f t="shared" si="125"/>
        <v>39995.548387096773</v>
      </c>
      <c r="H1237" s="6">
        <v>0</v>
      </c>
      <c r="I1237" s="6">
        <f t="shared" si="126"/>
        <v>0</v>
      </c>
      <c r="J1237" s="17">
        <v>8003000</v>
      </c>
      <c r="K1237" s="7">
        <f t="shared" si="127"/>
        <v>86053.763440860217</v>
      </c>
      <c r="L1237" s="25">
        <f t="shared" si="129"/>
        <v>11722586</v>
      </c>
      <c r="M1237" s="7">
        <f t="shared" si="130"/>
        <v>126049.31182795699</v>
      </c>
    </row>
    <row r="1238" spans="2:13" x14ac:dyDescent="0.4">
      <c r="B1238" s="4" t="s">
        <v>1185</v>
      </c>
      <c r="C1238" s="5">
        <v>36</v>
      </c>
      <c r="D1238" s="15" t="s">
        <v>840</v>
      </c>
      <c r="E1238" s="6">
        <v>333</v>
      </c>
      <c r="F1238" s="17">
        <v>15536341</v>
      </c>
      <c r="G1238" s="7">
        <f t="shared" si="125"/>
        <v>46655.678678678676</v>
      </c>
      <c r="H1238" s="6">
        <v>0</v>
      </c>
      <c r="I1238" s="6">
        <f t="shared" si="126"/>
        <v>0</v>
      </c>
      <c r="J1238" s="17">
        <v>44230000</v>
      </c>
      <c r="K1238" s="7">
        <f t="shared" si="127"/>
        <v>132822.82282282281</v>
      </c>
      <c r="L1238" s="25">
        <f t="shared" si="129"/>
        <v>59766341</v>
      </c>
      <c r="M1238" s="7">
        <f t="shared" si="130"/>
        <v>179478.50150150151</v>
      </c>
    </row>
    <row r="1239" spans="2:13" x14ac:dyDescent="0.4">
      <c r="B1239" s="4" t="s">
        <v>1185</v>
      </c>
      <c r="C1239" s="5">
        <v>37</v>
      </c>
      <c r="D1239" s="15" t="s">
        <v>1220</v>
      </c>
      <c r="E1239" s="6">
        <v>434</v>
      </c>
      <c r="F1239" s="17">
        <v>68390701</v>
      </c>
      <c r="G1239" s="7">
        <f t="shared" si="125"/>
        <v>157582.26036866358</v>
      </c>
      <c r="H1239" s="6">
        <v>0</v>
      </c>
      <c r="I1239" s="6">
        <f t="shared" si="126"/>
        <v>0</v>
      </c>
      <c r="J1239" s="17">
        <v>82429781</v>
      </c>
      <c r="K1239" s="7">
        <f t="shared" si="127"/>
        <v>189930.37096774194</v>
      </c>
      <c r="L1239" s="25">
        <f t="shared" si="129"/>
        <v>150820482</v>
      </c>
      <c r="M1239" s="7">
        <f t="shared" si="130"/>
        <v>347512.63133640552</v>
      </c>
    </row>
    <row r="1240" spans="2:13" x14ac:dyDescent="0.4">
      <c r="B1240" s="4" t="s">
        <v>1185</v>
      </c>
      <c r="C1240" s="5">
        <v>38</v>
      </c>
      <c r="D1240" s="15" t="s">
        <v>1221</v>
      </c>
      <c r="E1240" s="6">
        <v>7741</v>
      </c>
      <c r="F1240" s="17">
        <v>23074151</v>
      </c>
      <c r="G1240" s="7">
        <f t="shared" si="125"/>
        <v>2980.7713473711406</v>
      </c>
      <c r="H1240" s="6">
        <v>0</v>
      </c>
      <c r="I1240" s="6">
        <f t="shared" si="126"/>
        <v>0</v>
      </c>
      <c r="J1240" s="17">
        <v>378415442</v>
      </c>
      <c r="K1240" s="7">
        <f t="shared" si="127"/>
        <v>48884.568143650693</v>
      </c>
      <c r="L1240" s="25">
        <f t="shared" si="129"/>
        <v>401489593</v>
      </c>
      <c r="M1240" s="7">
        <f t="shared" si="130"/>
        <v>51865.339491021834</v>
      </c>
    </row>
    <row r="1241" spans="2:13" ht="19.5" thickBot="1" x14ac:dyDescent="0.45">
      <c r="B1241" s="4" t="s">
        <v>1185</v>
      </c>
      <c r="C1241" s="5">
        <v>39</v>
      </c>
      <c r="D1241" s="15" t="s">
        <v>1222</v>
      </c>
      <c r="E1241" s="6">
        <v>7413</v>
      </c>
      <c r="F1241" s="17">
        <v>22052249</v>
      </c>
      <c r="G1241" s="7">
        <f t="shared" si="125"/>
        <v>2974.8076352353974</v>
      </c>
      <c r="H1241" s="6">
        <v>0</v>
      </c>
      <c r="I1241" s="6">
        <f t="shared" si="126"/>
        <v>0</v>
      </c>
      <c r="J1241" s="17">
        <v>615488921</v>
      </c>
      <c r="K1241" s="7">
        <f t="shared" si="127"/>
        <v>83028.31795494401</v>
      </c>
      <c r="L1241" s="25">
        <f t="shared" si="129"/>
        <v>637541170</v>
      </c>
      <c r="M1241" s="7">
        <f t="shared" si="130"/>
        <v>86003.125590179421</v>
      </c>
    </row>
    <row r="1242" spans="2:13" ht="19.5" thickBot="1" x14ac:dyDescent="0.45">
      <c r="B1242" s="19" t="s">
        <v>1769</v>
      </c>
      <c r="C1242" s="20"/>
      <c r="D1242" s="21"/>
      <c r="E1242" s="22">
        <f>SUM(E1203:E1241)</f>
        <v>270458</v>
      </c>
      <c r="F1242" s="23">
        <f t="shared" ref="F1242:J1242" si="131">SUM(F1203:F1241)</f>
        <v>2472689333</v>
      </c>
      <c r="G1242" s="24">
        <f t="shared" si="131"/>
        <v>642108.26904145093</v>
      </c>
      <c r="H1242" s="22">
        <f t="shared" si="131"/>
        <v>44681626</v>
      </c>
      <c r="I1242" s="22">
        <f t="shared" si="131"/>
        <v>10294.862414947142</v>
      </c>
      <c r="J1242" s="23">
        <f t="shared" si="131"/>
        <v>10504149582</v>
      </c>
      <c r="K1242" s="24">
        <f t="shared" si="127"/>
        <v>38838.376317210066</v>
      </c>
      <c r="L1242" s="26">
        <f t="shared" si="129"/>
        <v>12976838915</v>
      </c>
      <c r="M1242" s="24">
        <f t="shared" si="130"/>
        <v>47980.976399293053</v>
      </c>
    </row>
    <row r="1243" spans="2:13" x14ac:dyDescent="0.4">
      <c r="B1243" s="4" t="s">
        <v>1223</v>
      </c>
      <c r="C1243" s="5">
        <v>1</v>
      </c>
      <c r="D1243" s="15" t="s">
        <v>1224</v>
      </c>
      <c r="E1243" s="6">
        <v>71667</v>
      </c>
      <c r="F1243" s="17">
        <v>2739726747</v>
      </c>
      <c r="G1243" s="7">
        <f t="shared" si="125"/>
        <v>38228.567499686047</v>
      </c>
      <c r="H1243" s="6">
        <v>125404782</v>
      </c>
      <c r="I1243" s="6">
        <f t="shared" si="126"/>
        <v>1749.8260287161454</v>
      </c>
      <c r="J1243" s="17">
        <v>0</v>
      </c>
      <c r="K1243" s="7">
        <f t="shared" si="127"/>
        <v>0</v>
      </c>
      <c r="L1243" s="25">
        <f t="shared" si="129"/>
        <v>2739726747</v>
      </c>
      <c r="M1243" s="7">
        <f t="shared" si="130"/>
        <v>38228.567499686047</v>
      </c>
    </row>
    <row r="1244" spans="2:13" x14ac:dyDescent="0.4">
      <c r="B1244" s="4" t="s">
        <v>1223</v>
      </c>
      <c r="C1244" s="5">
        <v>2</v>
      </c>
      <c r="D1244" s="15" t="s">
        <v>1225</v>
      </c>
      <c r="E1244" s="6">
        <v>11062</v>
      </c>
      <c r="F1244" s="17">
        <v>81790307</v>
      </c>
      <c r="G1244" s="7">
        <f t="shared" si="125"/>
        <v>7393.8082625203397</v>
      </c>
      <c r="H1244" s="6">
        <v>18249000</v>
      </c>
      <c r="I1244" s="6">
        <f t="shared" si="126"/>
        <v>1649.701681431929</v>
      </c>
      <c r="J1244" s="17">
        <v>181627829</v>
      </c>
      <c r="K1244" s="7">
        <f t="shared" si="127"/>
        <v>16419.076930030737</v>
      </c>
      <c r="L1244" s="25">
        <f t="shared" si="129"/>
        <v>263418136</v>
      </c>
      <c r="M1244" s="7">
        <f t="shared" si="130"/>
        <v>23812.885192551075</v>
      </c>
    </row>
    <row r="1245" spans="2:13" x14ac:dyDescent="0.4">
      <c r="B1245" s="4" t="s">
        <v>1223</v>
      </c>
      <c r="C1245" s="5">
        <v>3</v>
      </c>
      <c r="D1245" s="15" t="s">
        <v>1226</v>
      </c>
      <c r="E1245" s="6">
        <v>13732</v>
      </c>
      <c r="F1245" s="17">
        <v>84367375</v>
      </c>
      <c r="G1245" s="7">
        <f t="shared" si="125"/>
        <v>6143.8519516457909</v>
      </c>
      <c r="H1245" s="6">
        <v>19721000</v>
      </c>
      <c r="I1245" s="6">
        <f t="shared" si="126"/>
        <v>1436.134576172444</v>
      </c>
      <c r="J1245" s="17">
        <v>109963630</v>
      </c>
      <c r="K1245" s="7">
        <f t="shared" si="127"/>
        <v>8007.8378968831921</v>
      </c>
      <c r="L1245" s="25">
        <f t="shared" si="129"/>
        <v>194331005</v>
      </c>
      <c r="M1245" s="7">
        <f t="shared" si="130"/>
        <v>14151.689848528984</v>
      </c>
    </row>
    <row r="1246" spans="2:13" x14ac:dyDescent="0.4">
      <c r="B1246" s="4" t="s">
        <v>1223</v>
      </c>
      <c r="C1246" s="5">
        <v>4</v>
      </c>
      <c r="D1246" s="15" t="s">
        <v>1227</v>
      </c>
      <c r="E1246" s="6">
        <v>7325</v>
      </c>
      <c r="F1246" s="17">
        <v>79174350</v>
      </c>
      <c r="G1246" s="7">
        <f t="shared" si="125"/>
        <v>10808.784982935154</v>
      </c>
      <c r="H1246" s="6">
        <v>11334335</v>
      </c>
      <c r="I1246" s="6">
        <f t="shared" si="126"/>
        <v>1547.3494880546075</v>
      </c>
      <c r="J1246" s="17">
        <v>854095650</v>
      </c>
      <c r="K1246" s="7">
        <f t="shared" si="127"/>
        <v>116600.08873720137</v>
      </c>
      <c r="L1246" s="25">
        <f t="shared" si="129"/>
        <v>933270000</v>
      </c>
      <c r="M1246" s="7">
        <f t="shared" si="130"/>
        <v>127408.87372013651</v>
      </c>
    </row>
    <row r="1247" spans="2:13" x14ac:dyDescent="0.4">
      <c r="B1247" s="4" t="s">
        <v>1223</v>
      </c>
      <c r="C1247" s="5">
        <v>5</v>
      </c>
      <c r="D1247" s="15" t="s">
        <v>1228</v>
      </c>
      <c r="E1247" s="6">
        <v>5932</v>
      </c>
      <c r="F1247" s="17">
        <v>583244334</v>
      </c>
      <c r="G1247" s="7">
        <f t="shared" si="125"/>
        <v>98321.701618341205</v>
      </c>
      <c r="H1247" s="6">
        <v>13303000</v>
      </c>
      <c r="I1247" s="6">
        <f t="shared" si="126"/>
        <v>2242.5826028320971</v>
      </c>
      <c r="J1247" s="17">
        <v>0</v>
      </c>
      <c r="K1247" s="7">
        <f t="shared" si="127"/>
        <v>0</v>
      </c>
      <c r="L1247" s="25">
        <f t="shared" si="129"/>
        <v>583244334</v>
      </c>
      <c r="M1247" s="7">
        <f t="shared" si="130"/>
        <v>98321.701618341205</v>
      </c>
    </row>
    <row r="1248" spans="2:13" x14ac:dyDescent="0.4">
      <c r="B1248" s="4" t="s">
        <v>1223</v>
      </c>
      <c r="C1248" s="5">
        <v>6</v>
      </c>
      <c r="D1248" s="15" t="s">
        <v>1229</v>
      </c>
      <c r="E1248" s="6">
        <v>19611</v>
      </c>
      <c r="F1248" s="17">
        <v>119474819</v>
      </c>
      <c r="G1248" s="7">
        <f t="shared" si="125"/>
        <v>6092.2349191780122</v>
      </c>
      <c r="H1248" s="6">
        <v>30380271</v>
      </c>
      <c r="I1248" s="6">
        <f t="shared" si="126"/>
        <v>1549.1444087501911</v>
      </c>
      <c r="J1248" s="17">
        <v>508243156</v>
      </c>
      <c r="K1248" s="7">
        <f t="shared" si="127"/>
        <v>25916.22844322064</v>
      </c>
      <c r="L1248" s="25">
        <f t="shared" si="129"/>
        <v>627717975</v>
      </c>
      <c r="M1248" s="7">
        <f t="shared" si="130"/>
        <v>32008.463362398656</v>
      </c>
    </row>
    <row r="1249" spans="2:13" x14ac:dyDescent="0.4">
      <c r="B1249" s="4" t="s">
        <v>1223</v>
      </c>
      <c r="C1249" s="5">
        <v>7</v>
      </c>
      <c r="D1249" s="15" t="s">
        <v>1230</v>
      </c>
      <c r="E1249" s="6">
        <v>6675</v>
      </c>
      <c r="F1249" s="17">
        <v>34586388</v>
      </c>
      <c r="G1249" s="7">
        <f t="shared" si="125"/>
        <v>5181.4813483146063</v>
      </c>
      <c r="H1249" s="6">
        <v>7064000</v>
      </c>
      <c r="I1249" s="6">
        <f t="shared" si="126"/>
        <v>1058.2771535580525</v>
      </c>
      <c r="J1249" s="17">
        <v>230000000</v>
      </c>
      <c r="K1249" s="7">
        <f t="shared" si="127"/>
        <v>34456.928838951309</v>
      </c>
      <c r="L1249" s="25">
        <f t="shared" si="129"/>
        <v>264586388</v>
      </c>
      <c r="M1249" s="7">
        <f t="shared" si="130"/>
        <v>39638.410187265916</v>
      </c>
    </row>
    <row r="1250" spans="2:13" x14ac:dyDescent="0.4">
      <c r="B1250" s="4" t="s">
        <v>1223</v>
      </c>
      <c r="C1250" s="5">
        <v>8</v>
      </c>
      <c r="D1250" s="15" t="s">
        <v>1231</v>
      </c>
      <c r="E1250" s="6">
        <v>2229</v>
      </c>
      <c r="F1250" s="17">
        <v>20905876</v>
      </c>
      <c r="G1250" s="7">
        <f t="shared" ref="G1250:G1315" si="132">F1250/E1250</f>
        <v>9379.0381336922383</v>
      </c>
      <c r="H1250" s="6">
        <v>4342000</v>
      </c>
      <c r="I1250" s="6">
        <f t="shared" ref="I1250:I1315" si="133">H1250/E1250</f>
        <v>1947.9587258860477</v>
      </c>
      <c r="J1250" s="17">
        <v>143467911</v>
      </c>
      <c r="K1250" s="7">
        <f t="shared" ref="K1250:K1315" si="134">J1250/E1250</f>
        <v>64364.248990578737</v>
      </c>
      <c r="L1250" s="25">
        <f t="shared" si="129"/>
        <v>164373787</v>
      </c>
      <c r="M1250" s="7">
        <f t="shared" si="130"/>
        <v>73743.287124270981</v>
      </c>
    </row>
    <row r="1251" spans="2:13" x14ac:dyDescent="0.4">
      <c r="B1251" s="4" t="s">
        <v>1223</v>
      </c>
      <c r="C1251" s="5">
        <v>9</v>
      </c>
      <c r="D1251" s="15" t="s">
        <v>1232</v>
      </c>
      <c r="E1251" s="6">
        <v>14790</v>
      </c>
      <c r="F1251" s="17">
        <v>48942792</v>
      </c>
      <c r="G1251" s="7">
        <f t="shared" si="132"/>
        <v>3309.1813387423936</v>
      </c>
      <c r="H1251" s="6">
        <v>26790000</v>
      </c>
      <c r="I1251" s="6">
        <f t="shared" si="133"/>
        <v>1811.3590263691683</v>
      </c>
      <c r="J1251" s="17">
        <v>540244000</v>
      </c>
      <c r="K1251" s="7">
        <f t="shared" si="134"/>
        <v>36527.653820148749</v>
      </c>
      <c r="L1251" s="25">
        <f t="shared" si="129"/>
        <v>589186792</v>
      </c>
      <c r="M1251" s="7">
        <f t="shared" si="130"/>
        <v>39836.835158891139</v>
      </c>
    </row>
    <row r="1252" spans="2:13" x14ac:dyDescent="0.4">
      <c r="B1252" s="4" t="s">
        <v>1223</v>
      </c>
      <c r="C1252" s="5">
        <v>10</v>
      </c>
      <c r="D1252" s="15" t="s">
        <v>1233</v>
      </c>
      <c r="E1252" s="6">
        <v>11087</v>
      </c>
      <c r="F1252" s="17">
        <v>4441266</v>
      </c>
      <c r="G1252" s="7">
        <f t="shared" si="132"/>
        <v>400.58320555605667</v>
      </c>
      <c r="H1252" s="6">
        <v>18674000</v>
      </c>
      <c r="I1252" s="6">
        <f t="shared" si="133"/>
        <v>1684.3149634707315</v>
      </c>
      <c r="J1252" s="17">
        <v>160819375</v>
      </c>
      <c r="K1252" s="7">
        <f t="shared" si="134"/>
        <v>14505.220077568323</v>
      </c>
      <c r="L1252" s="25">
        <f t="shared" si="129"/>
        <v>165260641</v>
      </c>
      <c r="M1252" s="7">
        <f t="shared" si="130"/>
        <v>14905.80328312438</v>
      </c>
    </row>
    <row r="1253" spans="2:13" x14ac:dyDescent="0.4">
      <c r="B1253" s="4" t="s">
        <v>1223</v>
      </c>
      <c r="C1253" s="5">
        <v>11</v>
      </c>
      <c r="D1253" s="15" t="s">
        <v>1234</v>
      </c>
      <c r="E1253" s="6">
        <v>4363</v>
      </c>
      <c r="F1253" s="17">
        <v>46707364</v>
      </c>
      <c r="G1253" s="7">
        <f t="shared" si="132"/>
        <v>10705.332110932844</v>
      </c>
      <c r="H1253" s="6">
        <v>7111000</v>
      </c>
      <c r="I1253" s="6">
        <f t="shared" si="133"/>
        <v>1629.8418519367408</v>
      </c>
      <c r="J1253" s="17">
        <v>207178325</v>
      </c>
      <c r="K1253" s="7">
        <f t="shared" si="134"/>
        <v>47485.291084116434</v>
      </c>
      <c r="L1253" s="25">
        <f t="shared" si="129"/>
        <v>253885689</v>
      </c>
      <c r="M1253" s="7">
        <f t="shared" si="130"/>
        <v>58190.62319504928</v>
      </c>
    </row>
    <row r="1254" spans="2:13" x14ac:dyDescent="0.4">
      <c r="B1254" s="4" t="s">
        <v>1223</v>
      </c>
      <c r="C1254" s="5">
        <v>12</v>
      </c>
      <c r="D1254" s="15" t="s">
        <v>1235</v>
      </c>
      <c r="E1254" s="6">
        <v>1119</v>
      </c>
      <c r="F1254" s="17">
        <v>69938167</v>
      </c>
      <c r="G1254" s="7">
        <f t="shared" si="132"/>
        <v>62500.596067917781</v>
      </c>
      <c r="H1254" s="6">
        <v>590000</v>
      </c>
      <c r="I1254" s="6">
        <f t="shared" si="133"/>
        <v>527.25647899910632</v>
      </c>
      <c r="J1254" s="17">
        <v>130419084</v>
      </c>
      <c r="K1254" s="7">
        <f t="shared" si="134"/>
        <v>116549.67292225201</v>
      </c>
      <c r="L1254" s="25">
        <f t="shared" si="129"/>
        <v>200357251</v>
      </c>
      <c r="M1254" s="7">
        <f t="shared" si="130"/>
        <v>179050.2689901698</v>
      </c>
    </row>
    <row r="1255" spans="2:13" x14ac:dyDescent="0.4">
      <c r="B1255" s="4" t="s">
        <v>1223</v>
      </c>
      <c r="C1255" s="5">
        <v>13</v>
      </c>
      <c r="D1255" s="15" t="s">
        <v>1236</v>
      </c>
      <c r="E1255" s="6">
        <v>710</v>
      </c>
      <c r="F1255" s="17">
        <v>48696816</v>
      </c>
      <c r="G1255" s="7">
        <f t="shared" si="132"/>
        <v>68587.064788732401</v>
      </c>
      <c r="H1255" s="6">
        <v>695000</v>
      </c>
      <c r="I1255" s="6">
        <f t="shared" si="133"/>
        <v>978.87323943661977</v>
      </c>
      <c r="J1255" s="17">
        <v>106195000</v>
      </c>
      <c r="K1255" s="7">
        <f t="shared" si="134"/>
        <v>149570.42253521126</v>
      </c>
      <c r="L1255" s="25">
        <f t="shared" si="129"/>
        <v>154891816</v>
      </c>
      <c r="M1255" s="7">
        <f t="shared" si="130"/>
        <v>218157.48732394367</v>
      </c>
    </row>
    <row r="1256" spans="2:13" x14ac:dyDescent="0.4">
      <c r="B1256" s="4" t="s">
        <v>1223</v>
      </c>
      <c r="C1256" s="5">
        <v>14</v>
      </c>
      <c r="D1256" s="15" t="s">
        <v>1237</v>
      </c>
      <c r="E1256" s="6">
        <v>3420</v>
      </c>
      <c r="F1256" s="17">
        <v>2389329</v>
      </c>
      <c r="G1256" s="7">
        <f t="shared" si="132"/>
        <v>698.63421052631577</v>
      </c>
      <c r="H1256" s="6">
        <v>5007340</v>
      </c>
      <c r="I1256" s="6">
        <f t="shared" si="133"/>
        <v>1464.1345029239767</v>
      </c>
      <c r="J1256" s="17">
        <v>455509809</v>
      </c>
      <c r="K1256" s="7">
        <f t="shared" si="134"/>
        <v>133190.00263157894</v>
      </c>
      <c r="L1256" s="25">
        <f t="shared" si="129"/>
        <v>457899138</v>
      </c>
      <c r="M1256" s="7">
        <f t="shared" si="130"/>
        <v>133888.63684210528</v>
      </c>
    </row>
    <row r="1257" spans="2:13" x14ac:dyDescent="0.4">
      <c r="B1257" s="4" t="s">
        <v>1223</v>
      </c>
      <c r="C1257" s="5">
        <v>15</v>
      </c>
      <c r="D1257" s="15" t="s">
        <v>1238</v>
      </c>
      <c r="E1257" s="6">
        <v>2031</v>
      </c>
      <c r="F1257" s="17">
        <v>40239198</v>
      </c>
      <c r="G1257" s="7">
        <f t="shared" si="132"/>
        <v>19812.505169867061</v>
      </c>
      <c r="H1257" s="6">
        <v>1978441</v>
      </c>
      <c r="I1257" s="6">
        <f t="shared" si="133"/>
        <v>974.12161496799604</v>
      </c>
      <c r="J1257" s="17">
        <v>167067637</v>
      </c>
      <c r="K1257" s="7">
        <f t="shared" si="134"/>
        <v>82258.806991629739</v>
      </c>
      <c r="L1257" s="25">
        <f t="shared" si="129"/>
        <v>207306835</v>
      </c>
      <c r="M1257" s="7">
        <f t="shared" si="130"/>
        <v>102071.3121614968</v>
      </c>
    </row>
    <row r="1258" spans="2:13" x14ac:dyDescent="0.4">
      <c r="B1258" s="4" t="s">
        <v>1223</v>
      </c>
      <c r="C1258" s="5">
        <v>16</v>
      </c>
      <c r="D1258" s="15" t="s">
        <v>1239</v>
      </c>
      <c r="E1258" s="6">
        <v>6994</v>
      </c>
      <c r="F1258" s="17">
        <v>4774075</v>
      </c>
      <c r="G1258" s="7">
        <f t="shared" si="132"/>
        <v>682.59579639691162</v>
      </c>
      <c r="H1258" s="6">
        <v>4151000</v>
      </c>
      <c r="I1258" s="6">
        <f t="shared" si="133"/>
        <v>593.50872176150983</v>
      </c>
      <c r="J1258" s="17">
        <v>411035696</v>
      </c>
      <c r="K1258" s="7">
        <f t="shared" si="134"/>
        <v>58769.759222190449</v>
      </c>
      <c r="L1258" s="25">
        <f t="shared" si="129"/>
        <v>415809771</v>
      </c>
      <c r="M1258" s="7">
        <f t="shared" si="130"/>
        <v>59452.355018587361</v>
      </c>
    </row>
    <row r="1259" spans="2:13" x14ac:dyDescent="0.4">
      <c r="B1259" s="4" t="s">
        <v>1223</v>
      </c>
      <c r="C1259" s="5">
        <v>17</v>
      </c>
      <c r="D1259" s="15" t="s">
        <v>781</v>
      </c>
      <c r="E1259" s="6">
        <v>1616</v>
      </c>
      <c r="F1259" s="17">
        <v>37068691</v>
      </c>
      <c r="G1259" s="7">
        <f t="shared" si="132"/>
        <v>22938.546410891089</v>
      </c>
      <c r="H1259" s="6">
        <v>3445000</v>
      </c>
      <c r="I1259" s="6">
        <f t="shared" si="133"/>
        <v>2131.8069306930693</v>
      </c>
      <c r="J1259" s="17">
        <v>83347344</v>
      </c>
      <c r="K1259" s="7">
        <f t="shared" si="134"/>
        <v>51576.326732673268</v>
      </c>
      <c r="L1259" s="25">
        <f t="shared" si="129"/>
        <v>120416035</v>
      </c>
      <c r="M1259" s="7">
        <f t="shared" si="130"/>
        <v>74514.873143564357</v>
      </c>
    </row>
    <row r="1260" spans="2:13" x14ac:dyDescent="0.4">
      <c r="B1260" s="4" t="s">
        <v>1223</v>
      </c>
      <c r="C1260" s="5">
        <v>18</v>
      </c>
      <c r="D1260" s="15" t="s">
        <v>123</v>
      </c>
      <c r="E1260" s="6">
        <v>1752</v>
      </c>
      <c r="F1260" s="17">
        <v>13231231</v>
      </c>
      <c r="G1260" s="7">
        <f t="shared" si="132"/>
        <v>7552.0724885844747</v>
      </c>
      <c r="H1260" s="6">
        <v>2939000</v>
      </c>
      <c r="I1260" s="6">
        <f t="shared" si="133"/>
        <v>1677.5114155251142</v>
      </c>
      <c r="J1260" s="17">
        <v>208511380</v>
      </c>
      <c r="K1260" s="7">
        <f t="shared" si="134"/>
        <v>119013.34474885845</v>
      </c>
      <c r="L1260" s="25">
        <f t="shared" si="129"/>
        <v>221742611</v>
      </c>
      <c r="M1260" s="7">
        <f t="shared" si="130"/>
        <v>126565.41723744292</v>
      </c>
    </row>
    <row r="1261" spans="2:13" x14ac:dyDescent="0.4">
      <c r="B1261" s="4" t="s">
        <v>1223</v>
      </c>
      <c r="C1261" s="5">
        <v>19</v>
      </c>
      <c r="D1261" s="15" t="s">
        <v>1240</v>
      </c>
      <c r="E1261" s="6">
        <v>1541</v>
      </c>
      <c r="F1261" s="17">
        <v>42897353</v>
      </c>
      <c r="G1261" s="7">
        <f t="shared" si="132"/>
        <v>27837.347826086956</v>
      </c>
      <c r="H1261" s="6">
        <v>2233000</v>
      </c>
      <c r="I1261" s="6">
        <f t="shared" si="133"/>
        <v>1449.0590525632706</v>
      </c>
      <c r="J1261" s="17">
        <v>45820569</v>
      </c>
      <c r="K1261" s="7">
        <f t="shared" si="134"/>
        <v>29734.308241401686</v>
      </c>
      <c r="L1261" s="25">
        <f t="shared" si="129"/>
        <v>88717922</v>
      </c>
      <c r="M1261" s="7">
        <f t="shared" si="130"/>
        <v>57571.656067488642</v>
      </c>
    </row>
    <row r="1262" spans="2:13" x14ac:dyDescent="0.4">
      <c r="B1262" s="4" t="s">
        <v>1223</v>
      </c>
      <c r="C1262" s="5">
        <v>20</v>
      </c>
      <c r="D1262" s="15" t="s">
        <v>1241</v>
      </c>
      <c r="E1262" s="6">
        <v>2522</v>
      </c>
      <c r="F1262" s="17">
        <v>239424</v>
      </c>
      <c r="G1262" s="7">
        <f t="shared" si="132"/>
        <v>94.93417922283902</v>
      </c>
      <c r="H1262" s="6">
        <v>21459181</v>
      </c>
      <c r="I1262" s="6">
        <f t="shared" si="133"/>
        <v>8508.7950039651078</v>
      </c>
      <c r="J1262" s="17">
        <v>60419035</v>
      </c>
      <c r="K1262" s="7">
        <f t="shared" si="134"/>
        <v>23956.794210943695</v>
      </c>
      <c r="L1262" s="25">
        <f t="shared" si="129"/>
        <v>60658459</v>
      </c>
      <c r="M1262" s="7">
        <f t="shared" si="130"/>
        <v>24051.728390166536</v>
      </c>
    </row>
    <row r="1263" spans="2:13" x14ac:dyDescent="0.4">
      <c r="B1263" s="4" t="s">
        <v>1223</v>
      </c>
      <c r="C1263" s="5">
        <v>21</v>
      </c>
      <c r="D1263" s="15" t="s">
        <v>1242</v>
      </c>
      <c r="E1263" s="6">
        <v>4230</v>
      </c>
      <c r="F1263" s="17">
        <v>74266151</v>
      </c>
      <c r="G1263" s="7">
        <f t="shared" si="132"/>
        <v>17557.009692671396</v>
      </c>
      <c r="H1263" s="6">
        <v>5086000</v>
      </c>
      <c r="I1263" s="6">
        <f t="shared" si="133"/>
        <v>1202.3640661938534</v>
      </c>
      <c r="J1263" s="17">
        <v>152120041</v>
      </c>
      <c r="K1263" s="7">
        <f t="shared" si="134"/>
        <v>35962.184633569741</v>
      </c>
      <c r="L1263" s="25">
        <f t="shared" si="129"/>
        <v>226386192</v>
      </c>
      <c r="M1263" s="7">
        <f t="shared" si="130"/>
        <v>53519.194326241137</v>
      </c>
    </row>
    <row r="1264" spans="2:13" x14ac:dyDescent="0.4">
      <c r="B1264" s="4" t="s">
        <v>1223</v>
      </c>
      <c r="C1264" s="5">
        <v>22</v>
      </c>
      <c r="D1264" s="15" t="s">
        <v>1243</v>
      </c>
      <c r="E1264" s="6">
        <v>2798</v>
      </c>
      <c r="F1264" s="17">
        <v>3560067</v>
      </c>
      <c r="G1264" s="7">
        <f t="shared" si="132"/>
        <v>1272.3613295210864</v>
      </c>
      <c r="H1264" s="6">
        <v>24000000</v>
      </c>
      <c r="I1264" s="6">
        <f t="shared" si="133"/>
        <v>8577.5553967119376</v>
      </c>
      <c r="J1264" s="17">
        <v>0</v>
      </c>
      <c r="K1264" s="7">
        <f t="shared" si="134"/>
        <v>0</v>
      </c>
      <c r="L1264" s="25">
        <f t="shared" si="129"/>
        <v>3560067</v>
      </c>
      <c r="M1264" s="7">
        <f t="shared" si="130"/>
        <v>1272.3613295210864</v>
      </c>
    </row>
    <row r="1265" spans="2:13" x14ac:dyDescent="0.4">
      <c r="B1265" s="4" t="s">
        <v>1223</v>
      </c>
      <c r="C1265" s="5">
        <v>23</v>
      </c>
      <c r="D1265" s="15" t="s">
        <v>1244</v>
      </c>
      <c r="E1265" s="6">
        <v>5278</v>
      </c>
      <c r="F1265" s="17">
        <v>4741746</v>
      </c>
      <c r="G1265" s="7">
        <f t="shared" si="132"/>
        <v>898.39825691549834</v>
      </c>
      <c r="H1265" s="6">
        <v>13136717</v>
      </c>
      <c r="I1265" s="6">
        <f t="shared" si="133"/>
        <v>2488.957370215991</v>
      </c>
      <c r="J1265" s="17">
        <v>372672242</v>
      </c>
      <c r="K1265" s="7">
        <f t="shared" si="134"/>
        <v>70608.609700644185</v>
      </c>
      <c r="L1265" s="25">
        <f t="shared" si="129"/>
        <v>377413988</v>
      </c>
      <c r="M1265" s="7">
        <f t="shared" si="130"/>
        <v>71507.007957559676</v>
      </c>
    </row>
    <row r="1266" spans="2:13" x14ac:dyDescent="0.4">
      <c r="B1266" s="4" t="s">
        <v>1223</v>
      </c>
      <c r="C1266" s="5">
        <v>24</v>
      </c>
      <c r="D1266" s="15" t="s">
        <v>1245</v>
      </c>
      <c r="E1266" s="6">
        <v>3772</v>
      </c>
      <c r="F1266" s="17">
        <v>4847297</v>
      </c>
      <c r="G1266" s="7">
        <f t="shared" si="132"/>
        <v>1285.0734358430541</v>
      </c>
      <c r="H1266" s="6">
        <v>6635000</v>
      </c>
      <c r="I1266" s="6">
        <f t="shared" si="133"/>
        <v>1759.0137857900318</v>
      </c>
      <c r="J1266" s="17">
        <v>191460442</v>
      </c>
      <c r="K1266" s="7">
        <f t="shared" si="134"/>
        <v>50758.335630965004</v>
      </c>
      <c r="L1266" s="25">
        <f t="shared" si="129"/>
        <v>196307739</v>
      </c>
      <c r="M1266" s="7">
        <f t="shared" si="130"/>
        <v>52043.409066808061</v>
      </c>
    </row>
    <row r="1267" spans="2:13" x14ac:dyDescent="0.4">
      <c r="B1267" s="4" t="s">
        <v>1223</v>
      </c>
      <c r="C1267" s="5">
        <v>25</v>
      </c>
      <c r="D1267" s="15" t="s">
        <v>1246</v>
      </c>
      <c r="E1267" s="6">
        <v>1035</v>
      </c>
      <c r="F1267" s="17">
        <v>5127590</v>
      </c>
      <c r="G1267" s="7">
        <f t="shared" si="132"/>
        <v>4954.1932367149757</v>
      </c>
      <c r="H1267" s="6">
        <v>1432000</v>
      </c>
      <c r="I1267" s="6">
        <f t="shared" si="133"/>
        <v>1383.5748792270531</v>
      </c>
      <c r="J1267" s="17">
        <v>167384268</v>
      </c>
      <c r="K1267" s="7">
        <f t="shared" si="134"/>
        <v>161723.93043478261</v>
      </c>
      <c r="L1267" s="25">
        <f t="shared" si="129"/>
        <v>172511858</v>
      </c>
      <c r="M1267" s="7">
        <f t="shared" si="130"/>
        <v>166678.1236714976</v>
      </c>
    </row>
    <row r="1268" spans="2:13" x14ac:dyDescent="0.4">
      <c r="B1268" s="4" t="s">
        <v>1223</v>
      </c>
      <c r="C1268" s="5">
        <v>26</v>
      </c>
      <c r="D1268" s="15" t="s">
        <v>1247</v>
      </c>
      <c r="E1268" s="6">
        <v>4340</v>
      </c>
      <c r="F1268" s="17">
        <v>62467172</v>
      </c>
      <c r="G1268" s="7">
        <f t="shared" si="132"/>
        <v>14393.357603686636</v>
      </c>
      <c r="H1268" s="6">
        <v>11010491</v>
      </c>
      <c r="I1268" s="6">
        <f t="shared" si="133"/>
        <v>2536.9794930875578</v>
      </c>
      <c r="J1268" s="17">
        <v>128246000</v>
      </c>
      <c r="K1268" s="7">
        <f t="shared" si="134"/>
        <v>29549.769585253456</v>
      </c>
      <c r="L1268" s="25">
        <f t="shared" si="129"/>
        <v>190713172</v>
      </c>
      <c r="M1268" s="7">
        <f t="shared" si="130"/>
        <v>43943.127188940089</v>
      </c>
    </row>
    <row r="1269" spans="2:13" x14ac:dyDescent="0.4">
      <c r="B1269" s="4" t="s">
        <v>1223</v>
      </c>
      <c r="C1269" s="5">
        <v>27</v>
      </c>
      <c r="D1269" s="15" t="s">
        <v>1248</v>
      </c>
      <c r="E1269" s="6">
        <v>4027</v>
      </c>
      <c r="F1269" s="17">
        <v>6475204</v>
      </c>
      <c r="G1269" s="7">
        <f t="shared" si="132"/>
        <v>1607.9473553513783</v>
      </c>
      <c r="H1269" s="6">
        <v>20764863</v>
      </c>
      <c r="I1269" s="6">
        <f t="shared" si="133"/>
        <v>5156.4099826173333</v>
      </c>
      <c r="J1269" s="17">
        <v>24267957</v>
      </c>
      <c r="K1269" s="7">
        <f t="shared" si="134"/>
        <v>6026.3116463868882</v>
      </c>
      <c r="L1269" s="25">
        <f t="shared" si="129"/>
        <v>30743161</v>
      </c>
      <c r="M1269" s="7">
        <f t="shared" si="130"/>
        <v>7634.2590017382663</v>
      </c>
    </row>
    <row r="1270" spans="2:13" x14ac:dyDescent="0.4">
      <c r="B1270" s="4" t="s">
        <v>1223</v>
      </c>
      <c r="C1270" s="5">
        <v>28</v>
      </c>
      <c r="D1270" s="15" t="s">
        <v>1249</v>
      </c>
      <c r="E1270" s="6">
        <v>811</v>
      </c>
      <c r="F1270" s="17">
        <v>7653408</v>
      </c>
      <c r="G1270" s="7">
        <f t="shared" si="132"/>
        <v>9437.0012330456229</v>
      </c>
      <c r="H1270" s="6">
        <v>7058227</v>
      </c>
      <c r="I1270" s="6">
        <f t="shared" si="133"/>
        <v>8703.1159062885326</v>
      </c>
      <c r="J1270" s="17">
        <v>0</v>
      </c>
      <c r="K1270" s="7">
        <f t="shared" si="134"/>
        <v>0</v>
      </c>
      <c r="L1270" s="25">
        <f t="shared" si="129"/>
        <v>7653408</v>
      </c>
      <c r="M1270" s="7">
        <f t="shared" si="130"/>
        <v>9437.0012330456229</v>
      </c>
    </row>
    <row r="1271" spans="2:13" x14ac:dyDescent="0.4">
      <c r="B1271" s="4" t="s">
        <v>1223</v>
      </c>
      <c r="C1271" s="5">
        <v>29</v>
      </c>
      <c r="D1271" s="15" t="s">
        <v>1250</v>
      </c>
      <c r="E1271" s="6">
        <v>737</v>
      </c>
      <c r="F1271" s="17">
        <v>37745042</v>
      </c>
      <c r="G1271" s="7">
        <f t="shared" si="132"/>
        <v>51214.439620081408</v>
      </c>
      <c r="H1271" s="6">
        <v>1665615</v>
      </c>
      <c r="I1271" s="6">
        <f t="shared" si="133"/>
        <v>2259.9932157394842</v>
      </c>
      <c r="J1271" s="17">
        <v>84000000</v>
      </c>
      <c r="K1271" s="7">
        <f t="shared" si="134"/>
        <v>113975.57666214382</v>
      </c>
      <c r="L1271" s="25">
        <f t="shared" si="129"/>
        <v>121745042</v>
      </c>
      <c r="M1271" s="7">
        <f t="shared" si="130"/>
        <v>165190.01628222523</v>
      </c>
    </row>
    <row r="1272" spans="2:13" ht="19.5" thickBot="1" x14ac:dyDescent="0.45">
      <c r="B1272" s="4" t="s">
        <v>1223</v>
      </c>
      <c r="C1272" s="5">
        <v>30</v>
      </c>
      <c r="D1272" s="15" t="s">
        <v>1251</v>
      </c>
      <c r="E1272" s="6">
        <v>97</v>
      </c>
      <c r="F1272" s="17">
        <v>3419587</v>
      </c>
      <c r="G1272" s="7">
        <f t="shared" si="132"/>
        <v>35253.474226804123</v>
      </c>
      <c r="H1272" s="6">
        <v>41000</v>
      </c>
      <c r="I1272" s="6">
        <f t="shared" si="133"/>
        <v>422.68041237113403</v>
      </c>
      <c r="J1272" s="17">
        <v>56502000</v>
      </c>
      <c r="K1272" s="7">
        <f t="shared" si="134"/>
        <v>582494.84536082472</v>
      </c>
      <c r="L1272" s="25">
        <f t="shared" si="129"/>
        <v>59921587</v>
      </c>
      <c r="M1272" s="7">
        <f t="shared" si="130"/>
        <v>617748.31958762882</v>
      </c>
    </row>
    <row r="1273" spans="2:13" ht="19.5" thickBot="1" x14ac:dyDescent="0.45">
      <c r="B1273" s="19" t="s">
        <v>1770</v>
      </c>
      <c r="C1273" s="20"/>
      <c r="D1273" s="21"/>
      <c r="E1273" s="22">
        <f>SUM(E1243:E1272)</f>
        <v>217303</v>
      </c>
      <c r="F1273" s="23">
        <f t="shared" ref="F1273:J1273" si="135">SUM(F1243:F1272)</f>
        <v>4313139166</v>
      </c>
      <c r="G1273" s="24">
        <f t="shared" si="132"/>
        <v>19848.502625366425</v>
      </c>
      <c r="H1273" s="22">
        <f t="shared" si="135"/>
        <v>415701263</v>
      </c>
      <c r="I1273" s="22">
        <f t="shared" si="133"/>
        <v>1913.0028715664303</v>
      </c>
      <c r="J1273" s="23">
        <f t="shared" si="135"/>
        <v>5780618380</v>
      </c>
      <c r="K1273" s="24">
        <f t="shared" si="134"/>
        <v>26601.650138286172</v>
      </c>
      <c r="L1273" s="26">
        <f t="shared" si="129"/>
        <v>10093757546</v>
      </c>
      <c r="M1273" s="24">
        <f t="shared" si="130"/>
        <v>46450.152763652593</v>
      </c>
    </row>
    <row r="1274" spans="2:13" x14ac:dyDescent="0.4">
      <c r="B1274" s="4" t="s">
        <v>1252</v>
      </c>
      <c r="C1274" s="5">
        <v>1</v>
      </c>
      <c r="D1274" s="15" t="s">
        <v>1253</v>
      </c>
      <c r="E1274" s="6">
        <v>34158</v>
      </c>
      <c r="F1274" s="17">
        <v>69796276</v>
      </c>
      <c r="G1274" s="7">
        <f t="shared" si="132"/>
        <v>2043.3361438023303</v>
      </c>
      <c r="H1274" s="6">
        <v>19505370</v>
      </c>
      <c r="I1274" s="6">
        <f t="shared" si="133"/>
        <v>571.03372562796415</v>
      </c>
      <c r="J1274" s="17">
        <v>1659361429</v>
      </c>
      <c r="K1274" s="7">
        <f t="shared" si="134"/>
        <v>48578.998448386905</v>
      </c>
      <c r="L1274" s="25">
        <f t="shared" si="129"/>
        <v>1729157705</v>
      </c>
      <c r="M1274" s="7">
        <f t="shared" si="130"/>
        <v>50622.33459218924</v>
      </c>
    </row>
    <row r="1275" spans="2:13" x14ac:dyDescent="0.4">
      <c r="B1275" s="4" t="s">
        <v>1252</v>
      </c>
      <c r="C1275" s="5">
        <v>2</v>
      </c>
      <c r="D1275" s="15" t="s">
        <v>1254</v>
      </c>
      <c r="E1275" s="6">
        <v>25119</v>
      </c>
      <c r="F1275" s="17">
        <v>628634633</v>
      </c>
      <c r="G1275" s="7">
        <f t="shared" si="132"/>
        <v>25026.260320872647</v>
      </c>
      <c r="H1275" s="6">
        <v>0</v>
      </c>
      <c r="I1275" s="6">
        <f t="shared" si="133"/>
        <v>0</v>
      </c>
      <c r="J1275" s="17">
        <v>1942400</v>
      </c>
      <c r="K1275" s="7">
        <f t="shared" si="134"/>
        <v>77.32791910505992</v>
      </c>
      <c r="L1275" s="25">
        <f t="shared" si="129"/>
        <v>630577033</v>
      </c>
      <c r="M1275" s="7">
        <f t="shared" si="130"/>
        <v>25103.588239977707</v>
      </c>
    </row>
    <row r="1276" spans="2:13" x14ac:dyDescent="0.4">
      <c r="B1276" s="4" t="s">
        <v>1252</v>
      </c>
      <c r="C1276" s="5">
        <v>3</v>
      </c>
      <c r="D1276" s="15" t="s">
        <v>1255</v>
      </c>
      <c r="E1276" s="6">
        <v>9391</v>
      </c>
      <c r="F1276" s="17">
        <v>16154366</v>
      </c>
      <c r="G1276" s="7">
        <f t="shared" si="132"/>
        <v>1720.1965711851774</v>
      </c>
      <c r="H1276" s="6">
        <v>12606000</v>
      </c>
      <c r="I1276" s="6">
        <f t="shared" si="133"/>
        <v>1342.3490576083484</v>
      </c>
      <c r="J1276" s="17">
        <v>744788201</v>
      </c>
      <c r="K1276" s="7">
        <f t="shared" si="134"/>
        <v>79308.721222447028</v>
      </c>
      <c r="L1276" s="25">
        <f t="shared" si="129"/>
        <v>760942567</v>
      </c>
      <c r="M1276" s="7">
        <f t="shared" si="130"/>
        <v>81028.917793632194</v>
      </c>
    </row>
    <row r="1277" spans="2:13" x14ac:dyDescent="0.4">
      <c r="B1277" s="4" t="s">
        <v>1252</v>
      </c>
      <c r="C1277" s="5">
        <v>4</v>
      </c>
      <c r="D1277" s="15" t="s">
        <v>1256</v>
      </c>
      <c r="E1277" s="6">
        <v>5735</v>
      </c>
      <c r="F1277" s="17">
        <v>33475392</v>
      </c>
      <c r="G1277" s="7">
        <f t="shared" si="132"/>
        <v>5837.0343504795119</v>
      </c>
      <c r="H1277" s="6">
        <v>5234953</v>
      </c>
      <c r="I1277" s="6">
        <f t="shared" si="133"/>
        <v>912.8078465562337</v>
      </c>
      <c r="J1277" s="17">
        <v>472888397</v>
      </c>
      <c r="K1277" s="7">
        <f t="shared" si="134"/>
        <v>82456.564428945072</v>
      </c>
      <c r="L1277" s="25">
        <f t="shared" si="129"/>
        <v>506363789</v>
      </c>
      <c r="M1277" s="7">
        <f t="shared" si="130"/>
        <v>88293.598779424588</v>
      </c>
    </row>
    <row r="1278" spans="2:13" x14ac:dyDescent="0.4">
      <c r="B1278" s="4" t="s">
        <v>1252</v>
      </c>
      <c r="C1278" s="5">
        <v>5</v>
      </c>
      <c r="D1278" s="15" t="s">
        <v>1257</v>
      </c>
      <c r="E1278" s="6">
        <v>2416</v>
      </c>
      <c r="F1278" s="17">
        <v>19965558</v>
      </c>
      <c r="G1278" s="7">
        <f t="shared" si="132"/>
        <v>8263.8899006622523</v>
      </c>
      <c r="H1278" s="6">
        <v>997510</v>
      </c>
      <c r="I1278" s="6">
        <f t="shared" si="133"/>
        <v>412.87665562913907</v>
      </c>
      <c r="J1278" s="17">
        <v>220541889</v>
      </c>
      <c r="K1278" s="7">
        <f t="shared" si="134"/>
        <v>91283.894453642381</v>
      </c>
      <c r="L1278" s="25">
        <f t="shared" si="129"/>
        <v>240507447</v>
      </c>
      <c r="M1278" s="7">
        <f t="shared" si="130"/>
        <v>99547.784354304633</v>
      </c>
    </row>
    <row r="1279" spans="2:13" x14ac:dyDescent="0.4">
      <c r="B1279" s="4" t="s">
        <v>1252</v>
      </c>
      <c r="C1279" s="5">
        <v>6</v>
      </c>
      <c r="D1279" s="15" t="s">
        <v>1258</v>
      </c>
      <c r="E1279" s="6">
        <v>3447</v>
      </c>
      <c r="F1279" s="17">
        <v>66131411</v>
      </c>
      <c r="G1279" s="7">
        <f t="shared" si="132"/>
        <v>19185.207716855235</v>
      </c>
      <c r="H1279" s="6">
        <v>9097916</v>
      </c>
      <c r="I1279" s="6">
        <f t="shared" si="133"/>
        <v>2639.3722077168554</v>
      </c>
      <c r="J1279" s="17">
        <v>121260000</v>
      </c>
      <c r="K1279" s="7">
        <f t="shared" si="134"/>
        <v>35178.416013925154</v>
      </c>
      <c r="L1279" s="25">
        <f t="shared" si="129"/>
        <v>187391411</v>
      </c>
      <c r="M1279" s="7">
        <f t="shared" si="130"/>
        <v>54363.623730780389</v>
      </c>
    </row>
    <row r="1280" spans="2:13" x14ac:dyDescent="0.4">
      <c r="B1280" s="4" t="s">
        <v>1252</v>
      </c>
      <c r="C1280" s="5">
        <v>7</v>
      </c>
      <c r="D1280" s="15" t="s">
        <v>1259</v>
      </c>
      <c r="E1280" s="6">
        <v>625</v>
      </c>
      <c r="F1280" s="17">
        <v>18705437</v>
      </c>
      <c r="G1280" s="7">
        <f t="shared" si="132"/>
        <v>29928.699199999999</v>
      </c>
      <c r="H1280" s="6">
        <v>453509</v>
      </c>
      <c r="I1280" s="6">
        <f t="shared" si="133"/>
        <v>725.61440000000005</v>
      </c>
      <c r="J1280" s="17">
        <v>101060049</v>
      </c>
      <c r="K1280" s="7">
        <f t="shared" si="134"/>
        <v>161696.0784</v>
      </c>
      <c r="L1280" s="25">
        <f t="shared" si="129"/>
        <v>119765486</v>
      </c>
      <c r="M1280" s="7">
        <f t="shared" si="130"/>
        <v>191624.7776</v>
      </c>
    </row>
    <row r="1281" spans="2:13" x14ac:dyDescent="0.4">
      <c r="B1281" s="4" t="s">
        <v>1252</v>
      </c>
      <c r="C1281" s="5">
        <v>8</v>
      </c>
      <c r="D1281" s="15" t="s">
        <v>1260</v>
      </c>
      <c r="E1281" s="6">
        <v>1554</v>
      </c>
      <c r="F1281" s="17">
        <v>36281378</v>
      </c>
      <c r="G1281" s="7">
        <f t="shared" si="132"/>
        <v>23347.090090090089</v>
      </c>
      <c r="H1281" s="6">
        <v>0</v>
      </c>
      <c r="I1281" s="6">
        <f t="shared" si="133"/>
        <v>0</v>
      </c>
      <c r="J1281" s="17">
        <v>226805302</v>
      </c>
      <c r="K1281" s="7">
        <f t="shared" si="134"/>
        <v>145949.35778635778</v>
      </c>
      <c r="L1281" s="25">
        <f t="shared" si="129"/>
        <v>263086680</v>
      </c>
      <c r="M1281" s="7">
        <f t="shared" si="130"/>
        <v>169296.44787644787</v>
      </c>
    </row>
    <row r="1282" spans="2:13" x14ac:dyDescent="0.4">
      <c r="B1282" s="4" t="s">
        <v>1252</v>
      </c>
      <c r="C1282" s="5">
        <v>9</v>
      </c>
      <c r="D1282" s="15" t="s">
        <v>1261</v>
      </c>
      <c r="E1282" s="6">
        <v>3252</v>
      </c>
      <c r="F1282" s="17">
        <v>24473540</v>
      </c>
      <c r="G1282" s="7">
        <f t="shared" si="132"/>
        <v>7525.6888068880689</v>
      </c>
      <c r="H1282" s="6">
        <v>0</v>
      </c>
      <c r="I1282" s="6">
        <f t="shared" si="133"/>
        <v>0</v>
      </c>
      <c r="J1282" s="17">
        <v>73077653</v>
      </c>
      <c r="K1282" s="7">
        <f t="shared" si="134"/>
        <v>22471.603013530137</v>
      </c>
      <c r="L1282" s="25">
        <f t="shared" si="129"/>
        <v>97551193</v>
      </c>
      <c r="M1282" s="7">
        <f t="shared" si="130"/>
        <v>29997.291820418202</v>
      </c>
    </row>
    <row r="1283" spans="2:13" x14ac:dyDescent="0.4">
      <c r="B1283" s="4" t="s">
        <v>1252</v>
      </c>
      <c r="C1283" s="5">
        <v>10</v>
      </c>
      <c r="D1283" s="15" t="s">
        <v>1262</v>
      </c>
      <c r="E1283" s="6">
        <v>1310</v>
      </c>
      <c r="F1283" s="17">
        <v>14440661</v>
      </c>
      <c r="G1283" s="7">
        <f t="shared" si="132"/>
        <v>11023.405343511451</v>
      </c>
      <c r="H1283" s="6">
        <v>1473376</v>
      </c>
      <c r="I1283" s="6">
        <f t="shared" si="133"/>
        <v>1124.7145038167939</v>
      </c>
      <c r="J1283" s="17">
        <v>131075194</v>
      </c>
      <c r="K1283" s="7">
        <f t="shared" si="134"/>
        <v>100057.4</v>
      </c>
      <c r="L1283" s="25">
        <f t="shared" si="129"/>
        <v>145515855</v>
      </c>
      <c r="M1283" s="7">
        <f t="shared" si="130"/>
        <v>111080.80534351146</v>
      </c>
    </row>
    <row r="1284" spans="2:13" x14ac:dyDescent="0.4">
      <c r="B1284" s="4" t="s">
        <v>1252</v>
      </c>
      <c r="C1284" s="5">
        <v>11</v>
      </c>
      <c r="D1284" s="15" t="s">
        <v>1263</v>
      </c>
      <c r="E1284" s="6">
        <v>3564</v>
      </c>
      <c r="F1284" s="17">
        <v>57888001</v>
      </c>
      <c r="G1284" s="7">
        <f t="shared" si="132"/>
        <v>16242.424523007856</v>
      </c>
      <c r="H1284" s="6">
        <v>0</v>
      </c>
      <c r="I1284" s="6">
        <f t="shared" si="133"/>
        <v>0</v>
      </c>
      <c r="J1284" s="17">
        <v>140022516</v>
      </c>
      <c r="K1284" s="7">
        <f t="shared" si="134"/>
        <v>39288.023569023571</v>
      </c>
      <c r="L1284" s="25">
        <f t="shared" si="129"/>
        <v>197910517</v>
      </c>
      <c r="M1284" s="7">
        <f t="shared" si="130"/>
        <v>55530.448092031424</v>
      </c>
    </row>
    <row r="1285" spans="2:13" x14ac:dyDescent="0.4">
      <c r="B1285" s="4" t="s">
        <v>1252</v>
      </c>
      <c r="C1285" s="5">
        <v>12</v>
      </c>
      <c r="D1285" s="15" t="s">
        <v>1264</v>
      </c>
      <c r="E1285" s="6">
        <v>3630</v>
      </c>
      <c r="F1285" s="17">
        <v>18097099</v>
      </c>
      <c r="G1285" s="7">
        <f t="shared" si="132"/>
        <v>4985.426721763085</v>
      </c>
      <c r="H1285" s="6">
        <v>3183000</v>
      </c>
      <c r="I1285" s="6">
        <f t="shared" si="133"/>
        <v>876.85950413223145</v>
      </c>
      <c r="J1285" s="17">
        <v>70417871</v>
      </c>
      <c r="K1285" s="7">
        <f t="shared" si="134"/>
        <v>19398.862534435262</v>
      </c>
      <c r="L1285" s="25">
        <f t="shared" ref="L1285:L1348" si="136">F1285+J1285</f>
        <v>88514970</v>
      </c>
      <c r="M1285" s="7">
        <f t="shared" ref="M1285:M1348" si="137">L1285/E1285</f>
        <v>24384.289256198346</v>
      </c>
    </row>
    <row r="1286" spans="2:13" x14ac:dyDescent="0.4">
      <c r="B1286" s="4" t="s">
        <v>1252</v>
      </c>
      <c r="C1286" s="5">
        <v>13</v>
      </c>
      <c r="D1286" s="15" t="s">
        <v>194</v>
      </c>
      <c r="E1286" s="6">
        <v>2109</v>
      </c>
      <c r="F1286" s="17">
        <v>25467607</v>
      </c>
      <c r="G1286" s="7">
        <f t="shared" si="132"/>
        <v>12075.678994784257</v>
      </c>
      <c r="H1286" s="6">
        <v>0</v>
      </c>
      <c r="I1286" s="6">
        <f t="shared" si="133"/>
        <v>0</v>
      </c>
      <c r="J1286" s="17">
        <v>55000000</v>
      </c>
      <c r="K1286" s="7">
        <f t="shared" si="134"/>
        <v>26078.710289236606</v>
      </c>
      <c r="L1286" s="25">
        <f t="shared" si="136"/>
        <v>80467607</v>
      </c>
      <c r="M1286" s="7">
        <f t="shared" si="137"/>
        <v>38154.389284020865</v>
      </c>
    </row>
    <row r="1287" spans="2:13" x14ac:dyDescent="0.4">
      <c r="B1287" s="4" t="s">
        <v>1252</v>
      </c>
      <c r="C1287" s="5">
        <v>14</v>
      </c>
      <c r="D1287" s="15" t="s">
        <v>1265</v>
      </c>
      <c r="E1287" s="6">
        <v>2449</v>
      </c>
      <c r="F1287" s="17">
        <v>67782928</v>
      </c>
      <c r="G1287" s="7">
        <f t="shared" si="132"/>
        <v>27677.798285014291</v>
      </c>
      <c r="H1287" s="6">
        <v>22741584</v>
      </c>
      <c r="I1287" s="6">
        <f t="shared" si="133"/>
        <v>9286.0694160881994</v>
      </c>
      <c r="J1287" s="17">
        <v>108250789</v>
      </c>
      <c r="K1287" s="7">
        <f t="shared" si="134"/>
        <v>44202.037158023682</v>
      </c>
      <c r="L1287" s="25">
        <f t="shared" si="136"/>
        <v>176033717</v>
      </c>
      <c r="M1287" s="7">
        <f t="shared" si="137"/>
        <v>71879.83544303797</v>
      </c>
    </row>
    <row r="1288" spans="2:13" x14ac:dyDescent="0.4">
      <c r="B1288" s="4" t="s">
        <v>1252</v>
      </c>
      <c r="C1288" s="5">
        <v>15</v>
      </c>
      <c r="D1288" s="15" t="s">
        <v>1266</v>
      </c>
      <c r="E1288" s="6">
        <v>657</v>
      </c>
      <c r="F1288" s="17">
        <v>109154</v>
      </c>
      <c r="G1288" s="7">
        <f t="shared" si="132"/>
        <v>166.14003044140031</v>
      </c>
      <c r="H1288" s="6">
        <v>0</v>
      </c>
      <c r="I1288" s="6">
        <f t="shared" si="133"/>
        <v>0</v>
      </c>
      <c r="J1288" s="17">
        <v>72216319</v>
      </c>
      <c r="K1288" s="7">
        <f t="shared" si="134"/>
        <v>109918.29375951293</v>
      </c>
      <c r="L1288" s="25">
        <f t="shared" si="136"/>
        <v>72325473</v>
      </c>
      <c r="M1288" s="7">
        <f t="shared" si="137"/>
        <v>110084.43378995433</v>
      </c>
    </row>
    <row r="1289" spans="2:13" x14ac:dyDescent="0.4">
      <c r="B1289" s="4" t="s">
        <v>1252</v>
      </c>
      <c r="C1289" s="5">
        <v>16</v>
      </c>
      <c r="D1289" s="15" t="s">
        <v>1267</v>
      </c>
      <c r="E1289" s="6">
        <v>3765</v>
      </c>
      <c r="F1289" s="17">
        <v>1021152</v>
      </c>
      <c r="G1289" s="7">
        <f t="shared" si="132"/>
        <v>271.22231075697209</v>
      </c>
      <c r="H1289" s="6">
        <v>0</v>
      </c>
      <c r="I1289" s="6">
        <f t="shared" si="133"/>
        <v>0</v>
      </c>
      <c r="J1289" s="17">
        <v>128163274</v>
      </c>
      <c r="K1289" s="7">
        <f t="shared" si="134"/>
        <v>34040.710225763614</v>
      </c>
      <c r="L1289" s="25">
        <f t="shared" si="136"/>
        <v>129184426</v>
      </c>
      <c r="M1289" s="7">
        <f t="shared" si="137"/>
        <v>34311.932536520588</v>
      </c>
    </row>
    <row r="1290" spans="2:13" x14ac:dyDescent="0.4">
      <c r="B1290" s="4" t="s">
        <v>1252</v>
      </c>
      <c r="C1290" s="5">
        <v>17</v>
      </c>
      <c r="D1290" s="15" t="s">
        <v>1268</v>
      </c>
      <c r="E1290" s="6">
        <v>915</v>
      </c>
      <c r="F1290" s="17">
        <v>408764</v>
      </c>
      <c r="G1290" s="7">
        <f t="shared" si="132"/>
        <v>446.73661202185792</v>
      </c>
      <c r="H1290" s="6">
        <v>1264818</v>
      </c>
      <c r="I1290" s="6">
        <f t="shared" si="133"/>
        <v>1382.3147540983607</v>
      </c>
      <c r="J1290" s="17">
        <v>268961026</v>
      </c>
      <c r="K1290" s="7">
        <f t="shared" si="134"/>
        <v>293946.47650273226</v>
      </c>
      <c r="L1290" s="25">
        <f t="shared" si="136"/>
        <v>269369790</v>
      </c>
      <c r="M1290" s="7">
        <f t="shared" si="137"/>
        <v>294393.21311475412</v>
      </c>
    </row>
    <row r="1291" spans="2:13" x14ac:dyDescent="0.4">
      <c r="B1291" s="4" t="s">
        <v>1252</v>
      </c>
      <c r="C1291" s="5">
        <v>18</v>
      </c>
      <c r="D1291" s="15" t="s">
        <v>1065</v>
      </c>
      <c r="E1291" s="6">
        <v>592</v>
      </c>
      <c r="F1291" s="17">
        <v>7835999</v>
      </c>
      <c r="G1291" s="7">
        <f t="shared" si="132"/>
        <v>13236.484797297297</v>
      </c>
      <c r="H1291" s="6">
        <v>3655500</v>
      </c>
      <c r="I1291" s="6">
        <f t="shared" si="133"/>
        <v>6174.8310810810808</v>
      </c>
      <c r="J1291" s="17">
        <v>139022564</v>
      </c>
      <c r="K1291" s="7">
        <f t="shared" si="134"/>
        <v>234835.41216216216</v>
      </c>
      <c r="L1291" s="25">
        <f t="shared" si="136"/>
        <v>146858563</v>
      </c>
      <c r="M1291" s="7">
        <f t="shared" si="137"/>
        <v>248071.89695945947</v>
      </c>
    </row>
    <row r="1292" spans="2:13" x14ac:dyDescent="0.4">
      <c r="B1292" s="4" t="s">
        <v>1252</v>
      </c>
      <c r="C1292" s="5">
        <v>19</v>
      </c>
      <c r="D1292" s="15" t="s">
        <v>1269</v>
      </c>
      <c r="E1292" s="6">
        <v>489</v>
      </c>
      <c r="F1292" s="17">
        <v>14151753</v>
      </c>
      <c r="G1292" s="7">
        <f t="shared" si="132"/>
        <v>28940.190184049079</v>
      </c>
      <c r="H1292" s="6">
        <v>0</v>
      </c>
      <c r="I1292" s="6">
        <f t="shared" si="133"/>
        <v>0</v>
      </c>
      <c r="J1292" s="17">
        <v>57685289</v>
      </c>
      <c r="K1292" s="7">
        <f t="shared" si="134"/>
        <v>117965.82617586912</v>
      </c>
      <c r="L1292" s="25">
        <f t="shared" si="136"/>
        <v>71837042</v>
      </c>
      <c r="M1292" s="7">
        <f t="shared" si="137"/>
        <v>146906.0163599182</v>
      </c>
    </row>
    <row r="1293" spans="2:13" x14ac:dyDescent="0.4">
      <c r="B1293" s="4" t="s">
        <v>1270</v>
      </c>
      <c r="C1293" s="5">
        <v>20</v>
      </c>
      <c r="D1293" s="15" t="s">
        <v>1271</v>
      </c>
      <c r="E1293" s="6">
        <v>31604</v>
      </c>
      <c r="F1293" s="17">
        <v>464767964</v>
      </c>
      <c r="G1293" s="7">
        <f t="shared" si="132"/>
        <v>14705.985444880394</v>
      </c>
      <c r="H1293" s="6">
        <v>63764372</v>
      </c>
      <c r="I1293" s="6">
        <f t="shared" si="133"/>
        <v>2017.6044804455132</v>
      </c>
      <c r="J1293" s="17">
        <v>1477496011</v>
      </c>
      <c r="K1293" s="7">
        <f t="shared" si="134"/>
        <v>46750.28512213644</v>
      </c>
      <c r="L1293" s="25">
        <f t="shared" si="136"/>
        <v>1942263975</v>
      </c>
      <c r="M1293" s="7">
        <f t="shared" si="137"/>
        <v>61456.270567016836</v>
      </c>
    </row>
    <row r="1294" spans="2:13" x14ac:dyDescent="0.4">
      <c r="B1294" s="4" t="s">
        <v>1270</v>
      </c>
      <c r="C1294" s="5">
        <v>21</v>
      </c>
      <c r="D1294" s="15" t="s">
        <v>1272</v>
      </c>
      <c r="E1294" s="6">
        <v>8773</v>
      </c>
      <c r="F1294" s="17">
        <v>25767024</v>
      </c>
      <c r="G1294" s="7">
        <f t="shared" si="132"/>
        <v>2937.0824119457425</v>
      </c>
      <c r="H1294" s="6">
        <v>23290190</v>
      </c>
      <c r="I1294" s="6">
        <f t="shared" si="133"/>
        <v>2654.7577795508946</v>
      </c>
      <c r="J1294" s="17">
        <v>593223813</v>
      </c>
      <c r="K1294" s="7">
        <f t="shared" si="134"/>
        <v>67619.265131653941</v>
      </c>
      <c r="L1294" s="25">
        <f t="shared" si="136"/>
        <v>618990837</v>
      </c>
      <c r="M1294" s="7">
        <f t="shared" si="137"/>
        <v>70556.347543599681</v>
      </c>
    </row>
    <row r="1295" spans="2:13" x14ac:dyDescent="0.4">
      <c r="B1295" s="4" t="s">
        <v>1270</v>
      </c>
      <c r="C1295" s="5">
        <v>22</v>
      </c>
      <c r="D1295" s="15" t="s">
        <v>1273</v>
      </c>
      <c r="E1295" s="6">
        <v>28481</v>
      </c>
      <c r="F1295" s="17">
        <v>459034937</v>
      </c>
      <c r="G1295" s="7">
        <f t="shared" si="132"/>
        <v>16117.233840103929</v>
      </c>
      <c r="H1295" s="6">
        <v>52100350</v>
      </c>
      <c r="I1295" s="6">
        <f t="shared" si="133"/>
        <v>1829.3019908008848</v>
      </c>
      <c r="J1295" s="17">
        <v>298515764</v>
      </c>
      <c r="K1295" s="7">
        <f t="shared" si="134"/>
        <v>10481.224816544363</v>
      </c>
      <c r="L1295" s="25">
        <f t="shared" si="136"/>
        <v>757550701</v>
      </c>
      <c r="M1295" s="7">
        <f t="shared" si="137"/>
        <v>26598.45865664829</v>
      </c>
    </row>
    <row r="1296" spans="2:13" x14ac:dyDescent="0.4">
      <c r="B1296" s="4" t="s">
        <v>1270</v>
      </c>
      <c r="C1296" s="5">
        <v>23</v>
      </c>
      <c r="D1296" s="15" t="s">
        <v>1274</v>
      </c>
      <c r="E1296" s="6">
        <v>8477</v>
      </c>
      <c r="F1296" s="17">
        <v>6985462</v>
      </c>
      <c r="G1296" s="7">
        <f t="shared" si="132"/>
        <v>824.04883803232281</v>
      </c>
      <c r="H1296" s="6">
        <v>17475000</v>
      </c>
      <c r="I1296" s="6">
        <f t="shared" si="133"/>
        <v>2061.4604223192168</v>
      </c>
      <c r="J1296" s="17">
        <v>312163265</v>
      </c>
      <c r="K1296" s="7">
        <f t="shared" si="134"/>
        <v>36824.733396248674</v>
      </c>
      <c r="L1296" s="25">
        <f t="shared" si="136"/>
        <v>319148727</v>
      </c>
      <c r="M1296" s="7">
        <f t="shared" si="137"/>
        <v>37648.782234280996</v>
      </c>
    </row>
    <row r="1297" spans="2:13" x14ac:dyDescent="0.4">
      <c r="B1297" s="4" t="s">
        <v>1270</v>
      </c>
      <c r="C1297" s="5">
        <v>24</v>
      </c>
      <c r="D1297" s="15" t="s">
        <v>1275</v>
      </c>
      <c r="E1297" s="6">
        <v>6493</v>
      </c>
      <c r="F1297" s="17">
        <v>70241445</v>
      </c>
      <c r="G1297" s="7">
        <f t="shared" si="132"/>
        <v>10818.026336054212</v>
      </c>
      <c r="H1297" s="6">
        <v>14487661</v>
      </c>
      <c r="I1297" s="6">
        <f t="shared" si="133"/>
        <v>2231.2738333590019</v>
      </c>
      <c r="J1297" s="17">
        <v>194618369</v>
      </c>
      <c r="K1297" s="7">
        <f t="shared" si="134"/>
        <v>29973.566764207608</v>
      </c>
      <c r="L1297" s="25">
        <f t="shared" si="136"/>
        <v>264859814</v>
      </c>
      <c r="M1297" s="7">
        <f t="shared" si="137"/>
        <v>40791.593100261824</v>
      </c>
    </row>
    <row r="1298" spans="2:13" x14ac:dyDescent="0.4">
      <c r="B1298" s="4" t="s">
        <v>1270</v>
      </c>
      <c r="C1298" s="5">
        <v>25</v>
      </c>
      <c r="D1298" s="15" t="s">
        <v>1276</v>
      </c>
      <c r="E1298" s="6">
        <v>6523</v>
      </c>
      <c r="F1298" s="17">
        <v>51850437</v>
      </c>
      <c r="G1298" s="7">
        <f t="shared" si="132"/>
        <v>7948.8635597117891</v>
      </c>
      <c r="H1298" s="6">
        <v>13064168</v>
      </c>
      <c r="I1298" s="6">
        <f t="shared" si="133"/>
        <v>2002.7852215238388</v>
      </c>
      <c r="J1298" s="17">
        <v>233342121</v>
      </c>
      <c r="K1298" s="7">
        <f t="shared" si="134"/>
        <v>35772.209259543153</v>
      </c>
      <c r="L1298" s="25">
        <f t="shared" si="136"/>
        <v>285192558</v>
      </c>
      <c r="M1298" s="7">
        <f t="shared" si="137"/>
        <v>43721.072819254943</v>
      </c>
    </row>
    <row r="1299" spans="2:13" x14ac:dyDescent="0.4">
      <c r="B1299" s="4" t="s">
        <v>1270</v>
      </c>
      <c r="C1299" s="5">
        <v>26</v>
      </c>
      <c r="D1299" s="15" t="s">
        <v>1277</v>
      </c>
      <c r="E1299" s="6">
        <v>4258</v>
      </c>
      <c r="F1299" s="17">
        <v>40910007</v>
      </c>
      <c r="G1299" s="7">
        <f t="shared" si="132"/>
        <v>9607.7987317989664</v>
      </c>
      <c r="H1299" s="6">
        <v>18487874</v>
      </c>
      <c r="I1299" s="6">
        <f t="shared" si="133"/>
        <v>4341.9149835603566</v>
      </c>
      <c r="J1299" s="17">
        <v>239773778</v>
      </c>
      <c r="K1299" s="7">
        <f t="shared" si="134"/>
        <v>56311.361672146544</v>
      </c>
      <c r="L1299" s="25">
        <f t="shared" si="136"/>
        <v>280683785</v>
      </c>
      <c r="M1299" s="7">
        <f t="shared" si="137"/>
        <v>65919.160403945512</v>
      </c>
    </row>
    <row r="1300" spans="2:13" x14ac:dyDescent="0.4">
      <c r="B1300" s="4" t="s">
        <v>1270</v>
      </c>
      <c r="C1300" s="5">
        <v>27</v>
      </c>
      <c r="D1300" s="15" t="s">
        <v>1278</v>
      </c>
      <c r="E1300" s="6">
        <v>580</v>
      </c>
      <c r="F1300" s="17">
        <v>485152</v>
      </c>
      <c r="G1300" s="7">
        <f t="shared" si="132"/>
        <v>836.46896551724137</v>
      </c>
      <c r="H1300" s="6">
        <v>2463000</v>
      </c>
      <c r="I1300" s="6">
        <f t="shared" si="133"/>
        <v>4246.5517241379312</v>
      </c>
      <c r="J1300" s="17">
        <v>47528000</v>
      </c>
      <c r="K1300" s="7">
        <f t="shared" si="134"/>
        <v>81944.827586206899</v>
      </c>
      <c r="L1300" s="25">
        <f t="shared" si="136"/>
        <v>48013152</v>
      </c>
      <c r="M1300" s="7">
        <f t="shared" si="137"/>
        <v>82781.296551724139</v>
      </c>
    </row>
    <row r="1301" spans="2:13" x14ac:dyDescent="0.4">
      <c r="B1301" s="4" t="s">
        <v>1270</v>
      </c>
      <c r="C1301" s="5">
        <v>28</v>
      </c>
      <c r="D1301" s="15" t="s">
        <v>1279</v>
      </c>
      <c r="E1301" s="6">
        <v>1492</v>
      </c>
      <c r="F1301" s="17">
        <v>27630899</v>
      </c>
      <c r="G1301" s="7">
        <f t="shared" si="132"/>
        <v>18519.369302949061</v>
      </c>
      <c r="H1301" s="6">
        <v>2368086</v>
      </c>
      <c r="I1301" s="6">
        <f t="shared" si="133"/>
        <v>1587.1890080428955</v>
      </c>
      <c r="J1301" s="17">
        <v>105008070</v>
      </c>
      <c r="K1301" s="7">
        <f t="shared" si="134"/>
        <v>70380.743967828414</v>
      </c>
      <c r="L1301" s="25">
        <f t="shared" si="136"/>
        <v>132638969</v>
      </c>
      <c r="M1301" s="7">
        <f t="shared" si="137"/>
        <v>88900.113270777481</v>
      </c>
    </row>
    <row r="1302" spans="2:13" x14ac:dyDescent="0.4">
      <c r="B1302" s="4" t="s">
        <v>1270</v>
      </c>
      <c r="C1302" s="5">
        <v>29</v>
      </c>
      <c r="D1302" s="15" t="s">
        <v>1280</v>
      </c>
      <c r="E1302" s="6">
        <v>526</v>
      </c>
      <c r="F1302" s="17">
        <v>9464444</v>
      </c>
      <c r="G1302" s="7">
        <f t="shared" si="132"/>
        <v>17993.239543726235</v>
      </c>
      <c r="H1302" s="6">
        <v>1271439</v>
      </c>
      <c r="I1302" s="6">
        <f t="shared" si="133"/>
        <v>2417.1844106463877</v>
      </c>
      <c r="J1302" s="17">
        <v>51313405</v>
      </c>
      <c r="K1302" s="7">
        <f t="shared" si="134"/>
        <v>97554.001901140684</v>
      </c>
      <c r="L1302" s="25">
        <f t="shared" si="136"/>
        <v>60777849</v>
      </c>
      <c r="M1302" s="7">
        <f t="shared" si="137"/>
        <v>115547.24144486692</v>
      </c>
    </row>
    <row r="1303" spans="2:13" x14ac:dyDescent="0.4">
      <c r="B1303" s="4" t="s">
        <v>1270</v>
      </c>
      <c r="C1303" s="5">
        <v>30</v>
      </c>
      <c r="D1303" s="15" t="s">
        <v>1281</v>
      </c>
      <c r="E1303" s="6">
        <v>683</v>
      </c>
      <c r="F1303" s="17">
        <v>7943755</v>
      </c>
      <c r="G1303" s="7">
        <f t="shared" si="132"/>
        <v>11630.680819912151</v>
      </c>
      <c r="H1303" s="6">
        <v>2133226</v>
      </c>
      <c r="I1303" s="6">
        <f t="shared" si="133"/>
        <v>3123.3177159590045</v>
      </c>
      <c r="J1303" s="17">
        <v>34331935</v>
      </c>
      <c r="K1303" s="7">
        <f t="shared" si="134"/>
        <v>50266.376281112738</v>
      </c>
      <c r="L1303" s="25">
        <f t="shared" si="136"/>
        <v>42275690</v>
      </c>
      <c r="M1303" s="7">
        <f t="shared" si="137"/>
        <v>61897.05710102489</v>
      </c>
    </row>
    <row r="1304" spans="2:13" x14ac:dyDescent="0.4">
      <c r="B1304" s="4" t="s">
        <v>1270</v>
      </c>
      <c r="C1304" s="5">
        <v>31</v>
      </c>
      <c r="D1304" s="15" t="s">
        <v>1282</v>
      </c>
      <c r="E1304" s="6">
        <v>191</v>
      </c>
      <c r="F1304" s="17">
        <v>1999061</v>
      </c>
      <c r="G1304" s="7">
        <f t="shared" si="132"/>
        <v>10466.287958115183</v>
      </c>
      <c r="H1304" s="6">
        <v>272684</v>
      </c>
      <c r="I1304" s="6">
        <f t="shared" si="133"/>
        <v>1427.6649214659685</v>
      </c>
      <c r="J1304" s="17">
        <v>99063562</v>
      </c>
      <c r="K1304" s="7">
        <f t="shared" si="134"/>
        <v>518657.39267015707</v>
      </c>
      <c r="L1304" s="25">
        <f t="shared" si="136"/>
        <v>101062623</v>
      </c>
      <c r="M1304" s="7">
        <f t="shared" si="137"/>
        <v>529123.68062827224</v>
      </c>
    </row>
    <row r="1305" spans="2:13" x14ac:dyDescent="0.4">
      <c r="B1305" s="4" t="s">
        <v>1270</v>
      </c>
      <c r="C1305" s="5">
        <v>32</v>
      </c>
      <c r="D1305" s="15" t="s">
        <v>1283</v>
      </c>
      <c r="E1305" s="6">
        <v>6491</v>
      </c>
      <c r="F1305" s="17">
        <v>11403646</v>
      </c>
      <c r="G1305" s="7">
        <f t="shared" si="132"/>
        <v>1756.8396240949007</v>
      </c>
      <c r="H1305" s="6">
        <v>15806942</v>
      </c>
      <c r="I1305" s="6">
        <f t="shared" si="133"/>
        <v>2435.2090586966569</v>
      </c>
      <c r="J1305" s="17">
        <v>378644648</v>
      </c>
      <c r="K1305" s="7">
        <f t="shared" si="134"/>
        <v>58333.792635957478</v>
      </c>
      <c r="L1305" s="25">
        <f t="shared" si="136"/>
        <v>390048294</v>
      </c>
      <c r="M1305" s="7">
        <f t="shared" si="137"/>
        <v>60090.632260052378</v>
      </c>
    </row>
    <row r="1306" spans="2:13" x14ac:dyDescent="0.4">
      <c r="B1306" s="4" t="s">
        <v>1270</v>
      </c>
      <c r="C1306" s="5">
        <v>33</v>
      </c>
      <c r="D1306" s="15" t="s">
        <v>1284</v>
      </c>
      <c r="E1306" s="6">
        <v>2305</v>
      </c>
      <c r="F1306" s="17">
        <v>3835249</v>
      </c>
      <c r="G1306" s="7">
        <f t="shared" si="132"/>
        <v>1663.8824295010845</v>
      </c>
      <c r="H1306" s="6">
        <v>23400642</v>
      </c>
      <c r="I1306" s="6">
        <f t="shared" si="133"/>
        <v>10152.122342733188</v>
      </c>
      <c r="J1306" s="17">
        <v>223307223</v>
      </c>
      <c r="K1306" s="7">
        <f t="shared" si="134"/>
        <v>96879.489370932759</v>
      </c>
      <c r="L1306" s="25">
        <f t="shared" si="136"/>
        <v>227142472</v>
      </c>
      <c r="M1306" s="7">
        <f t="shared" si="137"/>
        <v>98543.371800433844</v>
      </c>
    </row>
    <row r="1307" spans="2:13" x14ac:dyDescent="0.4">
      <c r="B1307" s="4" t="s">
        <v>1270</v>
      </c>
      <c r="C1307" s="5">
        <v>34</v>
      </c>
      <c r="D1307" s="15" t="s">
        <v>1285</v>
      </c>
      <c r="E1307" s="6">
        <v>893</v>
      </c>
      <c r="F1307" s="17">
        <v>4826553</v>
      </c>
      <c r="G1307" s="7">
        <f t="shared" si="132"/>
        <v>5404.8745800671895</v>
      </c>
      <c r="H1307" s="6">
        <v>2348155</v>
      </c>
      <c r="I1307" s="6">
        <f t="shared" si="133"/>
        <v>2629.5128779395295</v>
      </c>
      <c r="J1307" s="17">
        <v>229733904</v>
      </c>
      <c r="K1307" s="7">
        <f t="shared" si="134"/>
        <v>257260.81075027995</v>
      </c>
      <c r="L1307" s="25">
        <f t="shared" si="136"/>
        <v>234560457</v>
      </c>
      <c r="M1307" s="7">
        <f t="shared" si="137"/>
        <v>262665.68533034716</v>
      </c>
    </row>
    <row r="1308" spans="2:13" x14ac:dyDescent="0.4">
      <c r="B1308" s="4" t="s">
        <v>1270</v>
      </c>
      <c r="C1308" s="5">
        <v>35</v>
      </c>
      <c r="D1308" s="15" t="s">
        <v>294</v>
      </c>
      <c r="E1308" s="6">
        <v>839</v>
      </c>
      <c r="F1308" s="17">
        <v>4884594</v>
      </c>
      <c r="G1308" s="7">
        <f t="shared" si="132"/>
        <v>5821.9237187127537</v>
      </c>
      <c r="H1308" s="6">
        <v>3023025</v>
      </c>
      <c r="I1308" s="6">
        <f t="shared" si="133"/>
        <v>3603.1287246722291</v>
      </c>
      <c r="J1308" s="17">
        <v>36171707</v>
      </c>
      <c r="K1308" s="7">
        <f t="shared" si="134"/>
        <v>43112.880810488678</v>
      </c>
      <c r="L1308" s="25">
        <f t="shared" si="136"/>
        <v>41056301</v>
      </c>
      <c r="M1308" s="7">
        <f t="shared" si="137"/>
        <v>48934.804529201429</v>
      </c>
    </row>
    <row r="1309" spans="2:13" x14ac:dyDescent="0.4">
      <c r="B1309" s="4" t="s">
        <v>1270</v>
      </c>
      <c r="C1309" s="5">
        <v>36</v>
      </c>
      <c r="D1309" s="15" t="s">
        <v>1286</v>
      </c>
      <c r="E1309" s="6">
        <v>2155</v>
      </c>
      <c r="F1309" s="17">
        <v>12789815</v>
      </c>
      <c r="G1309" s="7">
        <f t="shared" si="132"/>
        <v>5934.9489559164731</v>
      </c>
      <c r="H1309" s="6">
        <v>5288287</v>
      </c>
      <c r="I1309" s="6">
        <f t="shared" si="133"/>
        <v>2453.9614849187933</v>
      </c>
      <c r="J1309" s="17">
        <v>110228019</v>
      </c>
      <c r="K1309" s="7">
        <f t="shared" si="134"/>
        <v>51149.892807424592</v>
      </c>
      <c r="L1309" s="25">
        <f t="shared" si="136"/>
        <v>123017834</v>
      </c>
      <c r="M1309" s="7">
        <f t="shared" si="137"/>
        <v>57084.841763341065</v>
      </c>
    </row>
    <row r="1310" spans="2:13" x14ac:dyDescent="0.4">
      <c r="B1310" s="4" t="s">
        <v>1270</v>
      </c>
      <c r="C1310" s="5">
        <v>37</v>
      </c>
      <c r="D1310" s="15" t="s">
        <v>1287</v>
      </c>
      <c r="E1310" s="6">
        <v>1154</v>
      </c>
      <c r="F1310" s="17">
        <v>18877962</v>
      </c>
      <c r="G1310" s="7">
        <f t="shared" si="132"/>
        <v>16358.719237435009</v>
      </c>
      <c r="H1310" s="6">
        <v>1790624</v>
      </c>
      <c r="I1310" s="6">
        <f t="shared" si="133"/>
        <v>1551.6672443674177</v>
      </c>
      <c r="J1310" s="17">
        <v>71830707</v>
      </c>
      <c r="K1310" s="7">
        <f t="shared" si="134"/>
        <v>62244.98006932409</v>
      </c>
      <c r="L1310" s="25">
        <f t="shared" si="136"/>
        <v>90708669</v>
      </c>
      <c r="M1310" s="7">
        <f t="shared" si="137"/>
        <v>78603.699306759096</v>
      </c>
    </row>
    <row r="1311" spans="2:13" ht="19.5" thickBot="1" x14ac:dyDescent="0.45">
      <c r="B1311" s="4" t="s">
        <v>1270</v>
      </c>
      <c r="C1311" s="5">
        <v>38</v>
      </c>
      <c r="D1311" s="15" t="s">
        <v>1288</v>
      </c>
      <c r="E1311" s="6">
        <v>2962</v>
      </c>
      <c r="F1311" s="17">
        <v>3250178</v>
      </c>
      <c r="G1311" s="7">
        <f t="shared" si="132"/>
        <v>1097.2916948008103</v>
      </c>
      <c r="H1311" s="6">
        <v>4925491</v>
      </c>
      <c r="I1311" s="6">
        <f t="shared" si="133"/>
        <v>1662.8936529372045</v>
      </c>
      <c r="J1311" s="17">
        <v>392213815</v>
      </c>
      <c r="K1311" s="7">
        <f t="shared" si="134"/>
        <v>132415.19750168806</v>
      </c>
      <c r="L1311" s="25">
        <f t="shared" si="136"/>
        <v>395463993</v>
      </c>
      <c r="M1311" s="7">
        <f t="shared" si="137"/>
        <v>133512.48919648887</v>
      </c>
    </row>
    <row r="1312" spans="2:13" ht="19.5" thickBot="1" x14ac:dyDescent="0.45">
      <c r="B1312" s="19" t="s">
        <v>1771</v>
      </c>
      <c r="C1312" s="20"/>
      <c r="D1312" s="21"/>
      <c r="E1312" s="22">
        <f>SUM(E1274:E1311)</f>
        <v>220057</v>
      </c>
      <c r="F1312" s="23">
        <f t="shared" ref="F1312:J1312" si="138">SUM(F1274:F1311)</f>
        <v>2347769693</v>
      </c>
      <c r="G1312" s="24">
        <f t="shared" si="132"/>
        <v>10668.916203529086</v>
      </c>
      <c r="H1312" s="22">
        <f t="shared" si="138"/>
        <v>347974752</v>
      </c>
      <c r="I1312" s="22">
        <f t="shared" si="133"/>
        <v>1581.2937193545308</v>
      </c>
      <c r="J1312" s="23">
        <f t="shared" si="138"/>
        <v>9921048278</v>
      </c>
      <c r="K1312" s="24">
        <f t="shared" si="134"/>
        <v>45083.993138141479</v>
      </c>
      <c r="L1312" s="26">
        <f t="shared" si="136"/>
        <v>12268817971</v>
      </c>
      <c r="M1312" s="24">
        <f t="shared" si="137"/>
        <v>55752.909341670565</v>
      </c>
    </row>
    <row r="1313" spans="2:13" x14ac:dyDescent="0.4">
      <c r="B1313" s="4" t="s">
        <v>1289</v>
      </c>
      <c r="C1313" s="5">
        <v>1</v>
      </c>
      <c r="D1313" s="15" t="s">
        <v>1290</v>
      </c>
      <c r="E1313" s="6">
        <v>120694</v>
      </c>
      <c r="F1313" s="17">
        <v>234075917</v>
      </c>
      <c r="G1313" s="7">
        <f t="shared" si="132"/>
        <v>1939.4163504399555</v>
      </c>
      <c r="H1313" s="6">
        <v>484218304</v>
      </c>
      <c r="I1313" s="6">
        <f t="shared" si="133"/>
        <v>4011.9500886539513</v>
      </c>
      <c r="J1313" s="17">
        <v>3868421256</v>
      </c>
      <c r="K1313" s="7">
        <f t="shared" si="134"/>
        <v>32051.479410741213</v>
      </c>
      <c r="L1313" s="25">
        <f t="shared" si="136"/>
        <v>4102497173</v>
      </c>
      <c r="M1313" s="7">
        <f t="shared" si="137"/>
        <v>33990.895761181171</v>
      </c>
    </row>
    <row r="1314" spans="2:13" x14ac:dyDescent="0.4">
      <c r="B1314" s="4" t="s">
        <v>1289</v>
      </c>
      <c r="C1314" s="5">
        <v>2</v>
      </c>
      <c r="D1314" s="15" t="s">
        <v>1291</v>
      </c>
      <c r="E1314" s="6">
        <v>82847</v>
      </c>
      <c r="F1314" s="17">
        <v>241762378</v>
      </c>
      <c r="G1314" s="7">
        <f t="shared" si="132"/>
        <v>2918.1790288121479</v>
      </c>
      <c r="H1314" s="6">
        <v>5639</v>
      </c>
      <c r="I1314" s="6">
        <f t="shared" si="133"/>
        <v>6.8065228674544648E-2</v>
      </c>
      <c r="J1314" s="17">
        <v>3686613232</v>
      </c>
      <c r="K1314" s="7">
        <f t="shared" si="134"/>
        <v>44499.05527055898</v>
      </c>
      <c r="L1314" s="25">
        <f t="shared" si="136"/>
        <v>3928375610</v>
      </c>
      <c r="M1314" s="7">
        <f t="shared" si="137"/>
        <v>47417.234299371128</v>
      </c>
    </row>
    <row r="1315" spans="2:13" x14ac:dyDescent="0.4">
      <c r="B1315" s="4" t="s">
        <v>1289</v>
      </c>
      <c r="C1315" s="5">
        <v>3</v>
      </c>
      <c r="D1315" s="15" t="s">
        <v>1292</v>
      </c>
      <c r="E1315" s="6">
        <v>17059</v>
      </c>
      <c r="F1315" s="17">
        <v>132044477</v>
      </c>
      <c r="G1315" s="7">
        <f t="shared" si="132"/>
        <v>7740.4582331906913</v>
      </c>
      <c r="H1315" s="6">
        <v>0</v>
      </c>
      <c r="I1315" s="6">
        <f t="shared" si="133"/>
        <v>0</v>
      </c>
      <c r="J1315" s="17">
        <v>1102995286</v>
      </c>
      <c r="K1315" s="7">
        <f t="shared" si="134"/>
        <v>64657.675479219179</v>
      </c>
      <c r="L1315" s="25">
        <f t="shared" si="136"/>
        <v>1235039763</v>
      </c>
      <c r="M1315" s="7">
        <f t="shared" si="137"/>
        <v>72398.133712409865</v>
      </c>
    </row>
    <row r="1316" spans="2:13" x14ac:dyDescent="0.4">
      <c r="B1316" s="4" t="s">
        <v>1289</v>
      </c>
      <c r="C1316" s="5">
        <v>4</v>
      </c>
      <c r="D1316" s="15" t="s">
        <v>1293</v>
      </c>
      <c r="E1316" s="6">
        <v>11522</v>
      </c>
      <c r="F1316" s="17">
        <v>416709071</v>
      </c>
      <c r="G1316" s="7">
        <f t="shared" ref="G1316:G1381" si="139">F1316/E1316</f>
        <v>36166.383527165424</v>
      </c>
      <c r="H1316" s="6">
        <v>13455722</v>
      </c>
      <c r="I1316" s="6">
        <f t="shared" ref="I1316" si="140">H1316/E1316</f>
        <v>1167.8286755771567</v>
      </c>
      <c r="J1316" s="17">
        <v>318134217</v>
      </c>
      <c r="K1316" s="7">
        <f t="shared" ref="K1316:K1382" si="141">J1316/E1316</f>
        <v>27611.023867384134</v>
      </c>
      <c r="L1316" s="25">
        <f t="shared" si="136"/>
        <v>734843288</v>
      </c>
      <c r="M1316" s="7">
        <f t="shared" si="137"/>
        <v>63777.407394549555</v>
      </c>
    </row>
    <row r="1317" spans="2:13" x14ac:dyDescent="0.4">
      <c r="B1317" s="4" t="s">
        <v>1289</v>
      </c>
      <c r="C1317" s="5">
        <v>5</v>
      </c>
      <c r="D1317" s="15" t="s">
        <v>1294</v>
      </c>
      <c r="E1317" s="6">
        <v>9433</v>
      </c>
      <c r="F1317" s="17">
        <v>52026102</v>
      </c>
      <c r="G1317" s="7">
        <f t="shared" si="139"/>
        <v>5515.3293755963105</v>
      </c>
      <c r="H1317" s="6">
        <v>0</v>
      </c>
      <c r="I1317" s="6">
        <f t="shared" ref="I1317:I1381" si="142">H1317/E1317</f>
        <v>0</v>
      </c>
      <c r="J1317" s="17">
        <v>500443514</v>
      </c>
      <c r="K1317" s="7">
        <f t="shared" si="141"/>
        <v>53052.423831230786</v>
      </c>
      <c r="L1317" s="25">
        <f t="shared" si="136"/>
        <v>552469616</v>
      </c>
      <c r="M1317" s="7">
        <f t="shared" si="137"/>
        <v>58567.753206827096</v>
      </c>
    </row>
    <row r="1318" spans="2:13" x14ac:dyDescent="0.4">
      <c r="B1318" s="4" t="s">
        <v>1289</v>
      </c>
      <c r="C1318" s="5">
        <v>6</v>
      </c>
      <c r="D1318" s="15" t="s">
        <v>1295</v>
      </c>
      <c r="E1318" s="6">
        <v>7213</v>
      </c>
      <c r="F1318" s="17">
        <v>145887598</v>
      </c>
      <c r="G1318" s="7">
        <f t="shared" si="139"/>
        <v>20225.647858034106</v>
      </c>
      <c r="H1318" s="6">
        <v>0</v>
      </c>
      <c r="I1318" s="6">
        <f t="shared" si="142"/>
        <v>0</v>
      </c>
      <c r="J1318" s="17">
        <v>400000000</v>
      </c>
      <c r="K1318" s="7">
        <f t="shared" si="141"/>
        <v>55455.427699986139</v>
      </c>
      <c r="L1318" s="25">
        <f t="shared" si="136"/>
        <v>545887598</v>
      </c>
      <c r="M1318" s="7">
        <f t="shared" si="137"/>
        <v>75681.075558020239</v>
      </c>
    </row>
    <row r="1319" spans="2:13" x14ac:dyDescent="0.4">
      <c r="B1319" s="4" t="s">
        <v>1289</v>
      </c>
      <c r="C1319" s="5">
        <v>7</v>
      </c>
      <c r="D1319" s="15" t="s">
        <v>1296</v>
      </c>
      <c r="E1319" s="6">
        <v>6854</v>
      </c>
      <c r="F1319" s="17">
        <v>226363996</v>
      </c>
      <c r="G1319" s="7">
        <f t="shared" si="139"/>
        <v>33026.553253574551</v>
      </c>
      <c r="H1319" s="6">
        <v>3023308</v>
      </c>
      <c r="I1319" s="6">
        <f t="shared" si="142"/>
        <v>441.10125474175663</v>
      </c>
      <c r="J1319" s="17">
        <v>263014765</v>
      </c>
      <c r="K1319" s="7">
        <f t="shared" si="141"/>
        <v>38373.907936971111</v>
      </c>
      <c r="L1319" s="25">
        <f t="shared" si="136"/>
        <v>489378761</v>
      </c>
      <c r="M1319" s="7">
        <f t="shared" si="137"/>
        <v>71400.46119054567</v>
      </c>
    </row>
    <row r="1320" spans="2:13" x14ac:dyDescent="0.4">
      <c r="B1320" s="4" t="s">
        <v>1289</v>
      </c>
      <c r="C1320" s="5">
        <v>8</v>
      </c>
      <c r="D1320" s="15" t="s">
        <v>1297</v>
      </c>
      <c r="E1320" s="6">
        <v>11988</v>
      </c>
      <c r="F1320" s="17">
        <v>83964356</v>
      </c>
      <c r="G1320" s="7">
        <f t="shared" si="139"/>
        <v>7004.0337003670338</v>
      </c>
      <c r="H1320" s="6">
        <v>0</v>
      </c>
      <c r="I1320" s="6">
        <f t="shared" si="142"/>
        <v>0</v>
      </c>
      <c r="J1320" s="17">
        <v>855030239</v>
      </c>
      <c r="K1320" s="7">
        <f t="shared" si="141"/>
        <v>71323.843760427088</v>
      </c>
      <c r="L1320" s="25">
        <f t="shared" si="136"/>
        <v>938994595</v>
      </c>
      <c r="M1320" s="7">
        <f t="shared" si="137"/>
        <v>78327.87746079413</v>
      </c>
    </row>
    <row r="1321" spans="2:13" x14ac:dyDescent="0.4">
      <c r="B1321" s="4" t="s">
        <v>1289</v>
      </c>
      <c r="C1321" s="5">
        <v>9</v>
      </c>
      <c r="D1321" s="15" t="s">
        <v>1298</v>
      </c>
      <c r="E1321" s="6">
        <v>5625</v>
      </c>
      <c r="F1321" s="17">
        <v>65658629</v>
      </c>
      <c r="G1321" s="7">
        <f t="shared" si="139"/>
        <v>11672.645155555556</v>
      </c>
      <c r="H1321" s="6">
        <v>0</v>
      </c>
      <c r="I1321" s="6">
        <f t="shared" si="142"/>
        <v>0</v>
      </c>
      <c r="J1321" s="17">
        <v>583193291</v>
      </c>
      <c r="K1321" s="7">
        <f t="shared" si="141"/>
        <v>103678.80728888889</v>
      </c>
      <c r="L1321" s="25">
        <f t="shared" si="136"/>
        <v>648851920</v>
      </c>
      <c r="M1321" s="7">
        <f t="shared" si="137"/>
        <v>115351.45244444444</v>
      </c>
    </row>
    <row r="1322" spans="2:13" x14ac:dyDescent="0.4">
      <c r="B1322" s="4" t="s">
        <v>1289</v>
      </c>
      <c r="C1322" s="5">
        <v>10</v>
      </c>
      <c r="D1322" s="15" t="s">
        <v>1299</v>
      </c>
      <c r="E1322" s="6">
        <v>5251</v>
      </c>
      <c r="F1322" s="17">
        <v>43919300</v>
      </c>
      <c r="G1322" s="7">
        <f t="shared" si="139"/>
        <v>8363.9878118453635</v>
      </c>
      <c r="H1322" s="6">
        <v>76391192</v>
      </c>
      <c r="I1322" s="6">
        <f t="shared" si="142"/>
        <v>14547.93220338983</v>
      </c>
      <c r="J1322" s="17">
        <v>604303281</v>
      </c>
      <c r="K1322" s="7">
        <f t="shared" si="141"/>
        <v>115083.46619691487</v>
      </c>
      <c r="L1322" s="25">
        <f t="shared" si="136"/>
        <v>648222581</v>
      </c>
      <c r="M1322" s="7">
        <f t="shared" si="137"/>
        <v>123447.45400876024</v>
      </c>
    </row>
    <row r="1323" spans="2:13" x14ac:dyDescent="0.4">
      <c r="B1323" s="4" t="s">
        <v>1289</v>
      </c>
      <c r="C1323" s="5">
        <v>11</v>
      </c>
      <c r="D1323" s="15" t="s">
        <v>1300</v>
      </c>
      <c r="E1323" s="6">
        <v>2835</v>
      </c>
      <c r="F1323" s="17">
        <v>73513608</v>
      </c>
      <c r="G1323" s="7">
        <f t="shared" si="139"/>
        <v>25930.725925925926</v>
      </c>
      <c r="H1323" s="6">
        <v>0</v>
      </c>
      <c r="I1323" s="6">
        <f t="shared" si="142"/>
        <v>0</v>
      </c>
      <c r="J1323" s="17">
        <v>0</v>
      </c>
      <c r="K1323" s="7">
        <f t="shared" si="141"/>
        <v>0</v>
      </c>
      <c r="L1323" s="25">
        <f t="shared" si="136"/>
        <v>73513608</v>
      </c>
      <c r="M1323" s="7">
        <f t="shared" si="137"/>
        <v>25930.725925925926</v>
      </c>
    </row>
    <row r="1324" spans="2:13" x14ac:dyDescent="0.4">
      <c r="B1324" s="4" t="s">
        <v>1289</v>
      </c>
      <c r="C1324" s="5">
        <v>12</v>
      </c>
      <c r="D1324" s="15" t="s">
        <v>1301</v>
      </c>
      <c r="E1324" s="6">
        <v>2021</v>
      </c>
      <c r="F1324" s="17">
        <v>66046677</v>
      </c>
      <c r="G1324" s="7">
        <f t="shared" si="139"/>
        <v>32680.196437407223</v>
      </c>
      <c r="H1324" s="6">
        <v>0</v>
      </c>
      <c r="I1324" s="6">
        <f t="shared" si="142"/>
        <v>0</v>
      </c>
      <c r="J1324" s="17">
        <v>157721170</v>
      </c>
      <c r="K1324" s="7">
        <f t="shared" si="141"/>
        <v>78041.152894606625</v>
      </c>
      <c r="L1324" s="25">
        <f t="shared" si="136"/>
        <v>223767847</v>
      </c>
      <c r="M1324" s="7">
        <f t="shared" si="137"/>
        <v>110721.34933201385</v>
      </c>
    </row>
    <row r="1325" spans="2:13" x14ac:dyDescent="0.4">
      <c r="B1325" s="4" t="s">
        <v>1289</v>
      </c>
      <c r="C1325" s="5">
        <v>13</v>
      </c>
      <c r="D1325" s="15" t="s">
        <v>1302</v>
      </c>
      <c r="E1325" s="6">
        <v>1943</v>
      </c>
      <c r="F1325" s="17">
        <v>1882324</v>
      </c>
      <c r="G1325" s="7">
        <f t="shared" si="139"/>
        <v>968.77200205867211</v>
      </c>
      <c r="H1325" s="6">
        <v>0</v>
      </c>
      <c r="I1325" s="6">
        <f t="shared" si="142"/>
        <v>0</v>
      </c>
      <c r="J1325" s="17">
        <v>321928773</v>
      </c>
      <c r="K1325" s="7">
        <f t="shared" si="141"/>
        <v>165686.45033453422</v>
      </c>
      <c r="L1325" s="25">
        <f t="shared" si="136"/>
        <v>323811097</v>
      </c>
      <c r="M1325" s="7">
        <f t="shared" si="137"/>
        <v>166655.22233659291</v>
      </c>
    </row>
    <row r="1326" spans="2:13" x14ac:dyDescent="0.4">
      <c r="B1326" s="4" t="s">
        <v>1289</v>
      </c>
      <c r="C1326" s="5">
        <v>14</v>
      </c>
      <c r="D1326" s="15" t="s">
        <v>1303</v>
      </c>
      <c r="E1326" s="6">
        <v>2748</v>
      </c>
      <c r="F1326" s="17">
        <v>33892272</v>
      </c>
      <c r="G1326" s="7">
        <f t="shared" si="139"/>
        <v>12333.43231441048</v>
      </c>
      <c r="H1326" s="6">
        <v>0</v>
      </c>
      <c r="I1326" s="6">
        <f t="shared" si="142"/>
        <v>0</v>
      </c>
      <c r="J1326" s="17">
        <v>173105561</v>
      </c>
      <c r="K1326" s="7">
        <f t="shared" si="141"/>
        <v>62993.290029112082</v>
      </c>
      <c r="L1326" s="25">
        <f t="shared" si="136"/>
        <v>206997833</v>
      </c>
      <c r="M1326" s="7">
        <f t="shared" si="137"/>
        <v>75326.722343522561</v>
      </c>
    </row>
    <row r="1327" spans="2:13" x14ac:dyDescent="0.4">
      <c r="B1327" s="4" t="s">
        <v>1289</v>
      </c>
      <c r="C1327" s="5">
        <v>15</v>
      </c>
      <c r="D1327" s="15" t="s">
        <v>1304</v>
      </c>
      <c r="E1327" s="6">
        <v>176</v>
      </c>
      <c r="F1327" s="17">
        <v>5850986</v>
      </c>
      <c r="G1327" s="7">
        <f t="shared" si="139"/>
        <v>33244.23863636364</v>
      </c>
      <c r="H1327" s="6">
        <v>1773000</v>
      </c>
      <c r="I1327" s="6">
        <f t="shared" si="142"/>
        <v>10073.863636363636</v>
      </c>
      <c r="J1327" s="17">
        <v>136423594</v>
      </c>
      <c r="K1327" s="7">
        <f t="shared" si="141"/>
        <v>775134.05681818177</v>
      </c>
      <c r="L1327" s="25">
        <f t="shared" si="136"/>
        <v>142274580</v>
      </c>
      <c r="M1327" s="7">
        <f t="shared" si="137"/>
        <v>808378.29545454541</v>
      </c>
    </row>
    <row r="1328" spans="2:13" x14ac:dyDescent="0.4">
      <c r="B1328" s="4" t="s">
        <v>1289</v>
      </c>
      <c r="C1328" s="5">
        <v>16</v>
      </c>
      <c r="D1328" s="15" t="s">
        <v>1305</v>
      </c>
      <c r="E1328" s="6">
        <v>2022</v>
      </c>
      <c r="F1328" s="17">
        <v>100177683</v>
      </c>
      <c r="G1328" s="7">
        <f t="shared" si="139"/>
        <v>49543.859050445106</v>
      </c>
      <c r="H1328" s="6">
        <v>115500</v>
      </c>
      <c r="I1328" s="6">
        <f t="shared" si="142"/>
        <v>57.12166172106825</v>
      </c>
      <c r="J1328" s="17">
        <v>100207000</v>
      </c>
      <c r="K1328" s="7">
        <f t="shared" si="141"/>
        <v>49558.358061325423</v>
      </c>
      <c r="L1328" s="25">
        <f t="shared" si="136"/>
        <v>200384683</v>
      </c>
      <c r="M1328" s="7">
        <f t="shared" si="137"/>
        <v>99102.217111770529</v>
      </c>
    </row>
    <row r="1329" spans="2:13" x14ac:dyDescent="0.4">
      <c r="B1329" s="4" t="s">
        <v>1289</v>
      </c>
      <c r="C1329" s="5">
        <v>17</v>
      </c>
      <c r="D1329" s="15" t="s">
        <v>1306</v>
      </c>
      <c r="E1329" s="6">
        <v>1128</v>
      </c>
      <c r="F1329" s="17">
        <v>53238512</v>
      </c>
      <c r="G1329" s="7">
        <f t="shared" si="139"/>
        <v>47197.262411347518</v>
      </c>
      <c r="H1329" s="6">
        <v>0</v>
      </c>
      <c r="I1329" s="6">
        <f t="shared" si="142"/>
        <v>0</v>
      </c>
      <c r="J1329" s="17">
        <v>30025172</v>
      </c>
      <c r="K1329" s="7">
        <f t="shared" si="141"/>
        <v>26618.060283687944</v>
      </c>
      <c r="L1329" s="25">
        <f t="shared" si="136"/>
        <v>83263684</v>
      </c>
      <c r="M1329" s="7">
        <f t="shared" si="137"/>
        <v>73815.322695035458</v>
      </c>
    </row>
    <row r="1330" spans="2:13" x14ac:dyDescent="0.4">
      <c r="B1330" s="4" t="s">
        <v>1289</v>
      </c>
      <c r="C1330" s="5">
        <v>18</v>
      </c>
      <c r="D1330" s="15" t="s">
        <v>1307</v>
      </c>
      <c r="E1330" s="6">
        <v>5746</v>
      </c>
      <c r="F1330" s="17">
        <v>69695380</v>
      </c>
      <c r="G1330" s="7">
        <f t="shared" si="139"/>
        <v>12129.373477201532</v>
      </c>
      <c r="H1330" s="6">
        <v>1660000</v>
      </c>
      <c r="I1330" s="6">
        <f t="shared" si="142"/>
        <v>288.89662373825269</v>
      </c>
      <c r="J1330" s="17">
        <v>852891687</v>
      </c>
      <c r="K1330" s="7">
        <f t="shared" si="141"/>
        <v>148432.24625826662</v>
      </c>
      <c r="L1330" s="25">
        <f t="shared" si="136"/>
        <v>922587067</v>
      </c>
      <c r="M1330" s="7">
        <f t="shared" si="137"/>
        <v>160561.61973546815</v>
      </c>
    </row>
    <row r="1331" spans="2:13" x14ac:dyDescent="0.4">
      <c r="B1331" s="4" t="s">
        <v>1289</v>
      </c>
      <c r="C1331" s="5">
        <v>19</v>
      </c>
      <c r="D1331" s="15" t="s">
        <v>1308</v>
      </c>
      <c r="E1331" s="6">
        <v>346</v>
      </c>
      <c r="F1331" s="17">
        <v>11835294</v>
      </c>
      <c r="G1331" s="7">
        <f t="shared" si="139"/>
        <v>34206.052023121389</v>
      </c>
      <c r="H1331" s="6">
        <v>1171187</v>
      </c>
      <c r="I1331" s="6">
        <f t="shared" si="142"/>
        <v>3384.9335260115608</v>
      </c>
      <c r="J1331" s="17">
        <v>90970000</v>
      </c>
      <c r="K1331" s="7">
        <f t="shared" si="141"/>
        <v>262919.07514450868</v>
      </c>
      <c r="L1331" s="25">
        <f t="shared" si="136"/>
        <v>102805294</v>
      </c>
      <c r="M1331" s="7">
        <f t="shared" si="137"/>
        <v>297125.12716763007</v>
      </c>
    </row>
    <row r="1332" spans="2:13" x14ac:dyDescent="0.4">
      <c r="B1332" s="4" t="s">
        <v>1289</v>
      </c>
      <c r="C1332" s="5">
        <v>20</v>
      </c>
      <c r="D1332" s="15" t="s">
        <v>1309</v>
      </c>
      <c r="E1332" s="6">
        <v>997</v>
      </c>
      <c r="F1332" s="17">
        <v>24702960</v>
      </c>
      <c r="G1332" s="7">
        <f t="shared" si="139"/>
        <v>24777.291875626881</v>
      </c>
      <c r="H1332" s="6">
        <v>0</v>
      </c>
      <c r="I1332" s="6">
        <f t="shared" si="142"/>
        <v>0</v>
      </c>
      <c r="J1332" s="17">
        <v>28197455</v>
      </c>
      <c r="K1332" s="7">
        <f t="shared" si="141"/>
        <v>28282.301905717151</v>
      </c>
      <c r="L1332" s="25">
        <f t="shared" si="136"/>
        <v>52900415</v>
      </c>
      <c r="M1332" s="7">
        <f t="shared" si="137"/>
        <v>53059.593781344032</v>
      </c>
    </row>
    <row r="1333" spans="2:13" x14ac:dyDescent="0.4">
      <c r="B1333" s="4" t="s">
        <v>1289</v>
      </c>
      <c r="C1333" s="5">
        <v>21</v>
      </c>
      <c r="D1333" s="15" t="s">
        <v>1310</v>
      </c>
      <c r="E1333" s="6">
        <v>2524</v>
      </c>
      <c r="F1333" s="17">
        <v>167556</v>
      </c>
      <c r="G1333" s="7">
        <f t="shared" si="139"/>
        <v>66.385103011093506</v>
      </c>
      <c r="H1333" s="6">
        <v>0</v>
      </c>
      <c r="I1333" s="6">
        <f t="shared" si="142"/>
        <v>0</v>
      </c>
      <c r="J1333" s="17">
        <v>209126545</v>
      </c>
      <c r="K1333" s="7">
        <f t="shared" si="141"/>
        <v>82855.208003169566</v>
      </c>
      <c r="L1333" s="25">
        <f t="shared" si="136"/>
        <v>209294101</v>
      </c>
      <c r="M1333" s="7">
        <f t="shared" si="137"/>
        <v>82921.593106180662</v>
      </c>
    </row>
    <row r="1334" spans="2:13" x14ac:dyDescent="0.4">
      <c r="B1334" s="4" t="s">
        <v>1289</v>
      </c>
      <c r="C1334" s="5">
        <v>22</v>
      </c>
      <c r="D1334" s="15" t="s">
        <v>1311</v>
      </c>
      <c r="E1334" s="6">
        <v>7494</v>
      </c>
      <c r="F1334" s="17">
        <v>766684</v>
      </c>
      <c r="G1334" s="7">
        <f t="shared" si="139"/>
        <v>102.3063784360822</v>
      </c>
      <c r="H1334" s="6">
        <v>0</v>
      </c>
      <c r="I1334" s="6">
        <f t="shared" si="142"/>
        <v>0</v>
      </c>
      <c r="J1334" s="17">
        <v>128740944</v>
      </c>
      <c r="K1334" s="7">
        <f t="shared" si="141"/>
        <v>17179.202562049639</v>
      </c>
      <c r="L1334" s="25">
        <f t="shared" si="136"/>
        <v>129507628</v>
      </c>
      <c r="M1334" s="7">
        <f t="shared" si="137"/>
        <v>17281.508940485721</v>
      </c>
    </row>
    <row r="1335" spans="2:13" x14ac:dyDescent="0.4">
      <c r="B1335" s="4" t="s">
        <v>1289</v>
      </c>
      <c r="C1335" s="5">
        <v>23</v>
      </c>
      <c r="D1335" s="15" t="s">
        <v>1312</v>
      </c>
      <c r="E1335" s="6">
        <v>8461</v>
      </c>
      <c r="F1335" s="17">
        <v>368529111</v>
      </c>
      <c r="G1335" s="7">
        <f t="shared" si="139"/>
        <v>43556.212149864084</v>
      </c>
      <c r="H1335" s="6">
        <v>0</v>
      </c>
      <c r="I1335" s="6">
        <f t="shared" si="142"/>
        <v>0</v>
      </c>
      <c r="J1335" s="17">
        <v>398996311</v>
      </c>
      <c r="K1335" s="7">
        <f t="shared" si="141"/>
        <v>47157.110388842928</v>
      </c>
      <c r="L1335" s="25">
        <f t="shared" si="136"/>
        <v>767525422</v>
      </c>
      <c r="M1335" s="7">
        <f t="shared" si="137"/>
        <v>90713.322538707012</v>
      </c>
    </row>
    <row r="1336" spans="2:13" x14ac:dyDescent="0.4">
      <c r="B1336" s="4" t="s">
        <v>1289</v>
      </c>
      <c r="C1336" s="5">
        <v>24</v>
      </c>
      <c r="D1336" s="15" t="s">
        <v>1313</v>
      </c>
      <c r="E1336" s="6">
        <v>8635</v>
      </c>
      <c r="F1336" s="17">
        <v>21304913</v>
      </c>
      <c r="G1336" s="7">
        <f t="shared" si="139"/>
        <v>2467.2742327735959</v>
      </c>
      <c r="H1336" s="6">
        <v>0</v>
      </c>
      <c r="I1336" s="6">
        <f t="shared" si="142"/>
        <v>0</v>
      </c>
      <c r="J1336" s="17">
        <v>814393354</v>
      </c>
      <c r="K1336" s="7">
        <f t="shared" si="141"/>
        <v>94313.069368847719</v>
      </c>
      <c r="L1336" s="25">
        <f t="shared" si="136"/>
        <v>835698267</v>
      </c>
      <c r="M1336" s="7">
        <f t="shared" si="137"/>
        <v>96780.343601621309</v>
      </c>
    </row>
    <row r="1337" spans="2:13" x14ac:dyDescent="0.4">
      <c r="B1337" s="4" t="s">
        <v>1289</v>
      </c>
      <c r="C1337" s="5">
        <v>25</v>
      </c>
      <c r="D1337" s="15" t="s">
        <v>1314</v>
      </c>
      <c r="E1337" s="6">
        <v>2515</v>
      </c>
      <c r="F1337" s="17">
        <v>71606109</v>
      </c>
      <c r="G1337" s="7">
        <f t="shared" si="139"/>
        <v>28471.613916500995</v>
      </c>
      <c r="H1337" s="6">
        <v>45569</v>
      </c>
      <c r="I1337" s="6">
        <f t="shared" si="142"/>
        <v>18.118886679920479</v>
      </c>
      <c r="J1337" s="17">
        <v>111119531</v>
      </c>
      <c r="K1337" s="7">
        <f t="shared" si="141"/>
        <v>44182.716103379724</v>
      </c>
      <c r="L1337" s="25">
        <f t="shared" si="136"/>
        <v>182725640</v>
      </c>
      <c r="M1337" s="7">
        <f t="shared" si="137"/>
        <v>72654.330019880712</v>
      </c>
    </row>
    <row r="1338" spans="2:13" x14ac:dyDescent="0.4">
      <c r="B1338" s="4" t="s">
        <v>1289</v>
      </c>
      <c r="C1338" s="5">
        <v>26</v>
      </c>
      <c r="D1338" s="15" t="s">
        <v>1315</v>
      </c>
      <c r="E1338" s="6">
        <v>2764</v>
      </c>
      <c r="F1338" s="17">
        <v>17454890</v>
      </c>
      <c r="G1338" s="7">
        <f t="shared" si="139"/>
        <v>6315.0832127351669</v>
      </c>
      <c r="H1338" s="6">
        <v>0</v>
      </c>
      <c r="I1338" s="6">
        <f t="shared" si="142"/>
        <v>0</v>
      </c>
      <c r="J1338" s="17">
        <v>242280659</v>
      </c>
      <c r="K1338" s="7">
        <f t="shared" si="141"/>
        <v>87655.810057887124</v>
      </c>
      <c r="L1338" s="25">
        <f t="shared" si="136"/>
        <v>259735549</v>
      </c>
      <c r="M1338" s="7">
        <f t="shared" si="137"/>
        <v>93970.893270622284</v>
      </c>
    </row>
    <row r="1339" spans="2:13" ht="19.5" thickBot="1" x14ac:dyDescent="0.45">
      <c r="B1339" s="4" t="s">
        <v>1289</v>
      </c>
      <c r="C1339" s="5">
        <v>27</v>
      </c>
      <c r="D1339" s="15" t="s">
        <v>1316</v>
      </c>
      <c r="E1339" s="6">
        <v>6533</v>
      </c>
      <c r="F1339" s="17">
        <v>627021246</v>
      </c>
      <c r="G1339" s="7">
        <f t="shared" si="139"/>
        <v>95977.536506964636</v>
      </c>
      <c r="H1339" s="6">
        <v>0</v>
      </c>
      <c r="I1339" s="6">
        <f t="shared" si="142"/>
        <v>0</v>
      </c>
      <c r="J1339" s="17">
        <v>119718636</v>
      </c>
      <c r="K1339" s="7">
        <f t="shared" si="141"/>
        <v>18325.215980407163</v>
      </c>
      <c r="L1339" s="25">
        <f t="shared" si="136"/>
        <v>746739882</v>
      </c>
      <c r="M1339" s="7">
        <f t="shared" si="137"/>
        <v>114302.75248737181</v>
      </c>
    </row>
    <row r="1340" spans="2:13" ht="19.5" thickBot="1" x14ac:dyDescent="0.45">
      <c r="B1340" s="19" t="s">
        <v>1772</v>
      </c>
      <c r="C1340" s="20"/>
      <c r="D1340" s="21"/>
      <c r="E1340" s="22">
        <f>SUM(E1313:E1339)</f>
        <v>337374</v>
      </c>
      <c r="F1340" s="23">
        <f t="shared" ref="F1340:J1340" si="143">SUM(F1313:F1339)</f>
        <v>3190098029</v>
      </c>
      <c r="G1340" s="24">
        <f t="shared" si="139"/>
        <v>9455.6724258537997</v>
      </c>
      <c r="H1340" s="22">
        <f t="shared" si="143"/>
        <v>581859421</v>
      </c>
      <c r="I1340" s="22">
        <f t="shared" si="142"/>
        <v>1724.6717915429167</v>
      </c>
      <c r="J1340" s="23">
        <f t="shared" si="143"/>
        <v>16097995473</v>
      </c>
      <c r="K1340" s="24">
        <f t="shared" si="141"/>
        <v>47715.57818029842</v>
      </c>
      <c r="L1340" s="26">
        <f t="shared" si="136"/>
        <v>19288093502</v>
      </c>
      <c r="M1340" s="24">
        <f t="shared" si="137"/>
        <v>57171.250606152222</v>
      </c>
    </row>
    <row r="1341" spans="2:13" x14ac:dyDescent="0.4">
      <c r="B1341" s="4" t="s">
        <v>1317</v>
      </c>
      <c r="C1341" s="5">
        <v>1</v>
      </c>
      <c r="D1341" s="15" t="s">
        <v>1318</v>
      </c>
      <c r="E1341" s="6">
        <v>195259</v>
      </c>
      <c r="F1341" s="17">
        <v>842995956</v>
      </c>
      <c r="G1341" s="7">
        <f t="shared" si="139"/>
        <v>4317.3218955336242</v>
      </c>
      <c r="H1341" s="6">
        <v>103721921</v>
      </c>
      <c r="I1341" s="6">
        <f t="shared" si="142"/>
        <v>531.20174230125122</v>
      </c>
      <c r="J1341" s="17">
        <v>0</v>
      </c>
      <c r="K1341" s="7">
        <f t="shared" si="141"/>
        <v>0</v>
      </c>
      <c r="L1341" s="25">
        <f t="shared" si="136"/>
        <v>842995956</v>
      </c>
      <c r="M1341" s="7">
        <f t="shared" si="137"/>
        <v>4317.3218955336242</v>
      </c>
    </row>
    <row r="1342" spans="2:13" x14ac:dyDescent="0.4">
      <c r="B1342" s="4" t="s">
        <v>1317</v>
      </c>
      <c r="C1342" s="5">
        <v>2</v>
      </c>
      <c r="D1342" s="15" t="s">
        <v>1319</v>
      </c>
      <c r="E1342" s="6">
        <v>35674</v>
      </c>
      <c r="F1342" s="17">
        <v>439340654</v>
      </c>
      <c r="G1342" s="7">
        <f t="shared" si="139"/>
        <v>12315.430117172171</v>
      </c>
      <c r="H1342" s="6">
        <v>0</v>
      </c>
      <c r="I1342" s="6">
        <f t="shared" si="142"/>
        <v>0</v>
      </c>
      <c r="J1342" s="17">
        <v>2253639664</v>
      </c>
      <c r="K1342" s="7">
        <f t="shared" si="141"/>
        <v>63173.16992767842</v>
      </c>
      <c r="L1342" s="25">
        <f t="shared" si="136"/>
        <v>2692980318</v>
      </c>
      <c r="M1342" s="7">
        <f t="shared" si="137"/>
        <v>75488.600044850595</v>
      </c>
    </row>
    <row r="1343" spans="2:13" x14ac:dyDescent="0.4">
      <c r="B1343" s="4" t="s">
        <v>1317</v>
      </c>
      <c r="C1343" s="5">
        <v>3</v>
      </c>
      <c r="D1343" s="15" t="s">
        <v>1320</v>
      </c>
      <c r="E1343" s="6">
        <v>4953</v>
      </c>
      <c r="F1343" s="17">
        <v>16998728</v>
      </c>
      <c r="G1343" s="7">
        <f t="shared" si="139"/>
        <v>3432.00646073087</v>
      </c>
      <c r="H1343" s="6">
        <v>0</v>
      </c>
      <c r="I1343" s="6">
        <f t="shared" si="142"/>
        <v>0</v>
      </c>
      <c r="J1343" s="17">
        <v>444750412</v>
      </c>
      <c r="K1343" s="7">
        <f t="shared" si="141"/>
        <v>89794.14738542297</v>
      </c>
      <c r="L1343" s="25">
        <f t="shared" si="136"/>
        <v>461749140</v>
      </c>
      <c r="M1343" s="7">
        <f t="shared" si="137"/>
        <v>93226.153846153844</v>
      </c>
    </row>
    <row r="1344" spans="2:13" x14ac:dyDescent="0.4">
      <c r="B1344" s="4" t="s">
        <v>1317</v>
      </c>
      <c r="C1344" s="5">
        <v>4</v>
      </c>
      <c r="D1344" s="15" t="s">
        <v>1321</v>
      </c>
      <c r="E1344" s="6">
        <v>17436</v>
      </c>
      <c r="F1344" s="17">
        <v>322230742</v>
      </c>
      <c r="G1344" s="7">
        <f t="shared" si="139"/>
        <v>18480.772080752467</v>
      </c>
      <c r="H1344" s="6">
        <v>24168662</v>
      </c>
      <c r="I1344" s="6">
        <f t="shared" si="142"/>
        <v>1386.1356962606103</v>
      </c>
      <c r="J1344" s="17">
        <v>550748733</v>
      </c>
      <c r="K1344" s="7">
        <f t="shared" si="141"/>
        <v>31586.873881624226</v>
      </c>
      <c r="L1344" s="25">
        <f t="shared" si="136"/>
        <v>872979475</v>
      </c>
      <c r="M1344" s="7">
        <f t="shared" si="137"/>
        <v>50067.645962376693</v>
      </c>
    </row>
    <row r="1345" spans="2:13" x14ac:dyDescent="0.4">
      <c r="B1345" s="4" t="s">
        <v>1317</v>
      </c>
      <c r="C1345" s="5">
        <v>5</v>
      </c>
      <c r="D1345" s="15" t="s">
        <v>1322</v>
      </c>
      <c r="E1345" s="6">
        <v>26351</v>
      </c>
      <c r="F1345" s="17">
        <v>66242923</v>
      </c>
      <c r="G1345" s="7">
        <f t="shared" si="139"/>
        <v>2513.8675192592314</v>
      </c>
      <c r="H1345" s="6">
        <v>39823756</v>
      </c>
      <c r="I1345" s="6">
        <f t="shared" si="142"/>
        <v>1511.2806345110243</v>
      </c>
      <c r="J1345" s="17">
        <v>578361201</v>
      </c>
      <c r="K1345" s="7">
        <f t="shared" si="141"/>
        <v>21948.358734013891</v>
      </c>
      <c r="L1345" s="25">
        <f t="shared" si="136"/>
        <v>644604124</v>
      </c>
      <c r="M1345" s="7">
        <f t="shared" si="137"/>
        <v>24462.226253273122</v>
      </c>
    </row>
    <row r="1346" spans="2:13" x14ac:dyDescent="0.4">
      <c r="B1346" s="4" t="s">
        <v>1317</v>
      </c>
      <c r="C1346" s="5">
        <v>6</v>
      </c>
      <c r="D1346" s="15" t="s">
        <v>1323</v>
      </c>
      <c r="E1346" s="6">
        <v>82136</v>
      </c>
      <c r="F1346" s="17">
        <v>478817227</v>
      </c>
      <c r="G1346" s="7">
        <f t="shared" si="139"/>
        <v>5829.5659272426219</v>
      </c>
      <c r="H1346" s="6">
        <v>108287608</v>
      </c>
      <c r="I1346" s="6">
        <f t="shared" si="142"/>
        <v>1318.3939807149118</v>
      </c>
      <c r="J1346" s="17">
        <v>2449709098</v>
      </c>
      <c r="K1346" s="7">
        <f t="shared" si="141"/>
        <v>29825.035282945359</v>
      </c>
      <c r="L1346" s="25">
        <f t="shared" si="136"/>
        <v>2928526325</v>
      </c>
      <c r="M1346" s="7">
        <f t="shared" si="137"/>
        <v>35654.601210187982</v>
      </c>
    </row>
    <row r="1347" spans="2:13" x14ac:dyDescent="0.4">
      <c r="B1347" s="4" t="s">
        <v>1317</v>
      </c>
      <c r="C1347" s="5">
        <v>7</v>
      </c>
      <c r="D1347" s="15" t="s">
        <v>642</v>
      </c>
      <c r="E1347" s="6">
        <v>6758</v>
      </c>
      <c r="F1347" s="17">
        <v>26371939</v>
      </c>
      <c r="G1347" s="7">
        <f t="shared" si="139"/>
        <v>3902.3289434744006</v>
      </c>
      <c r="H1347" s="6">
        <v>0</v>
      </c>
      <c r="I1347" s="6">
        <f t="shared" si="142"/>
        <v>0</v>
      </c>
      <c r="J1347" s="17">
        <v>611494218</v>
      </c>
      <c r="K1347" s="7">
        <f t="shared" si="141"/>
        <v>90484.495116898484</v>
      </c>
      <c r="L1347" s="25">
        <f t="shared" si="136"/>
        <v>637866157</v>
      </c>
      <c r="M1347" s="7">
        <f t="shared" si="137"/>
        <v>94386.824060372892</v>
      </c>
    </row>
    <row r="1348" spans="2:13" x14ac:dyDescent="0.4">
      <c r="B1348" s="4" t="s">
        <v>1317</v>
      </c>
      <c r="C1348" s="5">
        <v>8</v>
      </c>
      <c r="D1348" s="15" t="s">
        <v>1324</v>
      </c>
      <c r="E1348" s="6">
        <v>9224</v>
      </c>
      <c r="F1348" s="17">
        <v>23828170</v>
      </c>
      <c r="G1348" s="7">
        <f t="shared" si="139"/>
        <v>2583.2794882914136</v>
      </c>
      <c r="H1348" s="6">
        <v>25463955</v>
      </c>
      <c r="I1348" s="6">
        <f t="shared" si="142"/>
        <v>2760.619579358196</v>
      </c>
      <c r="J1348" s="17">
        <v>233303743</v>
      </c>
      <c r="K1348" s="7">
        <f t="shared" si="141"/>
        <v>25293.120446660883</v>
      </c>
      <c r="L1348" s="25">
        <f t="shared" si="136"/>
        <v>257131913</v>
      </c>
      <c r="M1348" s="7">
        <f t="shared" si="137"/>
        <v>27876.3999349523</v>
      </c>
    </row>
    <row r="1349" spans="2:13" x14ac:dyDescent="0.4">
      <c r="B1349" s="4" t="s">
        <v>1317</v>
      </c>
      <c r="C1349" s="5">
        <v>9</v>
      </c>
      <c r="D1349" s="15" t="s">
        <v>1325</v>
      </c>
      <c r="E1349" s="6">
        <v>6423</v>
      </c>
      <c r="F1349" s="17">
        <v>31654980</v>
      </c>
      <c r="G1349" s="7">
        <f t="shared" si="139"/>
        <v>4928.3792620270906</v>
      </c>
      <c r="H1349" s="6">
        <v>46556428</v>
      </c>
      <c r="I1349" s="6">
        <f t="shared" si="142"/>
        <v>7248.3929627899734</v>
      </c>
      <c r="J1349" s="17">
        <v>415838217</v>
      </c>
      <c r="K1349" s="7">
        <f t="shared" si="141"/>
        <v>64742.054647361045</v>
      </c>
      <c r="L1349" s="25">
        <f t="shared" ref="L1349:L1412" si="144">F1349+J1349</f>
        <v>447493197</v>
      </c>
      <c r="M1349" s="7">
        <f t="shared" ref="M1349:M1412" si="145">L1349/E1349</f>
        <v>69670.433909388143</v>
      </c>
    </row>
    <row r="1350" spans="2:13" x14ac:dyDescent="0.4">
      <c r="B1350" s="4" t="s">
        <v>1317</v>
      </c>
      <c r="C1350" s="5">
        <v>10</v>
      </c>
      <c r="D1350" s="15" t="s">
        <v>1326</v>
      </c>
      <c r="E1350" s="6">
        <v>5191</v>
      </c>
      <c r="F1350" s="17">
        <v>19464982</v>
      </c>
      <c r="G1350" s="7">
        <f t="shared" si="139"/>
        <v>3749.7557310730108</v>
      </c>
      <c r="H1350" s="6">
        <v>292413</v>
      </c>
      <c r="I1350" s="6">
        <f t="shared" si="142"/>
        <v>56.330764785205162</v>
      </c>
      <c r="J1350" s="17">
        <v>170317771</v>
      </c>
      <c r="K1350" s="7">
        <f t="shared" si="141"/>
        <v>32810.204392217296</v>
      </c>
      <c r="L1350" s="25">
        <f t="shared" si="144"/>
        <v>189782753</v>
      </c>
      <c r="M1350" s="7">
        <f t="shared" si="145"/>
        <v>36559.960123290308</v>
      </c>
    </row>
    <row r="1351" spans="2:13" x14ac:dyDescent="0.4">
      <c r="B1351" s="4" t="s">
        <v>1317</v>
      </c>
      <c r="C1351" s="5">
        <v>11</v>
      </c>
      <c r="D1351" s="15" t="s">
        <v>1327</v>
      </c>
      <c r="E1351" s="6">
        <v>8088</v>
      </c>
      <c r="F1351" s="17">
        <v>41147707</v>
      </c>
      <c r="G1351" s="7">
        <f t="shared" si="139"/>
        <v>5087.500865479723</v>
      </c>
      <c r="H1351" s="6">
        <v>14058885</v>
      </c>
      <c r="I1351" s="6">
        <f t="shared" si="142"/>
        <v>1738.2399851632047</v>
      </c>
      <c r="J1351" s="17">
        <v>114433117</v>
      </c>
      <c r="K1351" s="7">
        <f t="shared" si="141"/>
        <v>14148.506058358062</v>
      </c>
      <c r="L1351" s="25">
        <f t="shared" si="144"/>
        <v>155580824</v>
      </c>
      <c r="M1351" s="7">
        <f t="shared" si="145"/>
        <v>19236.006923837784</v>
      </c>
    </row>
    <row r="1352" spans="2:13" x14ac:dyDescent="0.4">
      <c r="B1352" s="4" t="s">
        <v>1317</v>
      </c>
      <c r="C1352" s="5">
        <v>12</v>
      </c>
      <c r="D1352" s="15" t="s">
        <v>1328</v>
      </c>
      <c r="E1352" s="6">
        <v>4528</v>
      </c>
      <c r="F1352" s="17">
        <v>66089615</v>
      </c>
      <c r="G1352" s="7">
        <f t="shared" si="139"/>
        <v>14595.763030035336</v>
      </c>
      <c r="H1352" s="6">
        <v>6496387</v>
      </c>
      <c r="I1352" s="6">
        <f t="shared" si="142"/>
        <v>1434.7144434628976</v>
      </c>
      <c r="J1352" s="17">
        <v>190741205</v>
      </c>
      <c r="K1352" s="7">
        <f t="shared" si="141"/>
        <v>42124.82442579505</v>
      </c>
      <c r="L1352" s="25">
        <f t="shared" si="144"/>
        <v>256830820</v>
      </c>
      <c r="M1352" s="7">
        <f t="shared" si="145"/>
        <v>56720.587455830391</v>
      </c>
    </row>
    <row r="1353" spans="2:13" x14ac:dyDescent="0.4">
      <c r="B1353" s="4" t="s">
        <v>1317</v>
      </c>
      <c r="C1353" s="5">
        <v>13</v>
      </c>
      <c r="D1353" s="15" t="s">
        <v>1329</v>
      </c>
      <c r="E1353" s="6">
        <v>4114</v>
      </c>
      <c r="F1353" s="17">
        <v>37615182</v>
      </c>
      <c r="G1353" s="7">
        <f t="shared" si="139"/>
        <v>9143.2139037433153</v>
      </c>
      <c r="H1353" s="6">
        <v>6051687</v>
      </c>
      <c r="I1353" s="6">
        <f t="shared" si="142"/>
        <v>1470.9982984929509</v>
      </c>
      <c r="J1353" s="17">
        <v>285665749</v>
      </c>
      <c r="K1353" s="7">
        <f t="shared" si="141"/>
        <v>69437.469372873122</v>
      </c>
      <c r="L1353" s="25">
        <f t="shared" si="144"/>
        <v>323280931</v>
      </c>
      <c r="M1353" s="7">
        <f t="shared" si="145"/>
        <v>78580.68327661643</v>
      </c>
    </row>
    <row r="1354" spans="2:13" x14ac:dyDescent="0.4">
      <c r="B1354" s="4" t="s">
        <v>1317</v>
      </c>
      <c r="C1354" s="5">
        <v>14</v>
      </c>
      <c r="D1354" s="15" t="s">
        <v>1330</v>
      </c>
      <c r="E1354" s="6">
        <v>2149</v>
      </c>
      <c r="F1354" s="17">
        <v>178994690</v>
      </c>
      <c r="G1354" s="7">
        <f t="shared" si="139"/>
        <v>83292.084690553747</v>
      </c>
      <c r="H1354" s="6">
        <v>4541373</v>
      </c>
      <c r="I1354" s="6">
        <f t="shared" si="142"/>
        <v>2113.2494183341087</v>
      </c>
      <c r="J1354" s="17">
        <v>0</v>
      </c>
      <c r="K1354" s="7">
        <f t="shared" si="141"/>
        <v>0</v>
      </c>
      <c r="L1354" s="25">
        <f t="shared" si="144"/>
        <v>178994690</v>
      </c>
      <c r="M1354" s="7">
        <f t="shared" si="145"/>
        <v>83292.084690553747</v>
      </c>
    </row>
    <row r="1355" spans="2:13" x14ac:dyDescent="0.4">
      <c r="B1355" s="4" t="s">
        <v>1317</v>
      </c>
      <c r="C1355" s="5">
        <v>15</v>
      </c>
      <c r="D1355" s="15" t="s">
        <v>1331</v>
      </c>
      <c r="E1355" s="6">
        <v>5246</v>
      </c>
      <c r="F1355" s="17">
        <v>117397871</v>
      </c>
      <c r="G1355" s="7">
        <f t="shared" si="139"/>
        <v>22378.549561570722</v>
      </c>
      <c r="H1355" s="6">
        <v>0</v>
      </c>
      <c r="I1355" s="6">
        <f t="shared" si="142"/>
        <v>0</v>
      </c>
      <c r="J1355" s="17">
        <v>70183701</v>
      </c>
      <c r="K1355" s="7">
        <f t="shared" si="141"/>
        <v>13378.517155928326</v>
      </c>
      <c r="L1355" s="25">
        <f t="shared" si="144"/>
        <v>187581572</v>
      </c>
      <c r="M1355" s="7">
        <f t="shared" si="145"/>
        <v>35757.066717499045</v>
      </c>
    </row>
    <row r="1356" spans="2:13" x14ac:dyDescent="0.4">
      <c r="B1356" s="4" t="s">
        <v>1317</v>
      </c>
      <c r="C1356" s="5">
        <v>16</v>
      </c>
      <c r="D1356" s="15" t="s">
        <v>1332</v>
      </c>
      <c r="E1356" s="6">
        <v>21561</v>
      </c>
      <c r="F1356" s="17">
        <v>110838152</v>
      </c>
      <c r="G1356" s="7">
        <f t="shared" si="139"/>
        <v>5140.6777051157178</v>
      </c>
      <c r="H1356" s="6">
        <v>32528699</v>
      </c>
      <c r="I1356" s="6">
        <f t="shared" si="142"/>
        <v>1508.6822967394833</v>
      </c>
      <c r="J1356" s="17">
        <v>672660143</v>
      </c>
      <c r="K1356" s="7">
        <f t="shared" si="141"/>
        <v>31198.003014702474</v>
      </c>
      <c r="L1356" s="25">
        <f t="shared" si="144"/>
        <v>783498295</v>
      </c>
      <c r="M1356" s="7">
        <f t="shared" si="145"/>
        <v>36338.680719818192</v>
      </c>
    </row>
    <row r="1357" spans="2:13" x14ac:dyDescent="0.4">
      <c r="B1357" s="4" t="s">
        <v>1317</v>
      </c>
      <c r="C1357" s="5">
        <v>17</v>
      </c>
      <c r="D1357" s="15" t="s">
        <v>1333</v>
      </c>
      <c r="E1357" s="6">
        <v>1280</v>
      </c>
      <c r="F1357" s="17">
        <v>9312374</v>
      </c>
      <c r="G1357" s="7">
        <f t="shared" si="139"/>
        <v>7275.2921875000002</v>
      </c>
      <c r="H1357" s="6">
        <v>25639777</v>
      </c>
      <c r="I1357" s="6">
        <f t="shared" si="142"/>
        <v>20031.075781250001</v>
      </c>
      <c r="J1357" s="17">
        <v>243217043</v>
      </c>
      <c r="K1357" s="7">
        <f t="shared" si="141"/>
        <v>190013.31484375001</v>
      </c>
      <c r="L1357" s="25">
        <f t="shared" si="144"/>
        <v>252529417</v>
      </c>
      <c r="M1357" s="7">
        <f t="shared" si="145"/>
        <v>197288.60703124999</v>
      </c>
    </row>
    <row r="1358" spans="2:13" x14ac:dyDescent="0.4">
      <c r="B1358" s="4" t="s">
        <v>1317</v>
      </c>
      <c r="C1358" s="5">
        <v>18</v>
      </c>
      <c r="D1358" s="15" t="s">
        <v>1334</v>
      </c>
      <c r="E1358" s="6">
        <v>3495</v>
      </c>
      <c r="F1358" s="17">
        <v>34551786</v>
      </c>
      <c r="G1358" s="7">
        <f t="shared" si="139"/>
        <v>9886.0618025751064</v>
      </c>
      <c r="H1358" s="6">
        <v>4074628</v>
      </c>
      <c r="I1358" s="6">
        <f t="shared" si="142"/>
        <v>1165.8449213161659</v>
      </c>
      <c r="J1358" s="17">
        <v>241598406</v>
      </c>
      <c r="K1358" s="7">
        <f t="shared" si="141"/>
        <v>69126.868669527903</v>
      </c>
      <c r="L1358" s="25">
        <f t="shared" si="144"/>
        <v>276150192</v>
      </c>
      <c r="M1358" s="7">
        <f t="shared" si="145"/>
        <v>79012.930472103006</v>
      </c>
    </row>
    <row r="1359" spans="2:13" x14ac:dyDescent="0.4">
      <c r="B1359" s="4" t="s">
        <v>1317</v>
      </c>
      <c r="C1359" s="5">
        <v>19</v>
      </c>
      <c r="D1359" s="15" t="s">
        <v>1335</v>
      </c>
      <c r="E1359" s="6">
        <v>5201</v>
      </c>
      <c r="F1359" s="17">
        <v>37876355</v>
      </c>
      <c r="G1359" s="7">
        <f t="shared" si="139"/>
        <v>7282.5139396269951</v>
      </c>
      <c r="H1359" s="6">
        <v>0</v>
      </c>
      <c r="I1359" s="6">
        <f t="shared" si="142"/>
        <v>0</v>
      </c>
      <c r="J1359" s="17">
        <v>705906999</v>
      </c>
      <c r="K1359" s="7">
        <f t="shared" si="141"/>
        <v>135725.24495289367</v>
      </c>
      <c r="L1359" s="25">
        <f t="shared" si="144"/>
        <v>743783354</v>
      </c>
      <c r="M1359" s="7">
        <f t="shared" si="145"/>
        <v>143007.75889252068</v>
      </c>
    </row>
    <row r="1360" spans="2:13" x14ac:dyDescent="0.4">
      <c r="B1360" s="4" t="s">
        <v>1317</v>
      </c>
      <c r="C1360" s="5">
        <v>20</v>
      </c>
      <c r="D1360" s="15" t="s">
        <v>1336</v>
      </c>
      <c r="E1360" s="6">
        <v>30928</v>
      </c>
      <c r="F1360" s="17">
        <v>71268080</v>
      </c>
      <c r="G1360" s="7">
        <f t="shared" si="139"/>
        <v>2304.3222969477497</v>
      </c>
      <c r="H1360" s="6">
        <v>94842179</v>
      </c>
      <c r="I1360" s="6">
        <f t="shared" si="142"/>
        <v>3066.5474327470251</v>
      </c>
      <c r="J1360" s="17">
        <v>1600382253</v>
      </c>
      <c r="K1360" s="7">
        <f t="shared" si="141"/>
        <v>51745.416871443354</v>
      </c>
      <c r="L1360" s="25">
        <f t="shared" si="144"/>
        <v>1671650333</v>
      </c>
      <c r="M1360" s="7">
        <f t="shared" si="145"/>
        <v>54049.739168391105</v>
      </c>
    </row>
    <row r="1361" spans="2:13" x14ac:dyDescent="0.4">
      <c r="B1361" s="4" t="s">
        <v>1317</v>
      </c>
      <c r="C1361" s="5">
        <v>21</v>
      </c>
      <c r="D1361" s="15" t="s">
        <v>1337</v>
      </c>
      <c r="E1361" s="6">
        <v>1443</v>
      </c>
      <c r="F1361" s="17">
        <v>33243000</v>
      </c>
      <c r="G1361" s="7">
        <f t="shared" si="139"/>
        <v>23037.422037422039</v>
      </c>
      <c r="H1361" s="6">
        <v>0</v>
      </c>
      <c r="I1361" s="6">
        <f t="shared" si="142"/>
        <v>0</v>
      </c>
      <c r="J1361" s="17">
        <v>96350870</v>
      </c>
      <c r="K1361" s="7">
        <f t="shared" si="141"/>
        <v>66771.219681219678</v>
      </c>
      <c r="L1361" s="25">
        <f t="shared" si="144"/>
        <v>129593870</v>
      </c>
      <c r="M1361" s="7">
        <f t="shared" si="145"/>
        <v>89808.641718641724</v>
      </c>
    </row>
    <row r="1362" spans="2:13" x14ac:dyDescent="0.4">
      <c r="B1362" s="4" t="s">
        <v>1317</v>
      </c>
      <c r="C1362" s="5">
        <v>22</v>
      </c>
      <c r="D1362" s="15" t="s">
        <v>1338</v>
      </c>
      <c r="E1362" s="6">
        <v>3238</v>
      </c>
      <c r="F1362" s="17">
        <v>89278478</v>
      </c>
      <c r="G1362" s="7">
        <f t="shared" si="139"/>
        <v>27572.105620753551</v>
      </c>
      <c r="H1362" s="6">
        <v>6280000</v>
      </c>
      <c r="I1362" s="6">
        <f t="shared" si="142"/>
        <v>1939.468807906115</v>
      </c>
      <c r="J1362" s="17">
        <v>299997240</v>
      </c>
      <c r="K1362" s="7">
        <f t="shared" si="141"/>
        <v>92648.931439159976</v>
      </c>
      <c r="L1362" s="25">
        <f t="shared" si="144"/>
        <v>389275718</v>
      </c>
      <c r="M1362" s="7">
        <f t="shared" si="145"/>
        <v>120221.03705991352</v>
      </c>
    </row>
    <row r="1363" spans="2:13" ht="19.5" thickBot="1" x14ac:dyDescent="0.45">
      <c r="B1363" s="4" t="s">
        <v>1317</v>
      </c>
      <c r="C1363" s="5">
        <v>23</v>
      </c>
      <c r="D1363" s="15" t="s">
        <v>1339</v>
      </c>
      <c r="E1363" s="6">
        <v>1831</v>
      </c>
      <c r="F1363" s="17">
        <v>37485522</v>
      </c>
      <c r="G1363" s="7">
        <f t="shared" si="139"/>
        <v>20472.704533042055</v>
      </c>
      <c r="H1363" s="6">
        <v>0</v>
      </c>
      <c r="I1363" s="6">
        <f t="shared" si="142"/>
        <v>0</v>
      </c>
      <c r="J1363" s="17">
        <v>300840382</v>
      </c>
      <c r="K1363" s="7">
        <f t="shared" si="141"/>
        <v>164303.8678317859</v>
      </c>
      <c r="L1363" s="25">
        <f t="shared" si="144"/>
        <v>338325904</v>
      </c>
      <c r="M1363" s="7">
        <f t="shared" si="145"/>
        <v>184776.57236482797</v>
      </c>
    </row>
    <row r="1364" spans="2:13" ht="19.5" thickBot="1" x14ac:dyDescent="0.45">
      <c r="B1364" s="19" t="s">
        <v>1773</v>
      </c>
      <c r="C1364" s="20"/>
      <c r="D1364" s="21"/>
      <c r="E1364" s="22">
        <f>SUM(E1341:E1363)</f>
        <v>482507</v>
      </c>
      <c r="F1364" s="23">
        <f t="shared" ref="F1364:J1364" si="146">SUM(F1341:F1363)</f>
        <v>3133045113</v>
      </c>
      <c r="G1364" s="24">
        <f t="shared" si="139"/>
        <v>6493.263544363087</v>
      </c>
      <c r="H1364" s="22">
        <f t="shared" si="146"/>
        <v>542828358</v>
      </c>
      <c r="I1364" s="22">
        <f t="shared" si="142"/>
        <v>1125.0165448376915</v>
      </c>
      <c r="J1364" s="23">
        <f t="shared" si="146"/>
        <v>12530140165</v>
      </c>
      <c r="K1364" s="24">
        <f t="shared" si="141"/>
        <v>25968.825664705382</v>
      </c>
      <c r="L1364" s="26">
        <f t="shared" si="144"/>
        <v>15663185278</v>
      </c>
      <c r="M1364" s="24">
        <f t="shared" si="145"/>
        <v>32462.089209068468</v>
      </c>
    </row>
    <row r="1365" spans="2:13" x14ac:dyDescent="0.4">
      <c r="B1365" s="4" t="s">
        <v>1340</v>
      </c>
      <c r="C1365" s="5">
        <v>1</v>
      </c>
      <c r="D1365" s="15" t="s">
        <v>1341</v>
      </c>
      <c r="E1365" s="6">
        <v>49411</v>
      </c>
      <c r="F1365" s="17">
        <v>1079746040</v>
      </c>
      <c r="G1365" s="7">
        <f t="shared" si="139"/>
        <v>21852.341381473761</v>
      </c>
      <c r="H1365" s="6">
        <v>162670343</v>
      </c>
      <c r="I1365" s="6">
        <f t="shared" si="142"/>
        <v>3292.1888445892614</v>
      </c>
      <c r="J1365" s="17">
        <v>2824691194</v>
      </c>
      <c r="K1365" s="7">
        <f t="shared" si="141"/>
        <v>57167.254133694929</v>
      </c>
      <c r="L1365" s="25">
        <f t="shared" si="144"/>
        <v>3904437234</v>
      </c>
      <c r="M1365" s="7">
        <f t="shared" si="145"/>
        <v>79019.595515168694</v>
      </c>
    </row>
    <row r="1366" spans="2:13" x14ac:dyDescent="0.4">
      <c r="B1366" s="4" t="s">
        <v>1340</v>
      </c>
      <c r="C1366" s="5">
        <v>2</v>
      </c>
      <c r="D1366" s="15" t="s">
        <v>1342</v>
      </c>
      <c r="E1366" s="6">
        <v>29047</v>
      </c>
      <c r="F1366" s="17">
        <v>70666883</v>
      </c>
      <c r="G1366" s="7">
        <f t="shared" si="139"/>
        <v>2432.8461803284331</v>
      </c>
      <c r="H1366" s="6">
        <v>87411000</v>
      </c>
      <c r="I1366" s="6">
        <f t="shared" si="142"/>
        <v>3009.2952800633457</v>
      </c>
      <c r="J1366" s="17">
        <v>965095380</v>
      </c>
      <c r="K1366" s="7">
        <f t="shared" si="141"/>
        <v>33225.303129410953</v>
      </c>
      <c r="L1366" s="25">
        <f t="shared" si="144"/>
        <v>1035762263</v>
      </c>
      <c r="M1366" s="7">
        <f t="shared" si="145"/>
        <v>35658.14930973939</v>
      </c>
    </row>
    <row r="1367" spans="2:13" x14ac:dyDescent="0.4">
      <c r="B1367" s="4" t="s">
        <v>1340</v>
      </c>
      <c r="C1367" s="5">
        <v>3</v>
      </c>
      <c r="D1367" s="15" t="s">
        <v>1343</v>
      </c>
      <c r="E1367" s="6">
        <v>32564</v>
      </c>
      <c r="F1367" s="17">
        <v>68325273</v>
      </c>
      <c r="G1367" s="7">
        <f t="shared" si="139"/>
        <v>2098.1842832575849</v>
      </c>
      <c r="H1367" s="6">
        <v>85933000</v>
      </c>
      <c r="I1367" s="6">
        <f t="shared" si="142"/>
        <v>2638.895713057364</v>
      </c>
      <c r="J1367" s="17">
        <v>1583569432</v>
      </c>
      <c r="K1367" s="7">
        <f t="shared" si="141"/>
        <v>48629.45068173443</v>
      </c>
      <c r="L1367" s="25">
        <f t="shared" si="144"/>
        <v>1651894705</v>
      </c>
      <c r="M1367" s="7">
        <f t="shared" si="145"/>
        <v>50727.634964992016</v>
      </c>
    </row>
    <row r="1368" spans="2:13" x14ac:dyDescent="0.4">
      <c r="B1368" s="4" t="s">
        <v>1340</v>
      </c>
      <c r="C1368" s="5">
        <v>4</v>
      </c>
      <c r="D1368" s="15" t="s">
        <v>1344</v>
      </c>
      <c r="E1368" s="6">
        <v>19756</v>
      </c>
      <c r="F1368" s="17">
        <v>257510767</v>
      </c>
      <c r="G1368" s="7">
        <f t="shared" si="139"/>
        <v>13034.559981777687</v>
      </c>
      <c r="H1368" s="6">
        <v>46727939</v>
      </c>
      <c r="I1368" s="6">
        <f t="shared" si="142"/>
        <v>2365.2530370520349</v>
      </c>
      <c r="J1368" s="17">
        <v>1895362502</v>
      </c>
      <c r="K1368" s="7">
        <f t="shared" si="141"/>
        <v>95938.575723830741</v>
      </c>
      <c r="L1368" s="25">
        <f t="shared" si="144"/>
        <v>2152873269</v>
      </c>
      <c r="M1368" s="7">
        <f t="shared" si="145"/>
        <v>108973.13570560842</v>
      </c>
    </row>
    <row r="1369" spans="2:13" x14ac:dyDescent="0.4">
      <c r="B1369" s="4" t="s">
        <v>1340</v>
      </c>
      <c r="C1369" s="5">
        <v>5</v>
      </c>
      <c r="D1369" s="15" t="s">
        <v>1345</v>
      </c>
      <c r="E1369" s="6">
        <v>9266</v>
      </c>
      <c r="F1369" s="17">
        <v>591501164</v>
      </c>
      <c r="G1369" s="7">
        <f t="shared" si="139"/>
        <v>63835.653356356575</v>
      </c>
      <c r="H1369" s="6">
        <v>18719000</v>
      </c>
      <c r="I1369" s="6">
        <f t="shared" si="142"/>
        <v>2020.1813080077704</v>
      </c>
      <c r="J1369" s="17">
        <v>877318910</v>
      </c>
      <c r="K1369" s="7">
        <f t="shared" si="141"/>
        <v>94681.514137707753</v>
      </c>
      <c r="L1369" s="25">
        <f t="shared" si="144"/>
        <v>1468820074</v>
      </c>
      <c r="M1369" s="7">
        <f t="shared" si="145"/>
        <v>158517.16749406431</v>
      </c>
    </row>
    <row r="1370" spans="2:13" x14ac:dyDescent="0.4">
      <c r="B1370" s="4" t="s">
        <v>1340</v>
      </c>
      <c r="C1370" s="5">
        <v>6</v>
      </c>
      <c r="D1370" s="15" t="s">
        <v>1346</v>
      </c>
      <c r="E1370" s="6">
        <v>25660</v>
      </c>
      <c r="F1370" s="17">
        <v>169738694</v>
      </c>
      <c r="G1370" s="7">
        <f t="shared" si="139"/>
        <v>6614.9140296180822</v>
      </c>
      <c r="H1370" s="6">
        <v>96116705</v>
      </c>
      <c r="I1370" s="6">
        <f t="shared" si="142"/>
        <v>3745.779618082619</v>
      </c>
      <c r="J1370" s="17">
        <v>2545474010</v>
      </c>
      <c r="K1370" s="7">
        <f t="shared" si="141"/>
        <v>99200.078332034289</v>
      </c>
      <c r="L1370" s="25">
        <f t="shared" si="144"/>
        <v>2715212704</v>
      </c>
      <c r="M1370" s="7">
        <f t="shared" si="145"/>
        <v>105814.99236165237</v>
      </c>
    </row>
    <row r="1371" spans="2:13" x14ac:dyDescent="0.4">
      <c r="B1371" s="4" t="s">
        <v>1340</v>
      </c>
      <c r="C1371" s="5">
        <v>7</v>
      </c>
      <c r="D1371" s="15" t="s">
        <v>1347</v>
      </c>
      <c r="E1371" s="6">
        <v>11186</v>
      </c>
      <c r="F1371" s="17">
        <v>96838204</v>
      </c>
      <c r="G1371" s="7">
        <f t="shared" si="139"/>
        <v>8657.089576256034</v>
      </c>
      <c r="H1371" s="6">
        <v>28261361</v>
      </c>
      <c r="I1371" s="6">
        <f t="shared" si="142"/>
        <v>2526.4939209726444</v>
      </c>
      <c r="J1371" s="17">
        <v>967302505</v>
      </c>
      <c r="K1371" s="7">
        <f t="shared" si="141"/>
        <v>86474.388074378687</v>
      </c>
      <c r="L1371" s="25">
        <f t="shared" si="144"/>
        <v>1064140709</v>
      </c>
      <c r="M1371" s="7">
        <f t="shared" si="145"/>
        <v>95131.477650634726</v>
      </c>
    </row>
    <row r="1372" spans="2:13" x14ac:dyDescent="0.4">
      <c r="B1372" s="4" t="s">
        <v>1340</v>
      </c>
      <c r="C1372" s="5">
        <v>8</v>
      </c>
      <c r="D1372" s="15" t="s">
        <v>1348</v>
      </c>
      <c r="E1372" s="6">
        <v>9118</v>
      </c>
      <c r="F1372" s="17">
        <v>140751490</v>
      </c>
      <c r="G1372" s="7">
        <f t="shared" si="139"/>
        <v>15436.662645316956</v>
      </c>
      <c r="H1372" s="6">
        <v>20561000</v>
      </c>
      <c r="I1372" s="6">
        <f t="shared" si="142"/>
        <v>2254.9901294143451</v>
      </c>
      <c r="J1372" s="17">
        <v>1054506892</v>
      </c>
      <c r="K1372" s="7">
        <f t="shared" si="141"/>
        <v>115651.11778898882</v>
      </c>
      <c r="L1372" s="25">
        <f t="shared" si="144"/>
        <v>1195258382</v>
      </c>
      <c r="M1372" s="7">
        <f t="shared" si="145"/>
        <v>131087.78043430578</v>
      </c>
    </row>
    <row r="1373" spans="2:13" x14ac:dyDescent="0.4">
      <c r="B1373" s="4" t="s">
        <v>1340</v>
      </c>
      <c r="C1373" s="5">
        <v>9</v>
      </c>
      <c r="D1373" s="15" t="s">
        <v>1349</v>
      </c>
      <c r="E1373" s="6">
        <v>6710</v>
      </c>
      <c r="F1373" s="17">
        <v>110834107</v>
      </c>
      <c r="G1373" s="7">
        <f t="shared" si="139"/>
        <v>16517.750670640835</v>
      </c>
      <c r="H1373" s="6">
        <v>18369000</v>
      </c>
      <c r="I1373" s="6">
        <f t="shared" si="142"/>
        <v>2737.5558867362147</v>
      </c>
      <c r="J1373" s="17">
        <v>395882670</v>
      </c>
      <c r="K1373" s="7">
        <f t="shared" si="141"/>
        <v>58998.907600596125</v>
      </c>
      <c r="L1373" s="25">
        <f t="shared" si="144"/>
        <v>506716777</v>
      </c>
      <c r="M1373" s="7">
        <f t="shared" si="145"/>
        <v>75516.658271236956</v>
      </c>
    </row>
    <row r="1374" spans="2:13" x14ac:dyDescent="0.4">
      <c r="B1374" s="4" t="s">
        <v>1340</v>
      </c>
      <c r="C1374" s="5">
        <v>10</v>
      </c>
      <c r="D1374" s="15" t="s">
        <v>1350</v>
      </c>
      <c r="E1374" s="6">
        <v>4699</v>
      </c>
      <c r="F1374" s="17">
        <v>80344020</v>
      </c>
      <c r="G1374" s="7">
        <f t="shared" si="139"/>
        <v>17098.110236220473</v>
      </c>
      <c r="H1374" s="6">
        <v>16415000</v>
      </c>
      <c r="I1374" s="6">
        <f t="shared" si="142"/>
        <v>3493.2964460523517</v>
      </c>
      <c r="J1374" s="17">
        <v>755607710</v>
      </c>
      <c r="K1374" s="7">
        <f t="shared" si="141"/>
        <v>160801.81102362205</v>
      </c>
      <c r="L1374" s="25">
        <f t="shared" si="144"/>
        <v>835951730</v>
      </c>
      <c r="M1374" s="7">
        <f t="shared" si="145"/>
        <v>177899.92125984252</v>
      </c>
    </row>
    <row r="1375" spans="2:13" x14ac:dyDescent="0.4">
      <c r="B1375" s="4" t="s">
        <v>1340</v>
      </c>
      <c r="C1375" s="5">
        <v>11</v>
      </c>
      <c r="D1375" s="15" t="s">
        <v>1351</v>
      </c>
      <c r="E1375" s="6">
        <v>4108</v>
      </c>
      <c r="F1375" s="17">
        <v>89484725</v>
      </c>
      <c r="G1375" s="7">
        <f t="shared" si="139"/>
        <v>21783.039191820837</v>
      </c>
      <c r="H1375" s="6">
        <v>12659000</v>
      </c>
      <c r="I1375" s="6">
        <f t="shared" si="142"/>
        <v>3081.5481986368063</v>
      </c>
      <c r="J1375" s="17">
        <v>534594003</v>
      </c>
      <c r="K1375" s="7">
        <f t="shared" si="141"/>
        <v>130134.85954235638</v>
      </c>
      <c r="L1375" s="25">
        <f t="shared" si="144"/>
        <v>624078728</v>
      </c>
      <c r="M1375" s="7">
        <f t="shared" si="145"/>
        <v>151917.8987341772</v>
      </c>
    </row>
    <row r="1376" spans="2:13" x14ac:dyDescent="0.4">
      <c r="B1376" s="4" t="s">
        <v>1340</v>
      </c>
      <c r="C1376" s="5">
        <v>12</v>
      </c>
      <c r="D1376" s="15" t="s">
        <v>1352</v>
      </c>
      <c r="E1376" s="6">
        <v>1030</v>
      </c>
      <c r="F1376" s="17">
        <v>26318183</v>
      </c>
      <c r="G1376" s="7">
        <f t="shared" si="139"/>
        <v>25551.633980582523</v>
      </c>
      <c r="H1376" s="6">
        <v>2373000</v>
      </c>
      <c r="I1376" s="6">
        <f t="shared" si="142"/>
        <v>2303.8834951456311</v>
      </c>
      <c r="J1376" s="17">
        <v>61171000</v>
      </c>
      <c r="K1376" s="7">
        <f t="shared" si="141"/>
        <v>59389.320388349515</v>
      </c>
      <c r="L1376" s="25">
        <f t="shared" si="144"/>
        <v>87489183</v>
      </c>
      <c r="M1376" s="7">
        <f t="shared" si="145"/>
        <v>84940.954368932042</v>
      </c>
    </row>
    <row r="1377" spans="2:13" x14ac:dyDescent="0.4">
      <c r="B1377" s="4" t="s">
        <v>1340</v>
      </c>
      <c r="C1377" s="5">
        <v>13</v>
      </c>
      <c r="D1377" s="15" t="s">
        <v>1353</v>
      </c>
      <c r="E1377" s="6">
        <v>701</v>
      </c>
      <c r="F1377" s="17">
        <v>17738799</v>
      </c>
      <c r="G1377" s="7">
        <f t="shared" si="139"/>
        <v>25304.991440798858</v>
      </c>
      <c r="H1377" s="6">
        <v>3447000</v>
      </c>
      <c r="I1377" s="6">
        <f t="shared" si="142"/>
        <v>4917.2610556348072</v>
      </c>
      <c r="J1377" s="17">
        <v>88491126</v>
      </c>
      <c r="K1377" s="7">
        <f t="shared" si="141"/>
        <v>126235.5577746077</v>
      </c>
      <c r="L1377" s="25">
        <f t="shared" si="144"/>
        <v>106229925</v>
      </c>
      <c r="M1377" s="7">
        <f t="shared" si="145"/>
        <v>151540.54921540656</v>
      </c>
    </row>
    <row r="1378" spans="2:13" x14ac:dyDescent="0.4">
      <c r="B1378" s="4" t="s">
        <v>1340</v>
      </c>
      <c r="C1378" s="5">
        <v>14</v>
      </c>
      <c r="D1378" s="15" t="s">
        <v>1354</v>
      </c>
      <c r="E1378" s="6">
        <v>2991</v>
      </c>
      <c r="F1378" s="17">
        <v>29017267</v>
      </c>
      <c r="G1378" s="7">
        <f t="shared" si="139"/>
        <v>9701.5269140755609</v>
      </c>
      <c r="H1378" s="6">
        <v>9329000</v>
      </c>
      <c r="I1378" s="6">
        <f t="shared" si="142"/>
        <v>3119.0237378803076</v>
      </c>
      <c r="J1378" s="17">
        <v>178611808</v>
      </c>
      <c r="K1378" s="7">
        <f t="shared" si="141"/>
        <v>59716.418589100635</v>
      </c>
      <c r="L1378" s="25">
        <f t="shared" si="144"/>
        <v>207629075</v>
      </c>
      <c r="M1378" s="7">
        <f t="shared" si="145"/>
        <v>69417.94550317619</v>
      </c>
    </row>
    <row r="1379" spans="2:13" x14ac:dyDescent="0.4">
      <c r="B1379" s="4" t="s">
        <v>1340</v>
      </c>
      <c r="C1379" s="5">
        <v>15</v>
      </c>
      <c r="D1379" s="15" t="s">
        <v>1355</v>
      </c>
      <c r="E1379" s="6">
        <v>2389</v>
      </c>
      <c r="F1379" s="17">
        <v>5313314</v>
      </c>
      <c r="G1379" s="7">
        <f t="shared" si="139"/>
        <v>2224.0745081624109</v>
      </c>
      <c r="H1379" s="6">
        <v>7457000</v>
      </c>
      <c r="I1379" s="6">
        <f t="shared" si="142"/>
        <v>3121.3897028045208</v>
      </c>
      <c r="J1379" s="17">
        <v>93884275</v>
      </c>
      <c r="K1379" s="7">
        <f t="shared" si="141"/>
        <v>39298.566345751358</v>
      </c>
      <c r="L1379" s="25">
        <f t="shared" si="144"/>
        <v>99197589</v>
      </c>
      <c r="M1379" s="7">
        <f t="shared" si="145"/>
        <v>41522.64085391377</v>
      </c>
    </row>
    <row r="1380" spans="2:13" x14ac:dyDescent="0.4">
      <c r="B1380" s="4" t="s">
        <v>1340</v>
      </c>
      <c r="C1380" s="5">
        <v>16</v>
      </c>
      <c r="D1380" s="15" t="s">
        <v>1356</v>
      </c>
      <c r="E1380" s="6">
        <v>876</v>
      </c>
      <c r="F1380" s="17">
        <v>4548121</v>
      </c>
      <c r="G1380" s="7">
        <f t="shared" si="139"/>
        <v>5191.9189497716898</v>
      </c>
      <c r="H1380" s="6">
        <v>2024000</v>
      </c>
      <c r="I1380" s="6">
        <f t="shared" si="142"/>
        <v>2310.5022831050228</v>
      </c>
      <c r="J1380" s="17">
        <v>199480658</v>
      </c>
      <c r="K1380" s="7">
        <f t="shared" si="141"/>
        <v>227717.64611872146</v>
      </c>
      <c r="L1380" s="25">
        <f t="shared" si="144"/>
        <v>204028779</v>
      </c>
      <c r="M1380" s="7">
        <f t="shared" si="145"/>
        <v>232909.56506849316</v>
      </c>
    </row>
    <row r="1381" spans="2:13" x14ac:dyDescent="0.4">
      <c r="B1381" s="4" t="s">
        <v>1340</v>
      </c>
      <c r="C1381" s="5">
        <v>17</v>
      </c>
      <c r="D1381" s="15" t="s">
        <v>1357</v>
      </c>
      <c r="E1381" s="6">
        <v>25382</v>
      </c>
      <c r="F1381" s="17">
        <v>224933414</v>
      </c>
      <c r="G1381" s="7">
        <f t="shared" si="139"/>
        <v>8861.9263257426519</v>
      </c>
      <c r="H1381" s="6">
        <v>61509000</v>
      </c>
      <c r="I1381" s="6">
        <f t="shared" si="142"/>
        <v>2423.3314947600661</v>
      </c>
      <c r="J1381" s="17">
        <v>1448617608</v>
      </c>
      <c r="K1381" s="7">
        <f t="shared" si="141"/>
        <v>57072.634465369156</v>
      </c>
      <c r="L1381" s="25">
        <f t="shared" si="144"/>
        <v>1673551022</v>
      </c>
      <c r="M1381" s="7">
        <f t="shared" si="145"/>
        <v>65934.560791111813</v>
      </c>
    </row>
    <row r="1382" spans="2:13" x14ac:dyDescent="0.4">
      <c r="B1382" s="4" t="s">
        <v>1340</v>
      </c>
      <c r="C1382" s="5">
        <v>18</v>
      </c>
      <c r="D1382" s="15" t="s">
        <v>1358</v>
      </c>
      <c r="E1382" s="6">
        <v>10316</v>
      </c>
      <c r="F1382" s="17">
        <v>1856000</v>
      </c>
      <c r="G1382" s="7">
        <f t="shared" ref="G1382:G1388" si="147">F1382/E1382</f>
        <v>179.91469561845676</v>
      </c>
      <c r="H1382" s="6">
        <v>22247000</v>
      </c>
      <c r="I1382" s="6">
        <f t="shared" ref="I1382:I1388" si="148">H1382/E1382</f>
        <v>2156.5529274912756</v>
      </c>
      <c r="J1382" s="17">
        <v>827143572</v>
      </c>
      <c r="K1382" s="7">
        <f t="shared" si="141"/>
        <v>80180.648701046914</v>
      </c>
      <c r="L1382" s="25">
        <f t="shared" si="144"/>
        <v>828999572</v>
      </c>
      <c r="M1382" s="7">
        <f t="shared" si="145"/>
        <v>80360.56339666537</v>
      </c>
    </row>
    <row r="1383" spans="2:13" ht="19.5" thickBot="1" x14ac:dyDescent="0.45">
      <c r="B1383" s="4" t="s">
        <v>1340</v>
      </c>
      <c r="C1383" s="5">
        <v>19</v>
      </c>
      <c r="D1383" s="15" t="s">
        <v>1359</v>
      </c>
      <c r="E1383" s="6">
        <v>7246</v>
      </c>
      <c r="F1383" s="17">
        <v>254345777</v>
      </c>
      <c r="G1383" s="7">
        <f t="shared" si="147"/>
        <v>35101.542506210324</v>
      </c>
      <c r="H1383" s="6">
        <v>18731000</v>
      </c>
      <c r="I1383" s="6">
        <f t="shared" si="148"/>
        <v>2585.0124206458736</v>
      </c>
      <c r="J1383" s="17">
        <v>568159794</v>
      </c>
      <c r="K1383" s="7">
        <f t="shared" ref="K1383:K1386" si="149">J1383/E1383</f>
        <v>78410.128898702736</v>
      </c>
      <c r="L1383" s="25">
        <f t="shared" si="144"/>
        <v>822505571</v>
      </c>
      <c r="M1383" s="7">
        <f t="shared" si="145"/>
        <v>113511.67140491305</v>
      </c>
    </row>
    <row r="1384" spans="2:13" ht="19.5" thickBot="1" x14ac:dyDescent="0.45">
      <c r="B1384" s="19" t="s">
        <v>1774</v>
      </c>
      <c r="C1384" s="20"/>
      <c r="D1384" s="21"/>
      <c r="E1384" s="22">
        <f>SUM(E1365:E1383)</f>
        <v>252456</v>
      </c>
      <c r="F1384" s="23">
        <f t="shared" ref="F1384:J1384" si="150">SUM(F1365:F1383)</f>
        <v>3319812242</v>
      </c>
      <c r="G1384" s="24">
        <f t="shared" si="147"/>
        <v>13150.06275152898</v>
      </c>
      <c r="H1384" s="22">
        <f t="shared" si="150"/>
        <v>720960348</v>
      </c>
      <c r="I1384" s="22">
        <f t="shared" si="148"/>
        <v>2855.786148873467</v>
      </c>
      <c r="J1384" s="23">
        <f t="shared" si="150"/>
        <v>17864965049</v>
      </c>
      <c r="K1384" s="24">
        <f t="shared" si="149"/>
        <v>70764.668096618814</v>
      </c>
      <c r="L1384" s="26">
        <f t="shared" si="144"/>
        <v>21184777291</v>
      </c>
      <c r="M1384" s="24">
        <f t="shared" si="145"/>
        <v>83914.730848147796</v>
      </c>
    </row>
    <row r="1385" spans="2:13" x14ac:dyDescent="0.4">
      <c r="B1385" s="4" t="s">
        <v>1360</v>
      </c>
      <c r="C1385" s="5">
        <v>1</v>
      </c>
      <c r="D1385" s="15" t="s">
        <v>1361</v>
      </c>
      <c r="E1385" s="6">
        <v>43792</v>
      </c>
      <c r="F1385" s="17">
        <v>518348323</v>
      </c>
      <c r="G1385" s="7">
        <f t="shared" si="147"/>
        <v>11836.598533978809</v>
      </c>
      <c r="H1385" s="6">
        <v>0</v>
      </c>
      <c r="I1385" s="6">
        <f t="shared" si="148"/>
        <v>0</v>
      </c>
      <c r="J1385" s="17">
        <v>1071408080</v>
      </c>
      <c r="K1385" s="7">
        <f t="shared" si="149"/>
        <v>24465.840336134454</v>
      </c>
      <c r="L1385" s="25">
        <f t="shared" si="144"/>
        <v>1589756403</v>
      </c>
      <c r="M1385" s="7">
        <f t="shared" si="145"/>
        <v>36302.438870113263</v>
      </c>
    </row>
    <row r="1386" spans="2:13" x14ac:dyDescent="0.4">
      <c r="B1386" s="4" t="s">
        <v>1360</v>
      </c>
      <c r="C1386" s="5">
        <v>2</v>
      </c>
      <c r="D1386" s="15" t="s">
        <v>1362</v>
      </c>
      <c r="E1386" s="6">
        <v>12365</v>
      </c>
      <c r="F1386" s="17">
        <v>81159533</v>
      </c>
      <c r="G1386" s="7">
        <f t="shared" si="147"/>
        <v>6563.6500606550744</v>
      </c>
      <c r="H1386" s="6">
        <v>0</v>
      </c>
      <c r="I1386" s="6">
        <f t="shared" si="148"/>
        <v>0</v>
      </c>
      <c r="J1386" s="17">
        <v>266266000</v>
      </c>
      <c r="K1386" s="7">
        <f t="shared" si="149"/>
        <v>21533.845531742823</v>
      </c>
      <c r="L1386" s="25">
        <f t="shared" si="144"/>
        <v>347425533</v>
      </c>
      <c r="M1386" s="7">
        <f t="shared" si="145"/>
        <v>28097.495592397896</v>
      </c>
    </row>
    <row r="1387" spans="2:13" x14ac:dyDescent="0.4">
      <c r="B1387" s="4" t="s">
        <v>1360</v>
      </c>
      <c r="C1387" s="5">
        <v>3</v>
      </c>
      <c r="D1387" s="15" t="s">
        <v>1363</v>
      </c>
      <c r="E1387" s="6">
        <v>7163</v>
      </c>
      <c r="F1387" s="17">
        <v>107188373</v>
      </c>
      <c r="G1387" s="7">
        <f t="shared" si="147"/>
        <v>14964.173251430964</v>
      </c>
      <c r="H1387" s="6">
        <v>0</v>
      </c>
      <c r="I1387" s="6">
        <f t="shared" si="148"/>
        <v>0</v>
      </c>
      <c r="J1387" s="17">
        <v>298456501</v>
      </c>
      <c r="K1387" s="7">
        <f t="shared" ref="K1387:K1450" si="151">J1387/E1387</f>
        <v>41666.410861370932</v>
      </c>
      <c r="L1387" s="25">
        <f t="shared" si="144"/>
        <v>405644874</v>
      </c>
      <c r="M1387" s="7">
        <f t="shared" si="145"/>
        <v>56630.584112801902</v>
      </c>
    </row>
    <row r="1388" spans="2:13" x14ac:dyDescent="0.4">
      <c r="B1388" s="4" t="s">
        <v>1360</v>
      </c>
      <c r="C1388" s="5">
        <v>4</v>
      </c>
      <c r="D1388" s="15" t="s">
        <v>1364</v>
      </c>
      <c r="E1388" s="6">
        <v>13034</v>
      </c>
      <c r="F1388" s="17">
        <v>109999258</v>
      </c>
      <c r="G1388" s="7">
        <f t="shared" si="147"/>
        <v>8439.4090839343262</v>
      </c>
      <c r="H1388" s="6">
        <v>21125696</v>
      </c>
      <c r="I1388" s="6">
        <f t="shared" si="148"/>
        <v>1620.8144851925733</v>
      </c>
      <c r="J1388" s="17">
        <v>391864410</v>
      </c>
      <c r="K1388" s="7">
        <f t="shared" si="151"/>
        <v>30064.785177228787</v>
      </c>
      <c r="L1388" s="25">
        <f t="shared" si="144"/>
        <v>501863668</v>
      </c>
      <c r="M1388" s="7">
        <f t="shared" si="145"/>
        <v>38504.194261163109</v>
      </c>
    </row>
    <row r="1389" spans="2:13" x14ac:dyDescent="0.4">
      <c r="B1389" s="4" t="s">
        <v>1360</v>
      </c>
      <c r="C1389" s="5">
        <v>5</v>
      </c>
      <c r="D1389" s="15" t="s">
        <v>1365</v>
      </c>
      <c r="E1389" s="6">
        <v>1092</v>
      </c>
      <c r="F1389" s="17">
        <v>70111346</v>
      </c>
      <c r="G1389" s="7">
        <f t="shared" ref="G1389:G1452" si="152">F1389/E1389</f>
        <v>64204.529304029304</v>
      </c>
      <c r="H1389" s="6">
        <v>0</v>
      </c>
      <c r="I1389" s="6">
        <f t="shared" ref="I1389:I1452" si="153">H1389/E1389</f>
        <v>0</v>
      </c>
      <c r="J1389" s="17">
        <v>100468292</v>
      </c>
      <c r="K1389" s="7">
        <f t="shared" si="151"/>
        <v>92003.930402930404</v>
      </c>
      <c r="L1389" s="25">
        <f t="shared" si="144"/>
        <v>170579638</v>
      </c>
      <c r="M1389" s="7">
        <f t="shared" si="145"/>
        <v>156208.45970695969</v>
      </c>
    </row>
    <row r="1390" spans="2:13" x14ac:dyDescent="0.4">
      <c r="B1390" s="4" t="s">
        <v>1360</v>
      </c>
      <c r="C1390" s="5">
        <v>6</v>
      </c>
      <c r="D1390" s="15" t="s">
        <v>1366</v>
      </c>
      <c r="E1390" s="6">
        <v>328</v>
      </c>
      <c r="F1390" s="17">
        <v>8892073</v>
      </c>
      <c r="G1390" s="7">
        <f t="shared" si="152"/>
        <v>27109.978658536584</v>
      </c>
      <c r="H1390" s="6">
        <v>0</v>
      </c>
      <c r="I1390" s="6">
        <f t="shared" si="153"/>
        <v>0</v>
      </c>
      <c r="J1390" s="17">
        <v>227394876</v>
      </c>
      <c r="K1390" s="7">
        <f t="shared" si="151"/>
        <v>693277.06097560981</v>
      </c>
      <c r="L1390" s="25">
        <f t="shared" si="144"/>
        <v>236286949</v>
      </c>
      <c r="M1390" s="7">
        <f t="shared" si="145"/>
        <v>720387.03963414638</v>
      </c>
    </row>
    <row r="1391" spans="2:13" x14ac:dyDescent="0.4">
      <c r="B1391" s="4" t="s">
        <v>1360</v>
      </c>
      <c r="C1391" s="5">
        <v>7</v>
      </c>
      <c r="D1391" s="15" t="s">
        <v>1367</v>
      </c>
      <c r="E1391" s="6">
        <v>542</v>
      </c>
      <c r="F1391" s="17">
        <v>49157720</v>
      </c>
      <c r="G1391" s="7">
        <f t="shared" si="152"/>
        <v>90696.900369003692</v>
      </c>
      <c r="H1391" s="6">
        <v>4519197</v>
      </c>
      <c r="I1391" s="6">
        <f t="shared" si="153"/>
        <v>8338.0018450184507</v>
      </c>
      <c r="J1391" s="17">
        <v>76669522</v>
      </c>
      <c r="K1391" s="7">
        <f t="shared" si="151"/>
        <v>141456.68265682657</v>
      </c>
      <c r="L1391" s="25">
        <f t="shared" si="144"/>
        <v>125827242</v>
      </c>
      <c r="M1391" s="7">
        <f t="shared" si="145"/>
        <v>232153.58302583024</v>
      </c>
    </row>
    <row r="1392" spans="2:13" x14ac:dyDescent="0.4">
      <c r="B1392" s="4" t="s">
        <v>1360</v>
      </c>
      <c r="C1392" s="5">
        <v>8</v>
      </c>
      <c r="D1392" s="15" t="s">
        <v>1368</v>
      </c>
      <c r="E1392" s="6">
        <v>4879</v>
      </c>
      <c r="F1392" s="17">
        <v>89486446</v>
      </c>
      <c r="G1392" s="7">
        <f t="shared" si="152"/>
        <v>18341.144906743186</v>
      </c>
      <c r="H1392" s="6">
        <v>269186</v>
      </c>
      <c r="I1392" s="6">
        <f t="shared" si="153"/>
        <v>55.172371387579425</v>
      </c>
      <c r="J1392" s="17">
        <v>683747000</v>
      </c>
      <c r="K1392" s="7">
        <f t="shared" si="151"/>
        <v>140140.80754252922</v>
      </c>
      <c r="L1392" s="25">
        <f t="shared" si="144"/>
        <v>773233446</v>
      </c>
      <c r="M1392" s="7">
        <f t="shared" si="145"/>
        <v>158481.95244927239</v>
      </c>
    </row>
    <row r="1393" spans="2:13" x14ac:dyDescent="0.4">
      <c r="B1393" s="4" t="s">
        <v>1360</v>
      </c>
      <c r="C1393" s="5">
        <v>9</v>
      </c>
      <c r="D1393" s="15" t="s">
        <v>1369</v>
      </c>
      <c r="E1393" s="6">
        <v>1244</v>
      </c>
      <c r="F1393" s="17">
        <v>2156198</v>
      </c>
      <c r="G1393" s="7">
        <f t="shared" si="152"/>
        <v>1733.2781350482314</v>
      </c>
      <c r="H1393" s="6">
        <v>0</v>
      </c>
      <c r="I1393" s="6">
        <f t="shared" si="153"/>
        <v>0</v>
      </c>
      <c r="J1393" s="17">
        <v>96423000</v>
      </c>
      <c r="K1393" s="7">
        <f t="shared" si="151"/>
        <v>77510.45016077171</v>
      </c>
      <c r="L1393" s="25">
        <f t="shared" si="144"/>
        <v>98579198</v>
      </c>
      <c r="M1393" s="7">
        <f t="shared" si="145"/>
        <v>79243.728295819936</v>
      </c>
    </row>
    <row r="1394" spans="2:13" x14ac:dyDescent="0.4">
      <c r="B1394" s="4" t="s">
        <v>1360</v>
      </c>
      <c r="C1394" s="5">
        <v>10</v>
      </c>
      <c r="D1394" s="15" t="s">
        <v>1370</v>
      </c>
      <c r="E1394" s="6">
        <v>947</v>
      </c>
      <c r="F1394" s="17">
        <v>84228502</v>
      </c>
      <c r="G1394" s="7">
        <f t="shared" si="152"/>
        <v>88942.451953537486</v>
      </c>
      <c r="H1394" s="6">
        <v>0</v>
      </c>
      <c r="I1394" s="6">
        <f t="shared" si="153"/>
        <v>0</v>
      </c>
      <c r="J1394" s="17">
        <v>20000000</v>
      </c>
      <c r="K1394" s="7">
        <f t="shared" si="151"/>
        <v>21119.324181626187</v>
      </c>
      <c r="L1394" s="25">
        <f t="shared" si="144"/>
        <v>104228502</v>
      </c>
      <c r="M1394" s="7">
        <f t="shared" si="145"/>
        <v>110061.77613516367</v>
      </c>
    </row>
    <row r="1395" spans="2:13" x14ac:dyDescent="0.4">
      <c r="B1395" s="4" t="s">
        <v>1360</v>
      </c>
      <c r="C1395" s="5">
        <v>11</v>
      </c>
      <c r="D1395" s="15" t="s">
        <v>1371</v>
      </c>
      <c r="E1395" s="6">
        <v>2842</v>
      </c>
      <c r="F1395" s="17">
        <v>27875050</v>
      </c>
      <c r="G1395" s="7">
        <f t="shared" si="152"/>
        <v>9808.2512315270942</v>
      </c>
      <c r="H1395" s="6">
        <v>3742000</v>
      </c>
      <c r="I1395" s="6">
        <f t="shared" si="153"/>
        <v>1316.6783954961295</v>
      </c>
      <c r="J1395" s="17">
        <v>117669631</v>
      </c>
      <c r="K1395" s="7">
        <f t="shared" si="151"/>
        <v>41403.811048557356</v>
      </c>
      <c r="L1395" s="25">
        <f t="shared" si="144"/>
        <v>145544681</v>
      </c>
      <c r="M1395" s="7">
        <f t="shared" si="145"/>
        <v>51212.06228008445</v>
      </c>
    </row>
    <row r="1396" spans="2:13" x14ac:dyDescent="0.4">
      <c r="B1396" s="4" t="s">
        <v>1360</v>
      </c>
      <c r="C1396" s="5">
        <v>12</v>
      </c>
      <c r="D1396" s="15" t="s">
        <v>1372</v>
      </c>
      <c r="E1396" s="6">
        <v>3836</v>
      </c>
      <c r="F1396" s="17">
        <v>171635349</v>
      </c>
      <c r="G1396" s="7">
        <f t="shared" si="152"/>
        <v>44743.313086548485</v>
      </c>
      <c r="H1396" s="6">
        <v>9000000</v>
      </c>
      <c r="I1396" s="6">
        <f t="shared" si="153"/>
        <v>2346.1939520333681</v>
      </c>
      <c r="J1396" s="17">
        <v>350000000</v>
      </c>
      <c r="K1396" s="7">
        <f t="shared" si="151"/>
        <v>91240.875912408752</v>
      </c>
      <c r="L1396" s="25">
        <f t="shared" si="144"/>
        <v>521635349</v>
      </c>
      <c r="M1396" s="7">
        <f t="shared" si="145"/>
        <v>135984.18899895725</v>
      </c>
    </row>
    <row r="1397" spans="2:13" x14ac:dyDescent="0.4">
      <c r="B1397" s="4" t="s">
        <v>1360</v>
      </c>
      <c r="C1397" s="5">
        <v>13</v>
      </c>
      <c r="D1397" s="15" t="s">
        <v>1373</v>
      </c>
      <c r="E1397" s="6">
        <v>6391</v>
      </c>
      <c r="F1397" s="17">
        <v>182987312</v>
      </c>
      <c r="G1397" s="7">
        <f t="shared" si="152"/>
        <v>28632.031294007196</v>
      </c>
      <c r="H1397" s="6">
        <v>24850368</v>
      </c>
      <c r="I1397" s="6">
        <f t="shared" si="153"/>
        <v>3888.3379752777341</v>
      </c>
      <c r="J1397" s="17">
        <v>118304235</v>
      </c>
      <c r="K1397" s="7">
        <f t="shared" si="151"/>
        <v>18511.067907995617</v>
      </c>
      <c r="L1397" s="25">
        <f t="shared" si="144"/>
        <v>301291547</v>
      </c>
      <c r="M1397" s="7">
        <f t="shared" si="145"/>
        <v>47143.099202002813</v>
      </c>
    </row>
    <row r="1398" spans="2:13" x14ac:dyDescent="0.4">
      <c r="B1398" s="4" t="s">
        <v>1360</v>
      </c>
      <c r="C1398" s="5">
        <v>14</v>
      </c>
      <c r="D1398" s="15" t="s">
        <v>1374</v>
      </c>
      <c r="E1398" s="6">
        <v>2949</v>
      </c>
      <c r="F1398" s="17">
        <v>30568346</v>
      </c>
      <c r="G1398" s="7">
        <f t="shared" si="152"/>
        <v>10365.664971176669</v>
      </c>
      <c r="H1398" s="6">
        <v>18705740</v>
      </c>
      <c r="I1398" s="6">
        <f t="shared" si="153"/>
        <v>6343.0790098338421</v>
      </c>
      <c r="J1398" s="17">
        <v>0</v>
      </c>
      <c r="K1398" s="7">
        <f t="shared" si="151"/>
        <v>0</v>
      </c>
      <c r="L1398" s="25">
        <f t="shared" si="144"/>
        <v>30568346</v>
      </c>
      <c r="M1398" s="7">
        <f t="shared" si="145"/>
        <v>10365.664971176669</v>
      </c>
    </row>
    <row r="1399" spans="2:13" x14ac:dyDescent="0.4">
      <c r="B1399" s="4" t="s">
        <v>1360</v>
      </c>
      <c r="C1399" s="5">
        <v>15</v>
      </c>
      <c r="D1399" s="15" t="s">
        <v>1375</v>
      </c>
      <c r="E1399" s="6">
        <v>2596</v>
      </c>
      <c r="F1399" s="17">
        <v>33946511</v>
      </c>
      <c r="G1399" s="7">
        <f t="shared" si="152"/>
        <v>13076.468027734976</v>
      </c>
      <c r="H1399" s="6">
        <v>0</v>
      </c>
      <c r="I1399" s="6">
        <f t="shared" si="153"/>
        <v>0</v>
      </c>
      <c r="J1399" s="17">
        <v>156418698</v>
      </c>
      <c r="K1399" s="7">
        <f t="shared" si="151"/>
        <v>60253.735747303544</v>
      </c>
      <c r="L1399" s="25">
        <f t="shared" si="144"/>
        <v>190365209</v>
      </c>
      <c r="M1399" s="7">
        <f t="shared" si="145"/>
        <v>73330.203775038521</v>
      </c>
    </row>
    <row r="1400" spans="2:13" x14ac:dyDescent="0.4">
      <c r="B1400" s="4" t="s">
        <v>1360</v>
      </c>
      <c r="C1400" s="5">
        <v>16</v>
      </c>
      <c r="D1400" s="15" t="s">
        <v>1376</v>
      </c>
      <c r="E1400" s="6">
        <v>7810</v>
      </c>
      <c r="F1400" s="17">
        <v>64845393</v>
      </c>
      <c r="G1400" s="7">
        <f t="shared" si="152"/>
        <v>8302.8672215108836</v>
      </c>
      <c r="H1400" s="6">
        <v>0</v>
      </c>
      <c r="I1400" s="6">
        <f t="shared" si="153"/>
        <v>0</v>
      </c>
      <c r="J1400" s="17">
        <v>388848933</v>
      </c>
      <c r="K1400" s="7">
        <f t="shared" si="151"/>
        <v>49788.595774647889</v>
      </c>
      <c r="L1400" s="25">
        <f t="shared" si="144"/>
        <v>453694326</v>
      </c>
      <c r="M1400" s="7">
        <f t="shared" si="145"/>
        <v>58091.462996158771</v>
      </c>
    </row>
    <row r="1401" spans="2:13" x14ac:dyDescent="0.4">
      <c r="B1401" s="4" t="s">
        <v>1360</v>
      </c>
      <c r="C1401" s="5">
        <v>17</v>
      </c>
      <c r="D1401" s="15" t="s">
        <v>1377</v>
      </c>
      <c r="E1401" s="6">
        <v>7950</v>
      </c>
      <c r="F1401" s="17">
        <v>132687771</v>
      </c>
      <c r="G1401" s="7">
        <f t="shared" si="152"/>
        <v>16690.285660377358</v>
      </c>
      <c r="H1401" s="6">
        <v>0</v>
      </c>
      <c r="I1401" s="6">
        <f t="shared" si="153"/>
        <v>0</v>
      </c>
      <c r="J1401" s="17">
        <v>411877198</v>
      </c>
      <c r="K1401" s="7">
        <f t="shared" si="151"/>
        <v>51808.45257861635</v>
      </c>
      <c r="L1401" s="25">
        <f t="shared" si="144"/>
        <v>544564969</v>
      </c>
      <c r="M1401" s="7">
        <f t="shared" si="145"/>
        <v>68498.738238993712</v>
      </c>
    </row>
    <row r="1402" spans="2:13" x14ac:dyDescent="0.4">
      <c r="B1402" s="4" t="s">
        <v>1360</v>
      </c>
      <c r="C1402" s="5">
        <v>18</v>
      </c>
      <c r="D1402" s="15" t="s">
        <v>1378</v>
      </c>
      <c r="E1402" s="6">
        <v>5346</v>
      </c>
      <c r="F1402" s="17">
        <v>38233600</v>
      </c>
      <c r="G1402" s="7">
        <f t="shared" si="152"/>
        <v>7151.8144407033296</v>
      </c>
      <c r="H1402" s="6">
        <v>3419000</v>
      </c>
      <c r="I1402" s="6">
        <f t="shared" si="153"/>
        <v>639.54358398802844</v>
      </c>
      <c r="J1402" s="17">
        <v>420426001</v>
      </c>
      <c r="K1402" s="7">
        <f t="shared" si="151"/>
        <v>78643.097830153391</v>
      </c>
      <c r="L1402" s="25">
        <f t="shared" si="144"/>
        <v>458659601</v>
      </c>
      <c r="M1402" s="7">
        <f t="shared" si="145"/>
        <v>85794.912270856716</v>
      </c>
    </row>
    <row r="1403" spans="2:13" x14ac:dyDescent="0.4">
      <c r="B1403" s="4" t="s">
        <v>1360</v>
      </c>
      <c r="C1403" s="5">
        <v>19</v>
      </c>
      <c r="D1403" s="15" t="s">
        <v>1379</v>
      </c>
      <c r="E1403" s="6">
        <v>4882</v>
      </c>
      <c r="F1403" s="17">
        <v>578661520</v>
      </c>
      <c r="G1403" s="7">
        <f t="shared" si="152"/>
        <v>118529.60262187629</v>
      </c>
      <c r="H1403" s="6">
        <v>0</v>
      </c>
      <c r="I1403" s="6">
        <f t="shared" si="153"/>
        <v>0</v>
      </c>
      <c r="J1403" s="17">
        <v>161373224</v>
      </c>
      <c r="K1403" s="7">
        <f t="shared" si="151"/>
        <v>33054.73658336747</v>
      </c>
      <c r="L1403" s="25">
        <f t="shared" si="144"/>
        <v>740034744</v>
      </c>
      <c r="M1403" s="7">
        <f t="shared" si="145"/>
        <v>151584.33920524374</v>
      </c>
    </row>
    <row r="1404" spans="2:13" x14ac:dyDescent="0.4">
      <c r="B1404" s="4" t="s">
        <v>1360</v>
      </c>
      <c r="C1404" s="5">
        <v>20</v>
      </c>
      <c r="D1404" s="15" t="s">
        <v>1380</v>
      </c>
      <c r="E1404" s="6">
        <v>1710</v>
      </c>
      <c r="F1404" s="17">
        <v>55815265</v>
      </c>
      <c r="G1404" s="7">
        <f t="shared" si="152"/>
        <v>32640.505847953216</v>
      </c>
      <c r="H1404" s="6">
        <v>0</v>
      </c>
      <c r="I1404" s="6">
        <f t="shared" si="153"/>
        <v>0</v>
      </c>
      <c r="J1404" s="17">
        <v>0</v>
      </c>
      <c r="K1404" s="7">
        <f t="shared" si="151"/>
        <v>0</v>
      </c>
      <c r="L1404" s="25">
        <f t="shared" si="144"/>
        <v>55815265</v>
      </c>
      <c r="M1404" s="7">
        <f t="shared" si="145"/>
        <v>32640.505847953216</v>
      </c>
    </row>
    <row r="1405" spans="2:13" x14ac:dyDescent="0.4">
      <c r="B1405" s="4" t="s">
        <v>1360</v>
      </c>
      <c r="C1405" s="5">
        <v>21</v>
      </c>
      <c r="D1405" s="15" t="s">
        <v>1381</v>
      </c>
      <c r="E1405" s="6">
        <v>1537</v>
      </c>
      <c r="F1405" s="17">
        <v>5795581</v>
      </c>
      <c r="G1405" s="7">
        <f t="shared" si="152"/>
        <v>3770.7098243331166</v>
      </c>
      <c r="H1405" s="6">
        <v>0</v>
      </c>
      <c r="I1405" s="6">
        <f t="shared" si="153"/>
        <v>0</v>
      </c>
      <c r="J1405" s="17">
        <v>77538</v>
      </c>
      <c r="K1405" s="7">
        <f t="shared" si="151"/>
        <v>50.447625243981783</v>
      </c>
      <c r="L1405" s="25">
        <f t="shared" si="144"/>
        <v>5873119</v>
      </c>
      <c r="M1405" s="7">
        <f t="shared" si="145"/>
        <v>3821.1574495770983</v>
      </c>
    </row>
    <row r="1406" spans="2:13" x14ac:dyDescent="0.4">
      <c r="B1406" s="4" t="s">
        <v>1360</v>
      </c>
      <c r="C1406" s="5">
        <v>22</v>
      </c>
      <c r="D1406" s="15" t="s">
        <v>1382</v>
      </c>
      <c r="E1406" s="6">
        <v>2589</v>
      </c>
      <c r="F1406" s="17">
        <v>110717778</v>
      </c>
      <c r="G1406" s="7">
        <f t="shared" si="152"/>
        <v>42764.68829663963</v>
      </c>
      <c r="H1406" s="6">
        <v>715000</v>
      </c>
      <c r="I1406" s="6">
        <f t="shared" si="153"/>
        <v>276.16840478949399</v>
      </c>
      <c r="J1406" s="17">
        <v>133859000</v>
      </c>
      <c r="K1406" s="7">
        <f t="shared" si="151"/>
        <v>51702.97412128235</v>
      </c>
      <c r="L1406" s="25">
        <f t="shared" si="144"/>
        <v>244576778</v>
      </c>
      <c r="M1406" s="7">
        <f t="shared" si="145"/>
        <v>94467.66241792198</v>
      </c>
    </row>
    <row r="1407" spans="2:13" x14ac:dyDescent="0.4">
      <c r="B1407" s="4" t="s">
        <v>1360</v>
      </c>
      <c r="C1407" s="5">
        <v>23</v>
      </c>
      <c r="D1407" s="15" t="s">
        <v>1383</v>
      </c>
      <c r="E1407" s="6">
        <v>1436</v>
      </c>
      <c r="F1407" s="17">
        <v>10062472</v>
      </c>
      <c r="G1407" s="7">
        <f t="shared" si="152"/>
        <v>7007.2924791086352</v>
      </c>
      <c r="H1407" s="6">
        <v>0</v>
      </c>
      <c r="I1407" s="6">
        <f t="shared" si="153"/>
        <v>0</v>
      </c>
      <c r="J1407" s="17">
        <v>0</v>
      </c>
      <c r="K1407" s="7">
        <f t="shared" si="151"/>
        <v>0</v>
      </c>
      <c r="L1407" s="25">
        <f t="shared" si="144"/>
        <v>10062472</v>
      </c>
      <c r="M1407" s="7">
        <f t="shared" si="145"/>
        <v>7007.2924791086352</v>
      </c>
    </row>
    <row r="1408" spans="2:13" ht="19.5" thickBot="1" x14ac:dyDescent="0.45">
      <c r="B1408" s="4" t="s">
        <v>1360</v>
      </c>
      <c r="C1408" s="5">
        <v>24</v>
      </c>
      <c r="D1408" s="15" t="s">
        <v>1384</v>
      </c>
      <c r="E1408" s="6">
        <v>2245</v>
      </c>
      <c r="F1408" s="17">
        <v>116396421</v>
      </c>
      <c r="G1408" s="7">
        <f t="shared" si="152"/>
        <v>51846.958129175946</v>
      </c>
      <c r="H1408" s="6">
        <v>0</v>
      </c>
      <c r="I1408" s="6">
        <f t="shared" si="153"/>
        <v>0</v>
      </c>
      <c r="J1408" s="17">
        <v>176951701</v>
      </c>
      <c r="K1408" s="7">
        <f t="shared" si="151"/>
        <v>78820.356792873048</v>
      </c>
      <c r="L1408" s="25">
        <f t="shared" si="144"/>
        <v>293348122</v>
      </c>
      <c r="M1408" s="7">
        <f t="shared" si="145"/>
        <v>130667.314922049</v>
      </c>
    </row>
    <row r="1409" spans="2:13" ht="19.5" thickBot="1" x14ac:dyDescent="0.45">
      <c r="B1409" s="19" t="s">
        <v>1775</v>
      </c>
      <c r="C1409" s="20"/>
      <c r="D1409" s="21"/>
      <c r="E1409" s="22">
        <f>SUM(E1385:E1408)</f>
        <v>139505</v>
      </c>
      <c r="F1409" s="23">
        <f t="shared" ref="F1409:J1409" si="154">SUM(F1385:F1408)</f>
        <v>2680956141</v>
      </c>
      <c r="G1409" s="24">
        <f t="shared" si="152"/>
        <v>19217.634787283609</v>
      </c>
      <c r="H1409" s="22">
        <f t="shared" si="154"/>
        <v>86346187</v>
      </c>
      <c r="I1409" s="22">
        <f t="shared" si="153"/>
        <v>618.94689796064654</v>
      </c>
      <c r="J1409" s="23">
        <f t="shared" si="154"/>
        <v>5668503840</v>
      </c>
      <c r="K1409" s="24">
        <f t="shared" si="151"/>
        <v>40632.979749829756</v>
      </c>
      <c r="L1409" s="26">
        <f t="shared" si="144"/>
        <v>8349459981</v>
      </c>
      <c r="M1409" s="24">
        <f t="shared" si="145"/>
        <v>59850.614537113368</v>
      </c>
    </row>
    <row r="1410" spans="2:13" x14ac:dyDescent="0.4">
      <c r="B1410" s="4" t="s">
        <v>1385</v>
      </c>
      <c r="C1410" s="5">
        <v>1</v>
      </c>
      <c r="D1410" s="15" t="s">
        <v>1386</v>
      </c>
      <c r="E1410" s="6">
        <v>72286</v>
      </c>
      <c r="F1410" s="17">
        <v>69502791</v>
      </c>
      <c r="G1410" s="7">
        <f t="shared" si="152"/>
        <v>961.49726088039176</v>
      </c>
      <c r="H1410" s="6">
        <v>0</v>
      </c>
      <c r="I1410" s="6">
        <f t="shared" si="153"/>
        <v>0</v>
      </c>
      <c r="J1410" s="17">
        <v>0</v>
      </c>
      <c r="K1410" s="7">
        <f t="shared" si="151"/>
        <v>0</v>
      </c>
      <c r="L1410" s="25">
        <f t="shared" si="144"/>
        <v>69502791</v>
      </c>
      <c r="M1410" s="7">
        <f t="shared" si="145"/>
        <v>961.49726088039176</v>
      </c>
    </row>
    <row r="1411" spans="2:13" x14ac:dyDescent="0.4">
      <c r="B1411" s="4" t="s">
        <v>1385</v>
      </c>
      <c r="C1411" s="5">
        <v>2</v>
      </c>
      <c r="D1411" s="15" t="s">
        <v>1387</v>
      </c>
      <c r="E1411" s="6">
        <v>20408</v>
      </c>
      <c r="F1411" s="17">
        <v>947928738</v>
      </c>
      <c r="G1411" s="7">
        <f t="shared" si="152"/>
        <v>46448.879753038025</v>
      </c>
      <c r="H1411" s="6">
        <v>151046285</v>
      </c>
      <c r="I1411" s="6">
        <f t="shared" si="153"/>
        <v>7401.3271756174054</v>
      </c>
      <c r="J1411" s="17">
        <v>969000</v>
      </c>
      <c r="K1411" s="7">
        <f t="shared" si="151"/>
        <v>47.48137985103881</v>
      </c>
      <c r="L1411" s="25">
        <f t="shared" si="144"/>
        <v>948897738</v>
      </c>
      <c r="M1411" s="7">
        <f t="shared" si="145"/>
        <v>46496.361132889062</v>
      </c>
    </row>
    <row r="1412" spans="2:13" x14ac:dyDescent="0.4">
      <c r="B1412" s="4" t="s">
        <v>1385</v>
      </c>
      <c r="C1412" s="5">
        <v>3</v>
      </c>
      <c r="D1412" s="15" t="s">
        <v>1388</v>
      </c>
      <c r="E1412" s="6">
        <v>9269</v>
      </c>
      <c r="F1412" s="17">
        <v>185009460</v>
      </c>
      <c r="G1412" s="7">
        <f t="shared" si="152"/>
        <v>19960.023735030747</v>
      </c>
      <c r="H1412" s="6">
        <v>28947540</v>
      </c>
      <c r="I1412" s="6">
        <f t="shared" si="153"/>
        <v>3123.0488725860396</v>
      </c>
      <c r="J1412" s="17">
        <v>196359023</v>
      </c>
      <c r="K1412" s="7">
        <f t="shared" si="151"/>
        <v>21184.488402200885</v>
      </c>
      <c r="L1412" s="25">
        <f t="shared" si="144"/>
        <v>381368483</v>
      </c>
      <c r="M1412" s="7">
        <f t="shared" si="145"/>
        <v>41144.512137231635</v>
      </c>
    </row>
    <row r="1413" spans="2:13" x14ac:dyDescent="0.4">
      <c r="B1413" s="4" t="s">
        <v>1385</v>
      </c>
      <c r="C1413" s="5">
        <v>4</v>
      </c>
      <c r="D1413" s="15" t="s">
        <v>1389</v>
      </c>
      <c r="E1413" s="6">
        <v>5715</v>
      </c>
      <c r="F1413" s="17">
        <v>73695582</v>
      </c>
      <c r="G1413" s="7">
        <f t="shared" si="152"/>
        <v>12895.11496062992</v>
      </c>
      <c r="H1413" s="6">
        <v>0</v>
      </c>
      <c r="I1413" s="6">
        <f t="shared" si="153"/>
        <v>0</v>
      </c>
      <c r="J1413" s="17">
        <v>151808000</v>
      </c>
      <c r="K1413" s="7">
        <f t="shared" si="151"/>
        <v>26563.079615048118</v>
      </c>
      <c r="L1413" s="25">
        <f t="shared" ref="L1413:L1476" si="155">F1413+J1413</f>
        <v>225503582</v>
      </c>
      <c r="M1413" s="7">
        <f t="shared" ref="M1413:M1476" si="156">L1413/E1413</f>
        <v>39458.194575678041</v>
      </c>
    </row>
    <row r="1414" spans="2:13" x14ac:dyDescent="0.4">
      <c r="B1414" s="4" t="s">
        <v>1385</v>
      </c>
      <c r="C1414" s="5">
        <v>5</v>
      </c>
      <c r="D1414" s="15" t="s">
        <v>1390</v>
      </c>
      <c r="E1414" s="6">
        <v>11559</v>
      </c>
      <c r="F1414" s="17">
        <v>7470306</v>
      </c>
      <c r="G1414" s="7">
        <f t="shared" si="152"/>
        <v>646.27614845574874</v>
      </c>
      <c r="H1414" s="6">
        <v>133597612</v>
      </c>
      <c r="I1414" s="6">
        <f t="shared" si="153"/>
        <v>11557.886668396921</v>
      </c>
      <c r="J1414" s="17">
        <v>31395376</v>
      </c>
      <c r="K1414" s="7">
        <f t="shared" si="151"/>
        <v>2716.0979323470888</v>
      </c>
      <c r="L1414" s="25">
        <f t="shared" si="155"/>
        <v>38865682</v>
      </c>
      <c r="M1414" s="7">
        <f t="shared" si="156"/>
        <v>3362.3740808028374</v>
      </c>
    </row>
    <row r="1415" spans="2:13" x14ac:dyDescent="0.4">
      <c r="B1415" s="4" t="s">
        <v>1385</v>
      </c>
      <c r="C1415" s="5">
        <v>6</v>
      </c>
      <c r="D1415" s="15" t="s">
        <v>1391</v>
      </c>
      <c r="E1415" s="6">
        <v>3111</v>
      </c>
      <c r="F1415" s="17">
        <v>53657305</v>
      </c>
      <c r="G1415" s="7">
        <f t="shared" si="152"/>
        <v>17247.6068788171</v>
      </c>
      <c r="H1415" s="6">
        <v>3940478</v>
      </c>
      <c r="I1415" s="6">
        <f t="shared" si="153"/>
        <v>1266.6274509803923</v>
      </c>
      <c r="J1415" s="17">
        <v>415413251</v>
      </c>
      <c r="K1415" s="7">
        <f t="shared" si="151"/>
        <v>133530.45676631309</v>
      </c>
      <c r="L1415" s="25">
        <f t="shared" si="155"/>
        <v>469070556</v>
      </c>
      <c r="M1415" s="7">
        <f t="shared" si="156"/>
        <v>150778.06364513017</v>
      </c>
    </row>
    <row r="1416" spans="2:13" x14ac:dyDescent="0.4">
      <c r="B1416" s="4" t="s">
        <v>1385</v>
      </c>
      <c r="C1416" s="5">
        <v>7</v>
      </c>
      <c r="D1416" s="15" t="s">
        <v>1392</v>
      </c>
      <c r="E1416" s="6">
        <v>5343</v>
      </c>
      <c r="F1416" s="17">
        <v>63763942</v>
      </c>
      <c r="G1416" s="7">
        <f t="shared" si="152"/>
        <v>11934.108553247239</v>
      </c>
      <c r="H1416" s="6">
        <v>18355437</v>
      </c>
      <c r="I1416" s="6">
        <f t="shared" si="153"/>
        <v>3435.4177428411003</v>
      </c>
      <c r="J1416" s="17">
        <v>317254000</v>
      </c>
      <c r="K1416" s="7">
        <f t="shared" si="151"/>
        <v>59377.503275313495</v>
      </c>
      <c r="L1416" s="25">
        <f t="shared" si="155"/>
        <v>381017942</v>
      </c>
      <c r="M1416" s="7">
        <f t="shared" si="156"/>
        <v>71311.611828560737</v>
      </c>
    </row>
    <row r="1417" spans="2:13" x14ac:dyDescent="0.4">
      <c r="B1417" s="4" t="s">
        <v>1385</v>
      </c>
      <c r="C1417" s="5">
        <v>8</v>
      </c>
      <c r="D1417" s="15" t="s">
        <v>1393</v>
      </c>
      <c r="E1417" s="6">
        <v>533</v>
      </c>
      <c r="F1417" s="17">
        <v>372491</v>
      </c>
      <c r="G1417" s="7">
        <f t="shared" si="152"/>
        <v>698.85741088180112</v>
      </c>
      <c r="H1417" s="6">
        <v>1457000</v>
      </c>
      <c r="I1417" s="6">
        <f t="shared" si="153"/>
        <v>2733.5834896810507</v>
      </c>
      <c r="J1417" s="17">
        <v>0</v>
      </c>
      <c r="K1417" s="7">
        <f t="shared" si="151"/>
        <v>0</v>
      </c>
      <c r="L1417" s="25">
        <f t="shared" si="155"/>
        <v>372491</v>
      </c>
      <c r="M1417" s="7">
        <f t="shared" si="156"/>
        <v>698.85741088180112</v>
      </c>
    </row>
    <row r="1418" spans="2:13" x14ac:dyDescent="0.4">
      <c r="B1418" s="4" t="s">
        <v>1385</v>
      </c>
      <c r="C1418" s="5">
        <v>9</v>
      </c>
      <c r="D1418" s="15" t="s">
        <v>1394</v>
      </c>
      <c r="E1418" s="6">
        <v>2836</v>
      </c>
      <c r="F1418" s="17">
        <v>82604657</v>
      </c>
      <c r="G1418" s="7">
        <f t="shared" si="152"/>
        <v>29127.17101551481</v>
      </c>
      <c r="H1418" s="6">
        <v>0</v>
      </c>
      <c r="I1418" s="6">
        <f t="shared" si="153"/>
        <v>0</v>
      </c>
      <c r="J1418" s="17">
        <v>137700000</v>
      </c>
      <c r="K1418" s="7">
        <f t="shared" si="151"/>
        <v>48554.301833568403</v>
      </c>
      <c r="L1418" s="25">
        <f t="shared" si="155"/>
        <v>220304657</v>
      </c>
      <c r="M1418" s="7">
        <f t="shared" si="156"/>
        <v>77681.47284908322</v>
      </c>
    </row>
    <row r="1419" spans="2:13" x14ac:dyDescent="0.4">
      <c r="B1419" s="4" t="s">
        <v>1385</v>
      </c>
      <c r="C1419" s="5">
        <v>10</v>
      </c>
      <c r="D1419" s="15" t="s">
        <v>1395</v>
      </c>
      <c r="E1419" s="6">
        <v>1704</v>
      </c>
      <c r="F1419" s="17">
        <v>20975677</v>
      </c>
      <c r="G1419" s="7">
        <f t="shared" si="152"/>
        <v>12309.669600938967</v>
      </c>
      <c r="H1419" s="6">
        <v>5428384</v>
      </c>
      <c r="I1419" s="6">
        <f t="shared" si="153"/>
        <v>3185.6713615023473</v>
      </c>
      <c r="J1419" s="17">
        <v>121886000</v>
      </c>
      <c r="K1419" s="7">
        <f t="shared" si="151"/>
        <v>71529.342723004695</v>
      </c>
      <c r="L1419" s="25">
        <f t="shared" si="155"/>
        <v>142861677</v>
      </c>
      <c r="M1419" s="7">
        <f t="shared" si="156"/>
        <v>83839.012323943665</v>
      </c>
    </row>
    <row r="1420" spans="2:13" x14ac:dyDescent="0.4">
      <c r="B1420" s="4" t="s">
        <v>1385</v>
      </c>
      <c r="C1420" s="5">
        <v>11</v>
      </c>
      <c r="D1420" s="15" t="s">
        <v>1396</v>
      </c>
      <c r="E1420" s="6">
        <v>4295</v>
      </c>
      <c r="F1420" s="17">
        <v>194725525</v>
      </c>
      <c r="G1420" s="7">
        <f t="shared" si="152"/>
        <v>45337.724097788123</v>
      </c>
      <c r="H1420" s="6">
        <v>12900000</v>
      </c>
      <c r="I1420" s="6">
        <f t="shared" si="153"/>
        <v>3003.4924330616996</v>
      </c>
      <c r="J1420" s="17">
        <v>397024187</v>
      </c>
      <c r="K1420" s="7">
        <f t="shared" si="151"/>
        <v>92438.693131548309</v>
      </c>
      <c r="L1420" s="25">
        <f t="shared" si="155"/>
        <v>591749712</v>
      </c>
      <c r="M1420" s="7">
        <f t="shared" si="156"/>
        <v>137776.41722933642</v>
      </c>
    </row>
    <row r="1421" spans="2:13" x14ac:dyDescent="0.4">
      <c r="B1421" s="4" t="s">
        <v>1385</v>
      </c>
      <c r="C1421" s="5">
        <v>12</v>
      </c>
      <c r="D1421" s="15" t="s">
        <v>1397</v>
      </c>
      <c r="E1421" s="6">
        <v>9348</v>
      </c>
      <c r="F1421" s="17">
        <v>194598850</v>
      </c>
      <c r="G1421" s="7">
        <f t="shared" si="152"/>
        <v>20817.164099272573</v>
      </c>
      <c r="H1421" s="6">
        <v>0</v>
      </c>
      <c r="I1421" s="6">
        <f t="shared" si="153"/>
        <v>0</v>
      </c>
      <c r="J1421" s="17">
        <v>434349679</v>
      </c>
      <c r="K1421" s="7">
        <f t="shared" si="151"/>
        <v>46464.450042789904</v>
      </c>
      <c r="L1421" s="25">
        <f t="shared" si="155"/>
        <v>628948529</v>
      </c>
      <c r="M1421" s="7">
        <f t="shared" si="156"/>
        <v>67281.614142062477</v>
      </c>
    </row>
    <row r="1422" spans="2:13" x14ac:dyDescent="0.4">
      <c r="B1422" s="4" t="s">
        <v>1385</v>
      </c>
      <c r="C1422" s="5">
        <v>13</v>
      </c>
      <c r="D1422" s="15" t="s">
        <v>1398</v>
      </c>
      <c r="E1422" s="6">
        <v>6162</v>
      </c>
      <c r="F1422" s="17">
        <v>193008917</v>
      </c>
      <c r="G1422" s="7">
        <f t="shared" si="152"/>
        <v>31322.446770529048</v>
      </c>
      <c r="H1422" s="6">
        <v>0</v>
      </c>
      <c r="I1422" s="6">
        <f t="shared" si="153"/>
        <v>0</v>
      </c>
      <c r="J1422" s="17">
        <v>282933428</v>
      </c>
      <c r="K1422" s="7">
        <f t="shared" si="151"/>
        <v>45915.843557286593</v>
      </c>
      <c r="L1422" s="25">
        <f t="shared" si="155"/>
        <v>475942345</v>
      </c>
      <c r="M1422" s="7">
        <f t="shared" si="156"/>
        <v>77238.290327815645</v>
      </c>
    </row>
    <row r="1423" spans="2:13" x14ac:dyDescent="0.4">
      <c r="B1423" s="4" t="s">
        <v>1385</v>
      </c>
      <c r="C1423" s="5">
        <v>14</v>
      </c>
      <c r="D1423" s="15" t="s">
        <v>1399</v>
      </c>
      <c r="E1423" s="6">
        <v>12477</v>
      </c>
      <c r="F1423" s="17">
        <v>272669176</v>
      </c>
      <c r="G1423" s="7">
        <f t="shared" si="152"/>
        <v>21853.744970746175</v>
      </c>
      <c r="H1423" s="6">
        <v>71347860</v>
      </c>
      <c r="I1423" s="6">
        <f t="shared" si="153"/>
        <v>5718.3505650396728</v>
      </c>
      <c r="J1423" s="17">
        <v>161236904</v>
      </c>
      <c r="K1423" s="7">
        <f t="shared" si="151"/>
        <v>12922.730143463974</v>
      </c>
      <c r="L1423" s="25">
        <f t="shared" si="155"/>
        <v>433906080</v>
      </c>
      <c r="M1423" s="7">
        <f t="shared" si="156"/>
        <v>34776.475114210145</v>
      </c>
    </row>
    <row r="1424" spans="2:13" x14ac:dyDescent="0.4">
      <c r="B1424" s="4" t="s">
        <v>1385</v>
      </c>
      <c r="C1424" s="5">
        <v>15</v>
      </c>
      <c r="D1424" s="15" t="s">
        <v>1400</v>
      </c>
      <c r="E1424" s="6">
        <v>3564</v>
      </c>
      <c r="F1424" s="17">
        <v>30954764</v>
      </c>
      <c r="G1424" s="7">
        <f t="shared" si="152"/>
        <v>8685.3995510662171</v>
      </c>
      <c r="H1424" s="6">
        <v>48735418</v>
      </c>
      <c r="I1424" s="6">
        <f t="shared" si="153"/>
        <v>13674.359708193042</v>
      </c>
      <c r="J1424" s="17">
        <v>225133171</v>
      </c>
      <c r="K1424" s="7">
        <f t="shared" si="151"/>
        <v>63168.678731762062</v>
      </c>
      <c r="L1424" s="25">
        <f t="shared" si="155"/>
        <v>256087935</v>
      </c>
      <c r="M1424" s="7">
        <f t="shared" si="156"/>
        <v>71854.078282828283</v>
      </c>
    </row>
    <row r="1425" spans="2:13" x14ac:dyDescent="0.4">
      <c r="B1425" s="4" t="s">
        <v>1385</v>
      </c>
      <c r="C1425" s="5">
        <v>16</v>
      </c>
      <c r="D1425" s="15" t="s">
        <v>1401</v>
      </c>
      <c r="E1425" s="6">
        <v>3123</v>
      </c>
      <c r="F1425" s="17">
        <v>69421693</v>
      </c>
      <c r="G1425" s="7">
        <f t="shared" si="152"/>
        <v>22229.168427793789</v>
      </c>
      <c r="H1425" s="6">
        <v>0</v>
      </c>
      <c r="I1425" s="6">
        <f t="shared" si="153"/>
        <v>0</v>
      </c>
      <c r="J1425" s="17">
        <v>194242000</v>
      </c>
      <c r="K1425" s="7">
        <f t="shared" si="151"/>
        <v>62197.246237592059</v>
      </c>
      <c r="L1425" s="25">
        <f t="shared" si="155"/>
        <v>263663693</v>
      </c>
      <c r="M1425" s="7">
        <f t="shared" si="156"/>
        <v>84426.414665385848</v>
      </c>
    </row>
    <row r="1426" spans="2:13" ht="19.5" thickBot="1" x14ac:dyDescent="0.45">
      <c r="B1426" s="4" t="s">
        <v>1385</v>
      </c>
      <c r="C1426" s="5">
        <v>17</v>
      </c>
      <c r="D1426" s="15" t="s">
        <v>1402</v>
      </c>
      <c r="E1426" s="6">
        <v>4660</v>
      </c>
      <c r="F1426" s="17">
        <v>17099547</v>
      </c>
      <c r="G1426" s="7">
        <f t="shared" si="152"/>
        <v>3669.4306866952788</v>
      </c>
      <c r="H1426" s="6">
        <v>83729459</v>
      </c>
      <c r="I1426" s="6">
        <f t="shared" si="153"/>
        <v>17967.695064377684</v>
      </c>
      <c r="J1426" s="17">
        <v>320936000</v>
      </c>
      <c r="K1426" s="7">
        <f t="shared" si="151"/>
        <v>68870.386266094414</v>
      </c>
      <c r="L1426" s="25">
        <f t="shared" si="155"/>
        <v>338035547</v>
      </c>
      <c r="M1426" s="7">
        <f t="shared" si="156"/>
        <v>72539.816952789697</v>
      </c>
    </row>
    <row r="1427" spans="2:13" ht="19.5" thickBot="1" x14ac:dyDescent="0.45">
      <c r="B1427" s="19" t="s">
        <v>1776</v>
      </c>
      <c r="C1427" s="20"/>
      <c r="D1427" s="21"/>
      <c r="E1427" s="22">
        <f>SUM(E1410:E1426)</f>
        <v>176393</v>
      </c>
      <c r="F1427" s="23">
        <f t="shared" ref="F1427:J1427" si="157">SUM(F1410:F1426)</f>
        <v>2477459421</v>
      </c>
      <c r="G1427" s="24">
        <f t="shared" si="152"/>
        <v>14045.111886526109</v>
      </c>
      <c r="H1427" s="22">
        <f t="shared" si="157"/>
        <v>559485473</v>
      </c>
      <c r="I1427" s="22">
        <f t="shared" si="153"/>
        <v>3171.8122204395868</v>
      </c>
      <c r="J1427" s="23">
        <f t="shared" si="157"/>
        <v>3388640019</v>
      </c>
      <c r="K1427" s="24">
        <f t="shared" si="151"/>
        <v>19210.73976291576</v>
      </c>
      <c r="L1427" s="26">
        <f t="shared" si="155"/>
        <v>5866099440</v>
      </c>
      <c r="M1427" s="24">
        <f t="shared" si="156"/>
        <v>33255.851649441873</v>
      </c>
    </row>
    <row r="1428" spans="2:13" x14ac:dyDescent="0.4">
      <c r="B1428" s="4" t="s">
        <v>1403</v>
      </c>
      <c r="C1428" s="5">
        <v>1</v>
      </c>
      <c r="D1428" s="15" t="s">
        <v>1404</v>
      </c>
      <c r="E1428" s="6">
        <v>95532</v>
      </c>
      <c r="F1428" s="17">
        <v>3343168771</v>
      </c>
      <c r="G1428" s="7">
        <f t="shared" si="152"/>
        <v>34995.276671691165</v>
      </c>
      <c r="H1428" s="6">
        <v>346624000</v>
      </c>
      <c r="I1428" s="6">
        <f t="shared" si="153"/>
        <v>3628.3548967885108</v>
      </c>
      <c r="J1428" s="17">
        <v>2046095</v>
      </c>
      <c r="K1428" s="7">
        <f t="shared" si="151"/>
        <v>21.417901854875854</v>
      </c>
      <c r="L1428" s="25">
        <f t="shared" si="155"/>
        <v>3345214866</v>
      </c>
      <c r="M1428" s="7">
        <f t="shared" si="156"/>
        <v>35016.694573546039</v>
      </c>
    </row>
    <row r="1429" spans="2:13" x14ac:dyDescent="0.4">
      <c r="B1429" s="4" t="s">
        <v>1403</v>
      </c>
      <c r="C1429" s="5">
        <v>2</v>
      </c>
      <c r="D1429" s="15" t="s">
        <v>1405</v>
      </c>
      <c r="E1429" s="6">
        <v>33041</v>
      </c>
      <c r="F1429" s="17">
        <v>337130075</v>
      </c>
      <c r="G1429" s="7">
        <f t="shared" si="152"/>
        <v>10203.385944735328</v>
      </c>
      <c r="H1429" s="6">
        <v>160752479</v>
      </c>
      <c r="I1429" s="6">
        <f t="shared" si="153"/>
        <v>4865.242547138404</v>
      </c>
      <c r="J1429" s="17">
        <v>133237</v>
      </c>
      <c r="K1429" s="7">
        <f t="shared" si="151"/>
        <v>4.0324748040313549</v>
      </c>
      <c r="L1429" s="25">
        <f t="shared" si="155"/>
        <v>337263312</v>
      </c>
      <c r="M1429" s="7">
        <f t="shared" si="156"/>
        <v>10207.418419539361</v>
      </c>
    </row>
    <row r="1430" spans="2:13" x14ac:dyDescent="0.4">
      <c r="B1430" s="4" t="s">
        <v>1403</v>
      </c>
      <c r="C1430" s="5">
        <v>3</v>
      </c>
      <c r="D1430" s="15" t="s">
        <v>1406</v>
      </c>
      <c r="E1430" s="6">
        <v>18875</v>
      </c>
      <c r="F1430" s="17">
        <v>690552924</v>
      </c>
      <c r="G1430" s="7">
        <f t="shared" si="152"/>
        <v>36585.585377483447</v>
      </c>
      <c r="H1430" s="6">
        <v>0</v>
      </c>
      <c r="I1430" s="6">
        <f t="shared" si="153"/>
        <v>0</v>
      </c>
      <c r="J1430" s="17">
        <v>793478089</v>
      </c>
      <c r="K1430" s="7">
        <f t="shared" si="151"/>
        <v>42038.574251655627</v>
      </c>
      <c r="L1430" s="25">
        <f t="shared" si="155"/>
        <v>1484031013</v>
      </c>
      <c r="M1430" s="7">
        <f t="shared" si="156"/>
        <v>78624.159629139074</v>
      </c>
    </row>
    <row r="1431" spans="2:13" x14ac:dyDescent="0.4">
      <c r="B1431" s="4" t="s">
        <v>1403</v>
      </c>
      <c r="C1431" s="5">
        <v>4</v>
      </c>
      <c r="D1431" s="15" t="s">
        <v>1407</v>
      </c>
      <c r="E1431" s="6">
        <v>8393</v>
      </c>
      <c r="F1431" s="17">
        <v>56038837</v>
      </c>
      <c r="G1431" s="7">
        <f t="shared" si="152"/>
        <v>6676.8541641844395</v>
      </c>
      <c r="H1431" s="6">
        <v>11954988</v>
      </c>
      <c r="I1431" s="6">
        <f t="shared" si="153"/>
        <v>1424.3998570237102</v>
      </c>
      <c r="J1431" s="17">
        <v>198115014</v>
      </c>
      <c r="K1431" s="7">
        <f t="shared" si="151"/>
        <v>23604.791373763852</v>
      </c>
      <c r="L1431" s="25">
        <f t="shared" si="155"/>
        <v>254153851</v>
      </c>
      <c r="M1431" s="7">
        <f t="shared" si="156"/>
        <v>30281.64553794829</v>
      </c>
    </row>
    <row r="1432" spans="2:13" x14ac:dyDescent="0.4">
      <c r="B1432" s="4" t="s">
        <v>1403</v>
      </c>
      <c r="C1432" s="5">
        <v>5</v>
      </c>
      <c r="D1432" s="15" t="s">
        <v>1408</v>
      </c>
      <c r="E1432" s="6">
        <v>20505</v>
      </c>
      <c r="F1432" s="17">
        <v>0</v>
      </c>
      <c r="G1432" s="7">
        <f t="shared" si="152"/>
        <v>0</v>
      </c>
      <c r="H1432" s="6">
        <v>201973643</v>
      </c>
      <c r="I1432" s="6">
        <f t="shared" si="153"/>
        <v>9849.9703974640324</v>
      </c>
      <c r="J1432" s="17">
        <v>5534050</v>
      </c>
      <c r="K1432" s="7">
        <f t="shared" si="151"/>
        <v>269.88783223603997</v>
      </c>
      <c r="L1432" s="25">
        <f t="shared" si="155"/>
        <v>5534050</v>
      </c>
      <c r="M1432" s="7">
        <f t="shared" si="156"/>
        <v>269.88783223603997</v>
      </c>
    </row>
    <row r="1433" spans="2:13" x14ac:dyDescent="0.4">
      <c r="B1433" s="4" t="s">
        <v>1403</v>
      </c>
      <c r="C1433" s="5">
        <v>6</v>
      </c>
      <c r="D1433" s="15" t="s">
        <v>1409</v>
      </c>
      <c r="E1433" s="6">
        <v>21571</v>
      </c>
      <c r="F1433" s="17">
        <v>30337232</v>
      </c>
      <c r="G1433" s="7">
        <f t="shared" si="152"/>
        <v>1406.389689861388</v>
      </c>
      <c r="H1433" s="6">
        <v>57926782</v>
      </c>
      <c r="I1433" s="6">
        <f t="shared" si="153"/>
        <v>2685.400862268787</v>
      </c>
      <c r="J1433" s="17">
        <v>385808935</v>
      </c>
      <c r="K1433" s="7">
        <f t="shared" si="151"/>
        <v>17885.537759028324</v>
      </c>
      <c r="L1433" s="25">
        <f t="shared" si="155"/>
        <v>416146167</v>
      </c>
      <c r="M1433" s="7">
        <f t="shared" si="156"/>
        <v>19291.927448889714</v>
      </c>
    </row>
    <row r="1434" spans="2:13" x14ac:dyDescent="0.4">
      <c r="B1434" s="4" t="s">
        <v>1403</v>
      </c>
      <c r="C1434" s="5">
        <v>7</v>
      </c>
      <c r="D1434" s="15" t="s">
        <v>1410</v>
      </c>
      <c r="E1434" s="6">
        <v>9118</v>
      </c>
      <c r="F1434" s="17">
        <v>269321122</v>
      </c>
      <c r="G1434" s="7">
        <f t="shared" si="152"/>
        <v>29537.302259267384</v>
      </c>
      <c r="H1434" s="6">
        <v>0</v>
      </c>
      <c r="I1434" s="6">
        <f t="shared" si="153"/>
        <v>0</v>
      </c>
      <c r="J1434" s="17">
        <v>0</v>
      </c>
      <c r="K1434" s="7">
        <f t="shared" si="151"/>
        <v>0</v>
      </c>
      <c r="L1434" s="25">
        <f t="shared" si="155"/>
        <v>269321122</v>
      </c>
      <c r="M1434" s="7">
        <f t="shared" si="156"/>
        <v>29537.302259267384</v>
      </c>
    </row>
    <row r="1435" spans="2:13" x14ac:dyDescent="0.4">
      <c r="B1435" s="4" t="s">
        <v>1403</v>
      </c>
      <c r="C1435" s="5">
        <v>8</v>
      </c>
      <c r="D1435" s="15" t="s">
        <v>1411</v>
      </c>
      <c r="E1435" s="6">
        <v>14839</v>
      </c>
      <c r="F1435" s="17">
        <v>45828647</v>
      </c>
      <c r="G1435" s="7">
        <f t="shared" si="152"/>
        <v>3088.3918727677069</v>
      </c>
      <c r="H1435" s="6">
        <v>40160929</v>
      </c>
      <c r="I1435" s="6">
        <f t="shared" si="153"/>
        <v>2706.4444369566681</v>
      </c>
      <c r="J1435" s="17">
        <v>310184590</v>
      </c>
      <c r="K1435" s="7">
        <f t="shared" si="151"/>
        <v>20903.335130399624</v>
      </c>
      <c r="L1435" s="25">
        <f t="shared" si="155"/>
        <v>356013237</v>
      </c>
      <c r="M1435" s="7">
        <f t="shared" si="156"/>
        <v>23991.727003167329</v>
      </c>
    </row>
    <row r="1436" spans="2:13" x14ac:dyDescent="0.4">
      <c r="B1436" s="4" t="s">
        <v>1403</v>
      </c>
      <c r="C1436" s="5">
        <v>9</v>
      </c>
      <c r="D1436" s="15" t="s">
        <v>1412</v>
      </c>
      <c r="E1436" s="6">
        <v>7630</v>
      </c>
      <c r="F1436" s="17">
        <v>49243022</v>
      </c>
      <c r="G1436" s="7">
        <f t="shared" si="152"/>
        <v>6453.8692005242465</v>
      </c>
      <c r="H1436" s="6">
        <v>0</v>
      </c>
      <c r="I1436" s="6">
        <f t="shared" si="153"/>
        <v>0</v>
      </c>
      <c r="J1436" s="17">
        <v>228905595</v>
      </c>
      <c r="K1436" s="7">
        <f t="shared" si="151"/>
        <v>30000.733289646134</v>
      </c>
      <c r="L1436" s="25">
        <f t="shared" si="155"/>
        <v>278148617</v>
      </c>
      <c r="M1436" s="7">
        <f t="shared" si="156"/>
        <v>36454.602490170379</v>
      </c>
    </row>
    <row r="1437" spans="2:13" x14ac:dyDescent="0.4">
      <c r="B1437" s="4" t="s">
        <v>1403</v>
      </c>
      <c r="C1437" s="5">
        <v>10</v>
      </c>
      <c r="D1437" s="15" t="s">
        <v>1413</v>
      </c>
      <c r="E1437" s="6">
        <v>1553</v>
      </c>
      <c r="F1437" s="17">
        <v>14903347</v>
      </c>
      <c r="G1437" s="7">
        <f t="shared" si="152"/>
        <v>9596.4887314874431</v>
      </c>
      <c r="H1437" s="6">
        <v>25965656</v>
      </c>
      <c r="I1437" s="6">
        <f t="shared" si="153"/>
        <v>16719.675466838376</v>
      </c>
      <c r="J1437" s="17">
        <v>5601800</v>
      </c>
      <c r="K1437" s="7">
        <f t="shared" si="151"/>
        <v>3607.0830650354155</v>
      </c>
      <c r="L1437" s="25">
        <f t="shared" si="155"/>
        <v>20505147</v>
      </c>
      <c r="M1437" s="7">
        <f t="shared" si="156"/>
        <v>13203.57179652286</v>
      </c>
    </row>
    <row r="1438" spans="2:13" x14ac:dyDescent="0.4">
      <c r="B1438" s="4" t="s">
        <v>1403</v>
      </c>
      <c r="C1438" s="5">
        <v>11</v>
      </c>
      <c r="D1438" s="15" t="s">
        <v>1414</v>
      </c>
      <c r="E1438" s="6">
        <v>6429</v>
      </c>
      <c r="F1438" s="17">
        <v>412440070</v>
      </c>
      <c r="G1438" s="7">
        <f t="shared" si="152"/>
        <v>64153.067351065481</v>
      </c>
      <c r="H1438" s="6">
        <v>0</v>
      </c>
      <c r="I1438" s="6">
        <f t="shared" si="153"/>
        <v>0</v>
      </c>
      <c r="J1438" s="17">
        <v>150186166</v>
      </c>
      <c r="K1438" s="7">
        <f t="shared" si="151"/>
        <v>23360.735106548451</v>
      </c>
      <c r="L1438" s="25">
        <f t="shared" si="155"/>
        <v>562626236</v>
      </c>
      <c r="M1438" s="7">
        <f t="shared" si="156"/>
        <v>87513.802457613943</v>
      </c>
    </row>
    <row r="1439" spans="2:13" x14ac:dyDescent="0.4">
      <c r="B1439" s="4" t="s">
        <v>1403</v>
      </c>
      <c r="C1439" s="5">
        <v>12</v>
      </c>
      <c r="D1439" s="15" t="s">
        <v>1415</v>
      </c>
      <c r="E1439" s="6">
        <v>1905</v>
      </c>
      <c r="F1439" s="17">
        <v>13630255</v>
      </c>
      <c r="G1439" s="7">
        <f t="shared" si="152"/>
        <v>7154.989501312336</v>
      </c>
      <c r="H1439" s="6">
        <v>9317648</v>
      </c>
      <c r="I1439" s="6">
        <f t="shared" si="153"/>
        <v>4891.1538057742782</v>
      </c>
      <c r="J1439" s="17">
        <v>157753573</v>
      </c>
      <c r="K1439" s="7">
        <f t="shared" si="151"/>
        <v>82810.274540682411</v>
      </c>
      <c r="L1439" s="25">
        <f t="shared" si="155"/>
        <v>171383828</v>
      </c>
      <c r="M1439" s="7">
        <f t="shared" si="156"/>
        <v>89965.264041994757</v>
      </c>
    </row>
    <row r="1440" spans="2:13" x14ac:dyDescent="0.4">
      <c r="B1440" s="4" t="s">
        <v>1403</v>
      </c>
      <c r="C1440" s="5">
        <v>13</v>
      </c>
      <c r="D1440" s="15" t="s">
        <v>38</v>
      </c>
      <c r="E1440" s="6">
        <v>5832</v>
      </c>
      <c r="F1440" s="17">
        <v>94722813</v>
      </c>
      <c r="G1440" s="7">
        <f t="shared" si="152"/>
        <v>16241.908950617284</v>
      </c>
      <c r="H1440" s="6">
        <v>0</v>
      </c>
      <c r="I1440" s="6">
        <f t="shared" si="153"/>
        <v>0</v>
      </c>
      <c r="J1440" s="17">
        <v>52020596</v>
      </c>
      <c r="K1440" s="7">
        <f t="shared" si="151"/>
        <v>8919.8552812071339</v>
      </c>
      <c r="L1440" s="25">
        <f t="shared" si="155"/>
        <v>146743409</v>
      </c>
      <c r="M1440" s="7">
        <f t="shared" si="156"/>
        <v>25161.764231824418</v>
      </c>
    </row>
    <row r="1441" spans="2:13" x14ac:dyDescent="0.4">
      <c r="B1441" s="4" t="s">
        <v>1403</v>
      </c>
      <c r="C1441" s="5">
        <v>14</v>
      </c>
      <c r="D1441" s="15" t="s">
        <v>1416</v>
      </c>
      <c r="E1441" s="6">
        <v>4486</v>
      </c>
      <c r="F1441" s="17">
        <v>292586635</v>
      </c>
      <c r="G1441" s="7">
        <f t="shared" si="152"/>
        <v>65222.165626393224</v>
      </c>
      <c r="H1441" s="6">
        <v>0</v>
      </c>
      <c r="I1441" s="6">
        <f t="shared" si="153"/>
        <v>0</v>
      </c>
      <c r="J1441" s="17">
        <v>0</v>
      </c>
      <c r="K1441" s="7">
        <f t="shared" si="151"/>
        <v>0</v>
      </c>
      <c r="L1441" s="25">
        <f t="shared" si="155"/>
        <v>292586635</v>
      </c>
      <c r="M1441" s="7">
        <f t="shared" si="156"/>
        <v>65222.165626393224</v>
      </c>
    </row>
    <row r="1442" spans="2:13" x14ac:dyDescent="0.4">
      <c r="B1442" s="4" t="s">
        <v>1403</v>
      </c>
      <c r="C1442" s="5">
        <v>15</v>
      </c>
      <c r="D1442" s="15" t="s">
        <v>1417</v>
      </c>
      <c r="E1442" s="6">
        <v>3787</v>
      </c>
      <c r="F1442" s="17">
        <v>14946005</v>
      </c>
      <c r="G1442" s="7">
        <f t="shared" si="152"/>
        <v>3946.6609453393189</v>
      </c>
      <c r="H1442" s="6">
        <v>0</v>
      </c>
      <c r="I1442" s="6">
        <f t="shared" si="153"/>
        <v>0</v>
      </c>
      <c r="J1442" s="17">
        <v>54396672</v>
      </c>
      <c r="K1442" s="7">
        <f t="shared" si="151"/>
        <v>14364.053868497491</v>
      </c>
      <c r="L1442" s="25">
        <f t="shared" si="155"/>
        <v>69342677</v>
      </c>
      <c r="M1442" s="7">
        <f t="shared" si="156"/>
        <v>18310.71481383681</v>
      </c>
    </row>
    <row r="1443" spans="2:13" x14ac:dyDescent="0.4">
      <c r="B1443" s="4" t="s">
        <v>1403</v>
      </c>
      <c r="C1443" s="5">
        <v>16</v>
      </c>
      <c r="D1443" s="15" t="s">
        <v>1418</v>
      </c>
      <c r="E1443" s="6">
        <v>2482</v>
      </c>
      <c r="F1443" s="17">
        <v>40499790</v>
      </c>
      <c r="G1443" s="7">
        <f t="shared" si="152"/>
        <v>16317.401289282836</v>
      </c>
      <c r="H1443" s="6">
        <v>4821412</v>
      </c>
      <c r="I1443" s="6">
        <f t="shared" si="153"/>
        <v>1942.5511684125704</v>
      </c>
      <c r="J1443" s="17">
        <v>167103460</v>
      </c>
      <c r="K1443" s="7">
        <f t="shared" si="151"/>
        <v>67326.132151490732</v>
      </c>
      <c r="L1443" s="25">
        <f t="shared" si="155"/>
        <v>207603250</v>
      </c>
      <c r="M1443" s="7">
        <f t="shared" si="156"/>
        <v>83643.533440773565</v>
      </c>
    </row>
    <row r="1444" spans="2:13" x14ac:dyDescent="0.4">
      <c r="B1444" s="4" t="s">
        <v>1403</v>
      </c>
      <c r="C1444" s="5">
        <v>17</v>
      </c>
      <c r="D1444" s="15" t="s">
        <v>1419</v>
      </c>
      <c r="E1444" s="6">
        <v>8703</v>
      </c>
      <c r="F1444" s="17">
        <v>43679354</v>
      </c>
      <c r="G1444" s="7">
        <f t="shared" si="152"/>
        <v>5018.8847523842351</v>
      </c>
      <c r="H1444" s="6">
        <v>227000</v>
      </c>
      <c r="I1444" s="6">
        <f t="shared" si="153"/>
        <v>26.082959898885441</v>
      </c>
      <c r="J1444" s="17">
        <v>544559237</v>
      </c>
      <c r="K1444" s="7">
        <f t="shared" si="151"/>
        <v>62571.439388716535</v>
      </c>
      <c r="L1444" s="25">
        <f t="shared" si="155"/>
        <v>588238591</v>
      </c>
      <c r="M1444" s="7">
        <f t="shared" si="156"/>
        <v>67590.324141100777</v>
      </c>
    </row>
    <row r="1445" spans="2:13" x14ac:dyDescent="0.4">
      <c r="B1445" s="4" t="s">
        <v>1403</v>
      </c>
      <c r="C1445" s="5">
        <v>18</v>
      </c>
      <c r="D1445" s="15" t="s">
        <v>1420</v>
      </c>
      <c r="E1445" s="6">
        <v>2344</v>
      </c>
      <c r="F1445" s="17">
        <v>7285352</v>
      </c>
      <c r="G1445" s="7">
        <f t="shared" si="152"/>
        <v>3108.0853242320818</v>
      </c>
      <c r="H1445" s="6">
        <v>0</v>
      </c>
      <c r="I1445" s="6">
        <f t="shared" si="153"/>
        <v>0</v>
      </c>
      <c r="J1445" s="17">
        <v>293399962</v>
      </c>
      <c r="K1445" s="7">
        <f t="shared" si="151"/>
        <v>125170.63225255972</v>
      </c>
      <c r="L1445" s="25">
        <f t="shared" si="155"/>
        <v>300685314</v>
      </c>
      <c r="M1445" s="7">
        <f t="shared" si="156"/>
        <v>128278.71757679181</v>
      </c>
    </row>
    <row r="1446" spans="2:13" x14ac:dyDescent="0.4">
      <c r="B1446" s="4" t="s">
        <v>1403</v>
      </c>
      <c r="C1446" s="5">
        <v>19</v>
      </c>
      <c r="D1446" s="15" t="s">
        <v>1421</v>
      </c>
      <c r="E1446" s="6">
        <v>918</v>
      </c>
      <c r="F1446" s="17">
        <v>38772482</v>
      </c>
      <c r="G1446" s="7">
        <f t="shared" si="152"/>
        <v>42235.81917211329</v>
      </c>
      <c r="H1446" s="6">
        <v>2705031</v>
      </c>
      <c r="I1446" s="6">
        <f t="shared" si="153"/>
        <v>2946.6568627450979</v>
      </c>
      <c r="J1446" s="17">
        <v>139234219</v>
      </c>
      <c r="K1446" s="7">
        <f t="shared" si="151"/>
        <v>151671.26252723311</v>
      </c>
      <c r="L1446" s="25">
        <f t="shared" si="155"/>
        <v>178006701</v>
      </c>
      <c r="M1446" s="7">
        <f t="shared" si="156"/>
        <v>193907.0816993464</v>
      </c>
    </row>
    <row r="1447" spans="2:13" ht="19.5" thickBot="1" x14ac:dyDescent="0.45">
      <c r="B1447" s="4" t="s">
        <v>1403</v>
      </c>
      <c r="C1447" s="5">
        <v>20</v>
      </c>
      <c r="D1447" s="15" t="s">
        <v>1422</v>
      </c>
      <c r="E1447" s="6">
        <v>5795</v>
      </c>
      <c r="F1447" s="17">
        <v>43763521</v>
      </c>
      <c r="G1447" s="7">
        <f t="shared" si="152"/>
        <v>7551.9449525452974</v>
      </c>
      <c r="H1447" s="6">
        <v>108532000</v>
      </c>
      <c r="I1447" s="6">
        <f t="shared" si="153"/>
        <v>18728.559102674721</v>
      </c>
      <c r="J1447" s="17">
        <v>85847958</v>
      </c>
      <c r="K1447" s="7">
        <f t="shared" si="151"/>
        <v>14814.142881794651</v>
      </c>
      <c r="L1447" s="25">
        <f t="shared" si="155"/>
        <v>129611479</v>
      </c>
      <c r="M1447" s="7">
        <f t="shared" si="156"/>
        <v>22366.087834339949</v>
      </c>
    </row>
    <row r="1448" spans="2:13" ht="19.5" thickBot="1" x14ac:dyDescent="0.45">
      <c r="B1448" s="19" t="s">
        <v>1777</v>
      </c>
      <c r="C1448" s="20"/>
      <c r="D1448" s="21"/>
      <c r="E1448" s="22">
        <f>SUM(E1428:E1447)</f>
        <v>273738</v>
      </c>
      <c r="F1448" s="23">
        <f t="shared" ref="F1448:J1448" si="158">SUM(F1428:F1447)</f>
        <v>5838850254</v>
      </c>
      <c r="G1448" s="24">
        <f t="shared" si="152"/>
        <v>21330.068364640643</v>
      </c>
      <c r="H1448" s="22">
        <f t="shared" si="158"/>
        <v>970961568</v>
      </c>
      <c r="I1448" s="22">
        <f t="shared" si="153"/>
        <v>3547.0470595971328</v>
      </c>
      <c r="J1448" s="23">
        <f t="shared" si="158"/>
        <v>3574309248</v>
      </c>
      <c r="K1448" s="24">
        <f t="shared" si="151"/>
        <v>13057.409815224777</v>
      </c>
      <c r="L1448" s="26">
        <f t="shared" si="155"/>
        <v>9413159502</v>
      </c>
      <c r="M1448" s="24">
        <f t="shared" si="156"/>
        <v>34387.478179865422</v>
      </c>
    </row>
    <row r="1449" spans="2:13" x14ac:dyDescent="0.4">
      <c r="B1449" s="4" t="s">
        <v>1423</v>
      </c>
      <c r="C1449" s="5">
        <v>1</v>
      </c>
      <c r="D1449" s="15" t="s">
        <v>1424</v>
      </c>
      <c r="E1449" s="6">
        <v>58712</v>
      </c>
      <c r="F1449" s="17">
        <v>251065485</v>
      </c>
      <c r="G1449" s="7">
        <f t="shared" si="152"/>
        <v>4276.2209599400467</v>
      </c>
      <c r="H1449" s="6">
        <v>142437580</v>
      </c>
      <c r="I1449" s="6">
        <f t="shared" si="153"/>
        <v>2426.0386292410412</v>
      </c>
      <c r="J1449" s="17">
        <v>470000000</v>
      </c>
      <c r="K1449" s="7">
        <f t="shared" si="151"/>
        <v>8005.1778171412998</v>
      </c>
      <c r="L1449" s="25">
        <f t="shared" si="155"/>
        <v>721065485</v>
      </c>
      <c r="M1449" s="7">
        <f t="shared" si="156"/>
        <v>12281.398777081346</v>
      </c>
    </row>
    <row r="1450" spans="2:13" x14ac:dyDescent="0.4">
      <c r="B1450" s="4" t="s">
        <v>1423</v>
      </c>
      <c r="C1450" s="5">
        <v>2</v>
      </c>
      <c r="D1450" s="15" t="s">
        <v>1425</v>
      </c>
      <c r="E1450" s="6">
        <v>3571</v>
      </c>
      <c r="F1450" s="17">
        <v>0</v>
      </c>
      <c r="G1450" s="7">
        <f t="shared" si="152"/>
        <v>0</v>
      </c>
      <c r="H1450" s="6">
        <v>43809991</v>
      </c>
      <c r="I1450" s="6">
        <f t="shared" si="153"/>
        <v>12268.269672360684</v>
      </c>
      <c r="J1450" s="17">
        <v>24000</v>
      </c>
      <c r="K1450" s="7">
        <f t="shared" si="151"/>
        <v>6.7208064967796135</v>
      </c>
      <c r="L1450" s="25">
        <f t="shared" si="155"/>
        <v>24000</v>
      </c>
      <c r="M1450" s="7">
        <f t="shared" si="156"/>
        <v>6.7208064967796135</v>
      </c>
    </row>
    <row r="1451" spans="2:13" x14ac:dyDescent="0.4">
      <c r="B1451" s="4" t="s">
        <v>1423</v>
      </c>
      <c r="C1451" s="5">
        <v>3</v>
      </c>
      <c r="D1451" s="15" t="s">
        <v>1426</v>
      </c>
      <c r="E1451" s="6">
        <v>4956</v>
      </c>
      <c r="F1451" s="17">
        <v>560435</v>
      </c>
      <c r="G1451" s="7">
        <f t="shared" si="152"/>
        <v>113.08212267958031</v>
      </c>
      <c r="H1451" s="6">
        <v>13052165</v>
      </c>
      <c r="I1451" s="6">
        <f t="shared" si="153"/>
        <v>2633.6087570621471</v>
      </c>
      <c r="J1451" s="17">
        <v>24000000</v>
      </c>
      <c r="K1451" s="7">
        <f t="shared" ref="K1451:K1453" si="159">J1451/E1451</f>
        <v>4842.6150121065375</v>
      </c>
      <c r="L1451" s="25">
        <f t="shared" si="155"/>
        <v>24560435</v>
      </c>
      <c r="M1451" s="7">
        <f t="shared" si="156"/>
        <v>4955.6971347861181</v>
      </c>
    </row>
    <row r="1452" spans="2:13" x14ac:dyDescent="0.4">
      <c r="B1452" s="4" t="s">
        <v>1423</v>
      </c>
      <c r="C1452" s="5">
        <v>4</v>
      </c>
      <c r="D1452" s="15" t="s">
        <v>1427</v>
      </c>
      <c r="E1452" s="6">
        <v>9292</v>
      </c>
      <c r="F1452" s="17">
        <v>0</v>
      </c>
      <c r="G1452" s="7">
        <f t="shared" si="152"/>
        <v>0</v>
      </c>
      <c r="H1452" s="6">
        <v>22634000</v>
      </c>
      <c r="I1452" s="6">
        <f t="shared" si="153"/>
        <v>2435.8588032716316</v>
      </c>
      <c r="J1452" s="17">
        <v>213962887</v>
      </c>
      <c r="K1452" s="7">
        <f t="shared" si="159"/>
        <v>23026.569845027982</v>
      </c>
      <c r="L1452" s="25">
        <f t="shared" si="155"/>
        <v>213962887</v>
      </c>
      <c r="M1452" s="7">
        <f t="shared" si="156"/>
        <v>23026.569845027982</v>
      </c>
    </row>
    <row r="1453" spans="2:13" x14ac:dyDescent="0.4">
      <c r="B1453" s="4" t="s">
        <v>1423</v>
      </c>
      <c r="C1453" s="5">
        <v>5</v>
      </c>
      <c r="D1453" s="15" t="s">
        <v>1428</v>
      </c>
      <c r="E1453" s="6">
        <v>6663</v>
      </c>
      <c r="F1453" s="17">
        <v>-37030487</v>
      </c>
      <c r="G1453" s="7">
        <f t="shared" ref="G1453" si="160">F1453/E1453</f>
        <v>-5557.6297463604978</v>
      </c>
      <c r="H1453" s="6">
        <v>18876224</v>
      </c>
      <c r="I1453" s="6">
        <f t="shared" ref="I1453" si="161">H1453/E1453</f>
        <v>2832.9917454600031</v>
      </c>
      <c r="J1453" s="17">
        <v>0</v>
      </c>
      <c r="K1453" s="7">
        <f t="shared" si="159"/>
        <v>0</v>
      </c>
      <c r="L1453" s="25">
        <f t="shared" si="155"/>
        <v>-37030487</v>
      </c>
      <c r="M1453" s="7">
        <f t="shared" si="156"/>
        <v>-5557.6297463604978</v>
      </c>
    </row>
    <row r="1454" spans="2:13" x14ac:dyDescent="0.4">
      <c r="B1454" s="4" t="s">
        <v>1423</v>
      </c>
      <c r="C1454" s="5">
        <v>6</v>
      </c>
      <c r="D1454" s="15" t="s">
        <v>1429</v>
      </c>
      <c r="E1454" s="6">
        <v>5480</v>
      </c>
      <c r="F1454" s="17">
        <v>81942682</v>
      </c>
      <c r="G1454" s="7">
        <f t="shared" ref="G1454:G1514" si="162">F1454/E1454</f>
        <v>14953.044160583942</v>
      </c>
      <c r="H1454" s="6">
        <v>10244725</v>
      </c>
      <c r="I1454" s="6">
        <f t="shared" ref="I1454:I1514" si="163">H1454/E1454</f>
        <v>1869.4753649635036</v>
      </c>
      <c r="J1454" s="17">
        <v>170324514</v>
      </c>
      <c r="K1454" s="7">
        <f t="shared" ref="K1454:K1514" si="164">J1454/E1454</f>
        <v>31081.115693430656</v>
      </c>
      <c r="L1454" s="25">
        <f t="shared" si="155"/>
        <v>252267196</v>
      </c>
      <c r="M1454" s="7">
        <f t="shared" si="156"/>
        <v>46034.159854014601</v>
      </c>
    </row>
    <row r="1455" spans="2:13" x14ac:dyDescent="0.4">
      <c r="B1455" s="4" t="s">
        <v>1423</v>
      </c>
      <c r="C1455" s="5">
        <v>7</v>
      </c>
      <c r="D1455" s="15" t="s">
        <v>1430</v>
      </c>
      <c r="E1455" s="6">
        <v>7611</v>
      </c>
      <c r="F1455" s="17">
        <v>0</v>
      </c>
      <c r="G1455" s="7">
        <f t="shared" si="162"/>
        <v>0</v>
      </c>
      <c r="H1455" s="6">
        <v>12871891</v>
      </c>
      <c r="I1455" s="6">
        <f t="shared" si="163"/>
        <v>1691.2220470371831</v>
      </c>
      <c r="J1455" s="17">
        <v>102007143</v>
      </c>
      <c r="K1455" s="7">
        <f t="shared" si="164"/>
        <v>13402.59400867166</v>
      </c>
      <c r="L1455" s="25">
        <f t="shared" si="155"/>
        <v>102007143</v>
      </c>
      <c r="M1455" s="7">
        <f t="shared" si="156"/>
        <v>13402.59400867166</v>
      </c>
    </row>
    <row r="1456" spans="2:13" x14ac:dyDescent="0.4">
      <c r="B1456" s="4" t="s">
        <v>1423</v>
      </c>
      <c r="C1456" s="5">
        <v>8</v>
      </c>
      <c r="D1456" s="15" t="s">
        <v>1431</v>
      </c>
      <c r="E1456" s="6">
        <v>3610</v>
      </c>
      <c r="F1456" s="17">
        <v>83584329</v>
      </c>
      <c r="G1456" s="7">
        <f t="shared" si="162"/>
        <v>23153.553739612187</v>
      </c>
      <c r="H1456" s="6">
        <v>8093463</v>
      </c>
      <c r="I1456" s="6">
        <f t="shared" si="163"/>
        <v>2241.9565096952911</v>
      </c>
      <c r="J1456" s="17">
        <v>25041232</v>
      </c>
      <c r="K1456" s="7">
        <f t="shared" si="164"/>
        <v>6936.6293628808862</v>
      </c>
      <c r="L1456" s="25">
        <f t="shared" si="155"/>
        <v>108625561</v>
      </c>
      <c r="M1456" s="7">
        <f t="shared" si="156"/>
        <v>30090.183102493076</v>
      </c>
    </row>
    <row r="1457" spans="2:13" x14ac:dyDescent="0.4">
      <c r="B1457" s="4" t="s">
        <v>1423</v>
      </c>
      <c r="C1457" s="5">
        <v>9</v>
      </c>
      <c r="D1457" s="15" t="s">
        <v>1432</v>
      </c>
      <c r="E1457" s="6">
        <v>4956</v>
      </c>
      <c r="F1457" s="17">
        <v>0</v>
      </c>
      <c r="G1457" s="7">
        <f t="shared" si="162"/>
        <v>0</v>
      </c>
      <c r="H1457" s="6">
        <v>0</v>
      </c>
      <c r="I1457" s="6">
        <f t="shared" si="163"/>
        <v>0</v>
      </c>
      <c r="J1457" s="17">
        <v>76134412</v>
      </c>
      <c r="K1457" s="7">
        <f t="shared" si="164"/>
        <v>15362.068603712671</v>
      </c>
      <c r="L1457" s="25">
        <f t="shared" si="155"/>
        <v>76134412</v>
      </c>
      <c r="M1457" s="7">
        <f t="shared" si="156"/>
        <v>15362.068603712671</v>
      </c>
    </row>
    <row r="1458" spans="2:13" x14ac:dyDescent="0.4">
      <c r="B1458" s="4" t="s">
        <v>1423</v>
      </c>
      <c r="C1458" s="5">
        <v>10</v>
      </c>
      <c r="D1458" s="15" t="s">
        <v>1433</v>
      </c>
      <c r="E1458" s="6">
        <v>629</v>
      </c>
      <c r="F1458" s="17">
        <v>342236</v>
      </c>
      <c r="G1458" s="7">
        <f t="shared" si="162"/>
        <v>544.09538950715421</v>
      </c>
      <c r="H1458" s="6">
        <v>31500000</v>
      </c>
      <c r="I1458" s="6">
        <f t="shared" si="163"/>
        <v>50079.491255961846</v>
      </c>
      <c r="J1458" s="17">
        <v>32507000</v>
      </c>
      <c r="K1458" s="7">
        <f t="shared" si="164"/>
        <v>51680.445151033389</v>
      </c>
      <c r="L1458" s="25">
        <f t="shared" si="155"/>
        <v>32849236</v>
      </c>
      <c r="M1458" s="7">
        <f t="shared" si="156"/>
        <v>52224.54054054054</v>
      </c>
    </row>
    <row r="1459" spans="2:13" x14ac:dyDescent="0.4">
      <c r="B1459" s="4" t="s">
        <v>1423</v>
      </c>
      <c r="C1459" s="5">
        <v>11</v>
      </c>
      <c r="D1459" s="15" t="s">
        <v>1434</v>
      </c>
      <c r="E1459" s="6">
        <v>835</v>
      </c>
      <c r="F1459" s="17">
        <v>4955475</v>
      </c>
      <c r="G1459" s="7">
        <f t="shared" si="162"/>
        <v>5934.7005988023948</v>
      </c>
      <c r="H1459" s="6">
        <v>34623807</v>
      </c>
      <c r="I1459" s="6">
        <f t="shared" si="163"/>
        <v>41465.637125748501</v>
      </c>
      <c r="J1459" s="17">
        <v>0</v>
      </c>
      <c r="K1459" s="7">
        <f t="shared" si="164"/>
        <v>0</v>
      </c>
      <c r="L1459" s="25">
        <f t="shared" si="155"/>
        <v>4955475</v>
      </c>
      <c r="M1459" s="7">
        <f t="shared" si="156"/>
        <v>5934.7005988023948</v>
      </c>
    </row>
    <row r="1460" spans="2:13" x14ac:dyDescent="0.4">
      <c r="B1460" s="4" t="s">
        <v>1423</v>
      </c>
      <c r="C1460" s="5">
        <v>12</v>
      </c>
      <c r="D1460" s="15" t="s">
        <v>1435</v>
      </c>
      <c r="E1460" s="6">
        <v>666</v>
      </c>
      <c r="F1460" s="17">
        <v>688261</v>
      </c>
      <c r="G1460" s="7">
        <f t="shared" si="162"/>
        <v>1033.4249249249249</v>
      </c>
      <c r="H1460" s="6">
        <v>0</v>
      </c>
      <c r="I1460" s="6">
        <f t="shared" si="163"/>
        <v>0</v>
      </c>
      <c r="J1460" s="17">
        <v>76426633</v>
      </c>
      <c r="K1460" s="7">
        <f t="shared" si="164"/>
        <v>114754.7042042042</v>
      </c>
      <c r="L1460" s="25">
        <f t="shared" si="155"/>
        <v>77114894</v>
      </c>
      <c r="M1460" s="7">
        <f t="shared" si="156"/>
        <v>115788.12912912913</v>
      </c>
    </row>
    <row r="1461" spans="2:13" x14ac:dyDescent="0.4">
      <c r="B1461" s="4" t="s">
        <v>1423</v>
      </c>
      <c r="C1461" s="5">
        <v>13</v>
      </c>
      <c r="D1461" s="15" t="s">
        <v>1436</v>
      </c>
      <c r="E1461" s="6">
        <v>715</v>
      </c>
      <c r="F1461" s="17">
        <v>550960</v>
      </c>
      <c r="G1461" s="7">
        <f t="shared" si="162"/>
        <v>770.57342657342656</v>
      </c>
      <c r="H1461" s="6">
        <v>12200000</v>
      </c>
      <c r="I1461" s="6">
        <f t="shared" si="163"/>
        <v>17062.937062937064</v>
      </c>
      <c r="J1461" s="17">
        <v>2871970</v>
      </c>
      <c r="K1461" s="7">
        <f t="shared" si="164"/>
        <v>4016.7412587412587</v>
      </c>
      <c r="L1461" s="25">
        <f t="shared" si="155"/>
        <v>3422930</v>
      </c>
      <c r="M1461" s="7">
        <f t="shared" si="156"/>
        <v>4787.3146853146854</v>
      </c>
    </row>
    <row r="1462" spans="2:13" x14ac:dyDescent="0.4">
      <c r="B1462" s="4" t="s">
        <v>1423</v>
      </c>
      <c r="C1462" s="5">
        <v>14</v>
      </c>
      <c r="D1462" s="15" t="s">
        <v>1437</v>
      </c>
      <c r="E1462" s="6">
        <v>330</v>
      </c>
      <c r="F1462" s="17">
        <v>82041</v>
      </c>
      <c r="G1462" s="7">
        <f t="shared" si="162"/>
        <v>248.6090909090909</v>
      </c>
      <c r="H1462" s="6">
        <v>3700000</v>
      </c>
      <c r="I1462" s="6">
        <f t="shared" si="163"/>
        <v>11212.121212121212</v>
      </c>
      <c r="J1462" s="17">
        <v>9627369</v>
      </c>
      <c r="K1462" s="7">
        <f t="shared" si="164"/>
        <v>29173.845454545455</v>
      </c>
      <c r="L1462" s="25">
        <f t="shared" si="155"/>
        <v>9709410</v>
      </c>
      <c r="M1462" s="7">
        <f t="shared" si="156"/>
        <v>29422.454545454544</v>
      </c>
    </row>
    <row r="1463" spans="2:13" x14ac:dyDescent="0.4">
      <c r="B1463" s="4" t="s">
        <v>1423</v>
      </c>
      <c r="C1463" s="5">
        <v>15</v>
      </c>
      <c r="D1463" s="15" t="s">
        <v>1438</v>
      </c>
      <c r="E1463" s="6">
        <v>148</v>
      </c>
      <c r="F1463" s="17">
        <v>1299147</v>
      </c>
      <c r="G1463" s="7">
        <f t="shared" si="162"/>
        <v>8778.02027027027</v>
      </c>
      <c r="H1463" s="6">
        <v>0</v>
      </c>
      <c r="I1463" s="6">
        <f t="shared" si="163"/>
        <v>0</v>
      </c>
      <c r="J1463" s="17">
        <v>42462797</v>
      </c>
      <c r="K1463" s="7">
        <f t="shared" si="164"/>
        <v>286910.79054054053</v>
      </c>
      <c r="L1463" s="25">
        <f t="shared" si="155"/>
        <v>43761944</v>
      </c>
      <c r="M1463" s="7">
        <f t="shared" si="156"/>
        <v>295688.81081081083</v>
      </c>
    </row>
    <row r="1464" spans="2:13" x14ac:dyDescent="0.4">
      <c r="B1464" s="4" t="s">
        <v>1423</v>
      </c>
      <c r="C1464" s="5">
        <v>16</v>
      </c>
      <c r="D1464" s="15" t="s">
        <v>1439</v>
      </c>
      <c r="E1464" s="6">
        <v>1301</v>
      </c>
      <c r="F1464" s="17">
        <v>2617946</v>
      </c>
      <c r="G1464" s="7">
        <f t="shared" si="162"/>
        <v>2012.2567255956956</v>
      </c>
      <c r="H1464" s="6">
        <v>30000000</v>
      </c>
      <c r="I1464" s="6">
        <f t="shared" si="163"/>
        <v>23059.185242121446</v>
      </c>
      <c r="J1464" s="17">
        <v>53901331</v>
      </c>
      <c r="K1464" s="7">
        <f t="shared" si="164"/>
        <v>41430.692544196769</v>
      </c>
      <c r="L1464" s="25">
        <f t="shared" si="155"/>
        <v>56519277</v>
      </c>
      <c r="M1464" s="7">
        <f t="shared" si="156"/>
        <v>43442.949269792465</v>
      </c>
    </row>
    <row r="1465" spans="2:13" x14ac:dyDescent="0.4">
      <c r="B1465" s="4" t="s">
        <v>1423</v>
      </c>
      <c r="C1465" s="5">
        <v>17</v>
      </c>
      <c r="D1465" s="15" t="s">
        <v>1440</v>
      </c>
      <c r="E1465" s="6">
        <v>5962</v>
      </c>
      <c r="F1465" s="17">
        <v>17450653</v>
      </c>
      <c r="G1465" s="7">
        <f t="shared" si="162"/>
        <v>2926.9797047970478</v>
      </c>
      <c r="H1465" s="6">
        <v>15720315</v>
      </c>
      <c r="I1465" s="6">
        <f t="shared" si="163"/>
        <v>2636.7519288829253</v>
      </c>
      <c r="J1465" s="17">
        <v>97935288</v>
      </c>
      <c r="K1465" s="7">
        <f t="shared" si="164"/>
        <v>16426.583025830259</v>
      </c>
      <c r="L1465" s="25">
        <f t="shared" si="155"/>
        <v>115385941</v>
      </c>
      <c r="M1465" s="7">
        <f t="shared" si="156"/>
        <v>19353.562730627305</v>
      </c>
    </row>
    <row r="1466" spans="2:13" x14ac:dyDescent="0.4">
      <c r="B1466" s="4" t="s">
        <v>1423</v>
      </c>
      <c r="C1466" s="5">
        <v>18</v>
      </c>
      <c r="D1466" s="15" t="s">
        <v>1441</v>
      </c>
      <c r="E1466" s="6">
        <v>7479</v>
      </c>
      <c r="F1466" s="17">
        <v>52229827</v>
      </c>
      <c r="G1466" s="7">
        <f t="shared" si="162"/>
        <v>6983.5308196282922</v>
      </c>
      <c r="H1466" s="6">
        <v>22784205</v>
      </c>
      <c r="I1466" s="6">
        <f t="shared" si="163"/>
        <v>3046.4239871640593</v>
      </c>
      <c r="J1466" s="17">
        <v>13799683</v>
      </c>
      <c r="K1466" s="7">
        <f t="shared" si="164"/>
        <v>1845.1240807594597</v>
      </c>
      <c r="L1466" s="25">
        <f t="shared" si="155"/>
        <v>66029510</v>
      </c>
      <c r="M1466" s="7">
        <f t="shared" si="156"/>
        <v>8828.6549003877517</v>
      </c>
    </row>
    <row r="1467" spans="2:13" x14ac:dyDescent="0.4">
      <c r="B1467" s="4" t="s">
        <v>1423</v>
      </c>
      <c r="C1467" s="5">
        <v>19</v>
      </c>
      <c r="D1467" s="15" t="s">
        <v>1442</v>
      </c>
      <c r="E1467" s="6">
        <v>77</v>
      </c>
      <c r="F1467" s="17">
        <v>5768576</v>
      </c>
      <c r="G1467" s="7">
        <f t="shared" si="162"/>
        <v>74916.571428571435</v>
      </c>
      <c r="H1467" s="6">
        <v>0</v>
      </c>
      <c r="I1467" s="6">
        <f t="shared" si="163"/>
        <v>0</v>
      </c>
      <c r="J1467" s="17">
        <v>91731004</v>
      </c>
      <c r="K1467" s="7">
        <f t="shared" si="164"/>
        <v>1191311.7402597403</v>
      </c>
      <c r="L1467" s="25">
        <f t="shared" si="155"/>
        <v>97499580</v>
      </c>
      <c r="M1467" s="7">
        <f t="shared" si="156"/>
        <v>1266228.3116883116</v>
      </c>
    </row>
    <row r="1468" spans="2:13" x14ac:dyDescent="0.4">
      <c r="B1468" s="4" t="s">
        <v>1423</v>
      </c>
      <c r="C1468" s="5">
        <v>20</v>
      </c>
      <c r="D1468" s="15" t="s">
        <v>1443</v>
      </c>
      <c r="E1468" s="6">
        <v>800</v>
      </c>
      <c r="F1468" s="17">
        <v>227423</v>
      </c>
      <c r="G1468" s="7">
        <f t="shared" si="162"/>
        <v>284.27875</v>
      </c>
      <c r="H1468" s="6">
        <v>0</v>
      </c>
      <c r="I1468" s="6">
        <f t="shared" si="163"/>
        <v>0</v>
      </c>
      <c r="J1468" s="17">
        <v>67360366</v>
      </c>
      <c r="K1468" s="7">
        <f t="shared" si="164"/>
        <v>84200.457500000004</v>
      </c>
      <c r="L1468" s="25">
        <f t="shared" si="155"/>
        <v>67587789</v>
      </c>
      <c r="M1468" s="7">
        <f t="shared" si="156"/>
        <v>84484.736250000002</v>
      </c>
    </row>
    <row r="1469" spans="2:13" x14ac:dyDescent="0.4">
      <c r="B1469" s="4" t="s">
        <v>1423</v>
      </c>
      <c r="C1469" s="5">
        <v>21</v>
      </c>
      <c r="D1469" s="15" t="s">
        <v>1444</v>
      </c>
      <c r="E1469" s="6">
        <v>763</v>
      </c>
      <c r="F1469" s="17">
        <v>60013187</v>
      </c>
      <c r="G1469" s="7">
        <f t="shared" si="162"/>
        <v>78654.242463958057</v>
      </c>
      <c r="H1469" s="6">
        <v>1744568</v>
      </c>
      <c r="I1469" s="6">
        <f t="shared" si="163"/>
        <v>2286.4587155963304</v>
      </c>
      <c r="J1469" s="17">
        <v>139000000</v>
      </c>
      <c r="K1469" s="7">
        <f t="shared" si="164"/>
        <v>182175.62254259503</v>
      </c>
      <c r="L1469" s="25">
        <f t="shared" si="155"/>
        <v>199013187</v>
      </c>
      <c r="M1469" s="7">
        <f t="shared" si="156"/>
        <v>260829.86500655307</v>
      </c>
    </row>
    <row r="1470" spans="2:13" x14ac:dyDescent="0.4">
      <c r="B1470" s="4" t="s">
        <v>1423</v>
      </c>
      <c r="C1470" s="5">
        <v>22</v>
      </c>
      <c r="D1470" s="15" t="s">
        <v>1445</v>
      </c>
      <c r="E1470" s="6">
        <v>873</v>
      </c>
      <c r="F1470" s="17">
        <v>5249386</v>
      </c>
      <c r="G1470" s="7">
        <f t="shared" si="162"/>
        <v>6013.0423825887747</v>
      </c>
      <c r="H1470" s="6">
        <v>3447083</v>
      </c>
      <c r="I1470" s="6">
        <f t="shared" si="163"/>
        <v>3948.5486827033219</v>
      </c>
      <c r="J1470" s="17">
        <v>219732328</v>
      </c>
      <c r="K1470" s="7">
        <f t="shared" si="164"/>
        <v>251697.97021764031</v>
      </c>
      <c r="L1470" s="25">
        <f t="shared" si="155"/>
        <v>224981714</v>
      </c>
      <c r="M1470" s="7">
        <f t="shared" si="156"/>
        <v>257711.01260022909</v>
      </c>
    </row>
    <row r="1471" spans="2:13" x14ac:dyDescent="0.4">
      <c r="B1471" s="4" t="s">
        <v>1423</v>
      </c>
      <c r="C1471" s="5">
        <v>23</v>
      </c>
      <c r="D1471" s="15" t="s">
        <v>1446</v>
      </c>
      <c r="E1471" s="6">
        <v>4933</v>
      </c>
      <c r="F1471" s="17">
        <v>15131745</v>
      </c>
      <c r="G1471" s="7">
        <f t="shared" si="162"/>
        <v>3067.4528684370566</v>
      </c>
      <c r="H1471" s="6">
        <v>12970000</v>
      </c>
      <c r="I1471" s="6">
        <f t="shared" si="163"/>
        <v>2629.2317048449218</v>
      </c>
      <c r="J1471" s="17">
        <v>89231191</v>
      </c>
      <c r="K1471" s="7">
        <f t="shared" si="164"/>
        <v>18088.625785526048</v>
      </c>
      <c r="L1471" s="25">
        <f t="shared" si="155"/>
        <v>104362936</v>
      </c>
      <c r="M1471" s="7">
        <f t="shared" si="156"/>
        <v>21156.078653963104</v>
      </c>
    </row>
    <row r="1472" spans="2:13" x14ac:dyDescent="0.4">
      <c r="B1472" s="4" t="s">
        <v>1423</v>
      </c>
      <c r="C1472" s="5">
        <v>24</v>
      </c>
      <c r="D1472" s="15" t="s">
        <v>1447</v>
      </c>
      <c r="E1472" s="6">
        <v>1105</v>
      </c>
      <c r="F1472" s="17">
        <v>22083857</v>
      </c>
      <c r="G1472" s="7">
        <f t="shared" si="162"/>
        <v>19985.390950226243</v>
      </c>
      <c r="H1472" s="6">
        <v>3503371</v>
      </c>
      <c r="I1472" s="6">
        <f t="shared" si="163"/>
        <v>3170.4714932126699</v>
      </c>
      <c r="J1472" s="17">
        <v>102274211</v>
      </c>
      <c r="K1472" s="7">
        <f t="shared" si="164"/>
        <v>92555.847058823536</v>
      </c>
      <c r="L1472" s="25">
        <f t="shared" si="155"/>
        <v>124358068</v>
      </c>
      <c r="M1472" s="7">
        <f t="shared" si="156"/>
        <v>112541.23800904978</v>
      </c>
    </row>
    <row r="1473" spans="2:13" x14ac:dyDescent="0.4">
      <c r="B1473" s="4" t="s">
        <v>1423</v>
      </c>
      <c r="C1473" s="5">
        <v>25</v>
      </c>
      <c r="D1473" s="15" t="s">
        <v>1448</v>
      </c>
      <c r="E1473" s="6">
        <v>2818</v>
      </c>
      <c r="F1473" s="17">
        <v>43595363</v>
      </c>
      <c r="G1473" s="7">
        <f t="shared" si="162"/>
        <v>15470.320440028388</v>
      </c>
      <c r="H1473" s="6">
        <v>7828295</v>
      </c>
      <c r="I1473" s="6">
        <f t="shared" si="163"/>
        <v>2777.9613200851668</v>
      </c>
      <c r="J1473" s="17">
        <v>76151063</v>
      </c>
      <c r="K1473" s="7">
        <f t="shared" si="164"/>
        <v>27023.08836053939</v>
      </c>
      <c r="L1473" s="25">
        <f t="shared" si="155"/>
        <v>119746426</v>
      </c>
      <c r="M1473" s="7">
        <f t="shared" si="156"/>
        <v>42493.408800567777</v>
      </c>
    </row>
    <row r="1474" spans="2:13" x14ac:dyDescent="0.4">
      <c r="B1474" s="4" t="s">
        <v>1423</v>
      </c>
      <c r="C1474" s="5">
        <v>26</v>
      </c>
      <c r="D1474" s="15" t="s">
        <v>1449</v>
      </c>
      <c r="E1474" s="6">
        <v>1299</v>
      </c>
      <c r="F1474" s="17">
        <v>702373</v>
      </c>
      <c r="G1474" s="7">
        <f t="shared" si="162"/>
        <v>540.70284834488064</v>
      </c>
      <c r="H1474" s="6">
        <v>3494782</v>
      </c>
      <c r="I1474" s="6">
        <f t="shared" si="163"/>
        <v>2690.3633564280217</v>
      </c>
      <c r="J1474" s="17">
        <v>67578082</v>
      </c>
      <c r="K1474" s="7">
        <f t="shared" si="164"/>
        <v>52023.157813702848</v>
      </c>
      <c r="L1474" s="25">
        <f t="shared" si="155"/>
        <v>68280455</v>
      </c>
      <c r="M1474" s="7">
        <f t="shared" si="156"/>
        <v>52563.860662047729</v>
      </c>
    </row>
    <row r="1475" spans="2:13" x14ac:dyDescent="0.4">
      <c r="B1475" s="4" t="s">
        <v>1423</v>
      </c>
      <c r="C1475" s="5">
        <v>27</v>
      </c>
      <c r="D1475" s="15" t="s">
        <v>1450</v>
      </c>
      <c r="E1475" s="6">
        <v>1657</v>
      </c>
      <c r="F1475" s="17">
        <v>0</v>
      </c>
      <c r="G1475" s="7">
        <f t="shared" si="162"/>
        <v>0</v>
      </c>
      <c r="H1475" s="6">
        <v>42357994</v>
      </c>
      <c r="I1475" s="6">
        <f t="shared" si="163"/>
        <v>25563.062160531081</v>
      </c>
      <c r="J1475" s="17">
        <v>0</v>
      </c>
      <c r="K1475" s="7">
        <f t="shared" si="164"/>
        <v>0</v>
      </c>
      <c r="L1475" s="25">
        <f t="shared" si="155"/>
        <v>0</v>
      </c>
      <c r="M1475" s="7">
        <f t="shared" si="156"/>
        <v>0</v>
      </c>
    </row>
    <row r="1476" spans="2:13" x14ac:dyDescent="0.4">
      <c r="B1476" s="4" t="s">
        <v>1423</v>
      </c>
      <c r="C1476" s="5">
        <v>28</v>
      </c>
      <c r="D1476" s="15" t="s">
        <v>1451</v>
      </c>
      <c r="E1476" s="6">
        <v>4339</v>
      </c>
      <c r="F1476" s="17">
        <v>19226314</v>
      </c>
      <c r="G1476" s="7">
        <f t="shared" si="162"/>
        <v>4431.0472459091952</v>
      </c>
      <c r="H1476" s="6">
        <v>16700000</v>
      </c>
      <c r="I1476" s="6">
        <f t="shared" si="163"/>
        <v>3848.8130905738649</v>
      </c>
      <c r="J1476" s="17">
        <v>157725104</v>
      </c>
      <c r="K1476" s="7">
        <f t="shared" si="164"/>
        <v>36350.565568103251</v>
      </c>
      <c r="L1476" s="25">
        <f t="shared" si="155"/>
        <v>176951418</v>
      </c>
      <c r="M1476" s="7">
        <f t="shared" si="156"/>
        <v>40781.612814012442</v>
      </c>
    </row>
    <row r="1477" spans="2:13" x14ac:dyDescent="0.4">
      <c r="B1477" s="4" t="s">
        <v>1423</v>
      </c>
      <c r="C1477" s="5">
        <v>29</v>
      </c>
      <c r="D1477" s="15" t="s">
        <v>1452</v>
      </c>
      <c r="E1477" s="6">
        <v>1149</v>
      </c>
      <c r="F1477" s="17">
        <v>4159876</v>
      </c>
      <c r="G1477" s="7">
        <f t="shared" si="162"/>
        <v>3620.4316797214969</v>
      </c>
      <c r="H1477" s="6">
        <v>1994246</v>
      </c>
      <c r="I1477" s="6">
        <f t="shared" si="163"/>
        <v>1735.6362053959965</v>
      </c>
      <c r="J1477" s="17">
        <v>107084000</v>
      </c>
      <c r="K1477" s="7">
        <f t="shared" si="164"/>
        <v>93197.563098346393</v>
      </c>
      <c r="L1477" s="25">
        <f t="shared" ref="L1477:L1540" si="165">F1477+J1477</f>
        <v>111243876</v>
      </c>
      <c r="M1477" s="7">
        <f t="shared" ref="M1477:M1540" si="166">L1477/E1477</f>
        <v>96817.994778067892</v>
      </c>
    </row>
    <row r="1478" spans="2:13" x14ac:dyDescent="0.4">
      <c r="B1478" s="4" t="s">
        <v>1423</v>
      </c>
      <c r="C1478" s="5">
        <v>30</v>
      </c>
      <c r="D1478" s="15" t="s">
        <v>1453</v>
      </c>
      <c r="E1478" s="6">
        <v>1240</v>
      </c>
      <c r="F1478" s="17">
        <v>37587670</v>
      </c>
      <c r="G1478" s="7">
        <f t="shared" si="162"/>
        <v>30312.637096774193</v>
      </c>
      <c r="H1478" s="6">
        <v>0</v>
      </c>
      <c r="I1478" s="6">
        <f t="shared" si="163"/>
        <v>0</v>
      </c>
      <c r="J1478" s="17">
        <v>120633000</v>
      </c>
      <c r="K1478" s="7">
        <f t="shared" si="164"/>
        <v>97284.677419354834</v>
      </c>
      <c r="L1478" s="25">
        <f t="shared" si="165"/>
        <v>158220670</v>
      </c>
      <c r="M1478" s="7">
        <f t="shared" si="166"/>
        <v>127597.31451612903</v>
      </c>
    </row>
    <row r="1479" spans="2:13" x14ac:dyDescent="0.4">
      <c r="B1479" s="4" t="s">
        <v>1423</v>
      </c>
      <c r="C1479" s="5">
        <v>31</v>
      </c>
      <c r="D1479" s="15" t="s">
        <v>1454</v>
      </c>
      <c r="E1479" s="6">
        <v>804</v>
      </c>
      <c r="F1479" s="17">
        <v>138000</v>
      </c>
      <c r="G1479" s="7">
        <f t="shared" si="162"/>
        <v>171.64179104477611</v>
      </c>
      <c r="H1479" s="6">
        <v>26070982</v>
      </c>
      <c r="I1479" s="6">
        <f t="shared" si="163"/>
        <v>32426.594527363184</v>
      </c>
      <c r="J1479" s="17">
        <v>76733194</v>
      </c>
      <c r="K1479" s="7">
        <f t="shared" si="164"/>
        <v>95439.296019900503</v>
      </c>
      <c r="L1479" s="25">
        <f t="shared" si="165"/>
        <v>76871194</v>
      </c>
      <c r="M1479" s="7">
        <f t="shared" si="166"/>
        <v>95610.937810945266</v>
      </c>
    </row>
    <row r="1480" spans="2:13" x14ac:dyDescent="0.4">
      <c r="B1480" s="4" t="s">
        <v>1423</v>
      </c>
      <c r="C1480" s="5">
        <v>32</v>
      </c>
      <c r="D1480" s="15" t="s">
        <v>1455</v>
      </c>
      <c r="E1480" s="6">
        <v>2919</v>
      </c>
      <c r="F1480" s="17">
        <v>38547732</v>
      </c>
      <c r="G1480" s="7">
        <f t="shared" si="162"/>
        <v>13205.800616649538</v>
      </c>
      <c r="H1480" s="6">
        <v>5002800</v>
      </c>
      <c r="I1480" s="6">
        <f t="shared" si="163"/>
        <v>1713.874614594039</v>
      </c>
      <c r="J1480" s="17">
        <v>103463659</v>
      </c>
      <c r="K1480" s="7">
        <f t="shared" si="164"/>
        <v>35444.898595409388</v>
      </c>
      <c r="L1480" s="25">
        <f t="shared" si="165"/>
        <v>142011391</v>
      </c>
      <c r="M1480" s="7">
        <f t="shared" si="166"/>
        <v>48650.699212058928</v>
      </c>
    </row>
    <row r="1481" spans="2:13" x14ac:dyDescent="0.4">
      <c r="B1481" s="4" t="s">
        <v>1423</v>
      </c>
      <c r="C1481" s="5">
        <v>33</v>
      </c>
      <c r="D1481" s="15" t="s">
        <v>1456</v>
      </c>
      <c r="E1481" s="6">
        <v>1431</v>
      </c>
      <c r="F1481" s="17">
        <v>15808383</v>
      </c>
      <c r="G1481" s="7">
        <f t="shared" si="162"/>
        <v>11047.088050314465</v>
      </c>
      <c r="H1481" s="6">
        <v>2155423</v>
      </c>
      <c r="I1481" s="6">
        <f t="shared" si="163"/>
        <v>1506.235499650594</v>
      </c>
      <c r="J1481" s="17">
        <v>38695660</v>
      </c>
      <c r="K1481" s="7">
        <f t="shared" si="164"/>
        <v>27040.992313067785</v>
      </c>
      <c r="L1481" s="25">
        <f t="shared" si="165"/>
        <v>54504043</v>
      </c>
      <c r="M1481" s="7">
        <f t="shared" si="166"/>
        <v>38088.080363382251</v>
      </c>
    </row>
    <row r="1482" spans="2:13" ht="19.5" thickBot="1" x14ac:dyDescent="0.45">
      <c r="B1482" s="4" t="s">
        <v>1423</v>
      </c>
      <c r="C1482" s="5">
        <v>34</v>
      </c>
      <c r="D1482" s="15" t="s">
        <v>1457</v>
      </c>
      <c r="E1482" s="6">
        <v>396</v>
      </c>
      <c r="F1482" s="17">
        <v>0</v>
      </c>
      <c r="G1482" s="7">
        <f t="shared" si="162"/>
        <v>0</v>
      </c>
      <c r="H1482" s="6">
        <v>8641167</v>
      </c>
      <c r="I1482" s="6">
        <f t="shared" si="163"/>
        <v>21821.128787878788</v>
      </c>
      <c r="J1482" s="17">
        <v>6813452</v>
      </c>
      <c r="K1482" s="7">
        <f t="shared" si="164"/>
        <v>17205.686868686869</v>
      </c>
      <c r="L1482" s="25">
        <f t="shared" si="165"/>
        <v>6813452</v>
      </c>
      <c r="M1482" s="7">
        <f t="shared" si="166"/>
        <v>17205.686868686869</v>
      </c>
    </row>
    <row r="1483" spans="2:13" ht="19.5" thickBot="1" x14ac:dyDescent="0.45">
      <c r="B1483" s="19" t="s">
        <v>1778</v>
      </c>
      <c r="C1483" s="20"/>
      <c r="D1483" s="21"/>
      <c r="E1483" s="22">
        <f>SUM(E1449:E1482)</f>
        <v>149519</v>
      </c>
      <c r="F1483" s="23">
        <f t="shared" ref="F1483:J1483" si="167">SUM(F1449:F1482)</f>
        <v>728578875</v>
      </c>
      <c r="G1483" s="24">
        <f t="shared" si="162"/>
        <v>4872.8180030631556</v>
      </c>
      <c r="H1483" s="22">
        <f t="shared" si="167"/>
        <v>558459077</v>
      </c>
      <c r="I1483" s="22">
        <f t="shared" si="163"/>
        <v>3735.0375336913703</v>
      </c>
      <c r="J1483" s="23">
        <f t="shared" si="167"/>
        <v>2875232573</v>
      </c>
      <c r="K1483" s="24">
        <f t="shared" si="164"/>
        <v>19229.880971649087</v>
      </c>
      <c r="L1483" s="26">
        <f t="shared" si="165"/>
        <v>3603811448</v>
      </c>
      <c r="M1483" s="24">
        <f t="shared" si="166"/>
        <v>24102.698974712242</v>
      </c>
    </row>
    <row r="1484" spans="2:13" x14ac:dyDescent="0.4">
      <c r="B1484" s="4" t="s">
        <v>1458</v>
      </c>
      <c r="C1484" s="5">
        <v>1</v>
      </c>
      <c r="D1484" s="15" t="s">
        <v>1459</v>
      </c>
      <c r="E1484" s="6">
        <v>179572</v>
      </c>
      <c r="F1484" s="17">
        <v>1774009734</v>
      </c>
      <c r="G1484" s="7">
        <f t="shared" si="162"/>
        <v>9879.0999376294749</v>
      </c>
      <c r="H1484" s="6">
        <v>1439985313</v>
      </c>
      <c r="I1484" s="6">
        <f t="shared" si="163"/>
        <v>8018.9857717238765</v>
      </c>
      <c r="J1484" s="17">
        <v>0</v>
      </c>
      <c r="K1484" s="7">
        <f t="shared" si="164"/>
        <v>0</v>
      </c>
      <c r="L1484" s="25">
        <f t="shared" si="165"/>
        <v>1774009734</v>
      </c>
      <c r="M1484" s="7">
        <f t="shared" si="166"/>
        <v>9879.0999376294749</v>
      </c>
    </row>
    <row r="1485" spans="2:13" x14ac:dyDescent="0.4">
      <c r="B1485" s="4" t="s">
        <v>1458</v>
      </c>
      <c r="C1485" s="5">
        <v>2</v>
      </c>
      <c r="D1485" s="15" t="s">
        <v>1460</v>
      </c>
      <c r="E1485" s="6">
        <v>299104</v>
      </c>
      <c r="F1485" s="17">
        <v>3419813777</v>
      </c>
      <c r="G1485" s="7">
        <f t="shared" si="162"/>
        <v>11433.527391810207</v>
      </c>
      <c r="H1485" s="6">
        <v>4110878437</v>
      </c>
      <c r="I1485" s="6">
        <f t="shared" si="163"/>
        <v>13743.976800711458</v>
      </c>
      <c r="J1485" s="17">
        <v>7778435841</v>
      </c>
      <c r="K1485" s="7">
        <f t="shared" si="164"/>
        <v>26005.790096421311</v>
      </c>
      <c r="L1485" s="25">
        <f t="shared" si="165"/>
        <v>11198249618</v>
      </c>
      <c r="M1485" s="7">
        <f t="shared" si="166"/>
        <v>37439.317488231522</v>
      </c>
    </row>
    <row r="1486" spans="2:13" x14ac:dyDescent="0.4">
      <c r="B1486" s="4" t="s">
        <v>1458</v>
      </c>
      <c r="C1486" s="5">
        <v>3</v>
      </c>
      <c r="D1486" s="15" t="s">
        <v>1461</v>
      </c>
      <c r="E1486" s="6">
        <v>23177</v>
      </c>
      <c r="F1486" s="17">
        <v>695475979</v>
      </c>
      <c r="G1486" s="7">
        <f t="shared" si="162"/>
        <v>30007.161366872329</v>
      </c>
      <c r="H1486" s="6">
        <v>59082655</v>
      </c>
      <c r="I1486" s="6">
        <f t="shared" si="163"/>
        <v>2549.1933813694609</v>
      </c>
      <c r="J1486" s="17">
        <v>0</v>
      </c>
      <c r="K1486" s="7">
        <f t="shared" si="164"/>
        <v>0</v>
      </c>
      <c r="L1486" s="25">
        <f t="shared" si="165"/>
        <v>695475979</v>
      </c>
      <c r="M1486" s="7">
        <f t="shared" si="166"/>
        <v>30007.161366872329</v>
      </c>
    </row>
    <row r="1487" spans="2:13" x14ac:dyDescent="0.4">
      <c r="B1487" s="4" t="s">
        <v>1458</v>
      </c>
      <c r="C1487" s="5">
        <v>4</v>
      </c>
      <c r="D1487" s="15" t="s">
        <v>1462</v>
      </c>
      <c r="E1487" s="6">
        <v>61004</v>
      </c>
      <c r="F1487" s="17">
        <v>1276575796</v>
      </c>
      <c r="G1487" s="7">
        <f t="shared" si="162"/>
        <v>20926.099862304112</v>
      </c>
      <c r="H1487" s="6">
        <v>0</v>
      </c>
      <c r="I1487" s="6">
        <f t="shared" si="163"/>
        <v>0</v>
      </c>
      <c r="J1487" s="17">
        <v>505146577</v>
      </c>
      <c r="K1487" s="7">
        <f t="shared" si="164"/>
        <v>8280.548439446593</v>
      </c>
      <c r="L1487" s="25">
        <f t="shared" si="165"/>
        <v>1781722373</v>
      </c>
      <c r="M1487" s="7">
        <f t="shared" si="166"/>
        <v>29206.648301750705</v>
      </c>
    </row>
    <row r="1488" spans="2:13" x14ac:dyDescent="0.4">
      <c r="B1488" s="4" t="s">
        <v>1458</v>
      </c>
      <c r="C1488" s="5">
        <v>5</v>
      </c>
      <c r="D1488" s="15" t="s">
        <v>1463</v>
      </c>
      <c r="E1488" s="6">
        <v>10778</v>
      </c>
      <c r="F1488" s="17">
        <v>177818518</v>
      </c>
      <c r="G1488" s="7">
        <f t="shared" si="162"/>
        <v>16498.285210614213</v>
      </c>
      <c r="H1488" s="6">
        <v>24271892</v>
      </c>
      <c r="I1488" s="6">
        <f t="shared" si="163"/>
        <v>2251.9847838188903</v>
      </c>
      <c r="J1488" s="17">
        <v>259183385</v>
      </c>
      <c r="K1488" s="7">
        <f t="shared" si="164"/>
        <v>24047.447114492486</v>
      </c>
      <c r="L1488" s="25">
        <f t="shared" si="165"/>
        <v>437001903</v>
      </c>
      <c r="M1488" s="7">
        <f t="shared" si="166"/>
        <v>40545.732325106699</v>
      </c>
    </row>
    <row r="1489" spans="2:13" x14ac:dyDescent="0.4">
      <c r="B1489" s="4" t="s">
        <v>1458</v>
      </c>
      <c r="C1489" s="5">
        <v>6</v>
      </c>
      <c r="D1489" s="15" t="s">
        <v>1464</v>
      </c>
      <c r="E1489" s="6">
        <v>24900</v>
      </c>
      <c r="F1489" s="17">
        <v>15254909</v>
      </c>
      <c r="G1489" s="7">
        <f t="shared" si="162"/>
        <v>612.64694779116462</v>
      </c>
      <c r="H1489" s="6">
        <v>75613000</v>
      </c>
      <c r="I1489" s="6">
        <f t="shared" si="163"/>
        <v>3036.6666666666665</v>
      </c>
      <c r="J1489" s="17">
        <v>936068748</v>
      </c>
      <c r="K1489" s="7">
        <f t="shared" si="164"/>
        <v>37593.122409638556</v>
      </c>
      <c r="L1489" s="25">
        <f t="shared" si="165"/>
        <v>951323657</v>
      </c>
      <c r="M1489" s="7">
        <f t="shared" si="166"/>
        <v>38205.769357429715</v>
      </c>
    </row>
    <row r="1490" spans="2:13" x14ac:dyDescent="0.4">
      <c r="B1490" s="4" t="s">
        <v>1458</v>
      </c>
      <c r="C1490" s="5">
        <v>7</v>
      </c>
      <c r="D1490" s="15" t="s">
        <v>1465</v>
      </c>
      <c r="E1490" s="6">
        <v>9398</v>
      </c>
      <c r="F1490" s="17">
        <v>129627427</v>
      </c>
      <c r="G1490" s="7">
        <f t="shared" si="162"/>
        <v>13793.08650776761</v>
      </c>
      <c r="H1490" s="6">
        <v>0</v>
      </c>
      <c r="I1490" s="6">
        <f t="shared" si="163"/>
        <v>0</v>
      </c>
      <c r="J1490" s="17">
        <v>568885000</v>
      </c>
      <c r="K1490" s="7">
        <f t="shared" si="164"/>
        <v>60532.56011917429</v>
      </c>
      <c r="L1490" s="25">
        <f t="shared" si="165"/>
        <v>698512427</v>
      </c>
      <c r="M1490" s="7">
        <f t="shared" si="166"/>
        <v>74325.646626941903</v>
      </c>
    </row>
    <row r="1491" spans="2:13" x14ac:dyDescent="0.4">
      <c r="B1491" s="4" t="s">
        <v>1458</v>
      </c>
      <c r="C1491" s="5">
        <v>8</v>
      </c>
      <c r="D1491" s="15" t="s">
        <v>1466</v>
      </c>
      <c r="E1491" s="6">
        <v>15094</v>
      </c>
      <c r="F1491" s="17">
        <v>214762339</v>
      </c>
      <c r="G1491" s="7">
        <f t="shared" si="162"/>
        <v>14228.325096064662</v>
      </c>
      <c r="H1491" s="6">
        <v>38249438</v>
      </c>
      <c r="I1491" s="6">
        <f t="shared" si="163"/>
        <v>2534.0822843513979</v>
      </c>
      <c r="J1491" s="17">
        <v>100000236</v>
      </c>
      <c r="K1491" s="7">
        <f t="shared" si="164"/>
        <v>6625.1647012057774</v>
      </c>
      <c r="L1491" s="25">
        <f t="shared" si="165"/>
        <v>314762575</v>
      </c>
      <c r="M1491" s="7">
        <f t="shared" si="166"/>
        <v>20853.489797270438</v>
      </c>
    </row>
    <row r="1492" spans="2:13" x14ac:dyDescent="0.4">
      <c r="B1492" s="4" t="s">
        <v>1458</v>
      </c>
      <c r="C1492" s="5">
        <v>9</v>
      </c>
      <c r="D1492" s="15" t="s">
        <v>1467</v>
      </c>
      <c r="E1492" s="6">
        <v>8587</v>
      </c>
      <c r="F1492" s="17">
        <v>-240209927</v>
      </c>
      <c r="G1492" s="7">
        <f t="shared" si="162"/>
        <v>-27973.672644695471</v>
      </c>
      <c r="H1492" s="6">
        <v>25000000</v>
      </c>
      <c r="I1492" s="6">
        <f t="shared" si="163"/>
        <v>2911.3776639105627</v>
      </c>
      <c r="J1492" s="17">
        <v>0</v>
      </c>
      <c r="K1492" s="7">
        <f t="shared" si="164"/>
        <v>0</v>
      </c>
      <c r="L1492" s="25">
        <f t="shared" si="165"/>
        <v>-240209927</v>
      </c>
      <c r="M1492" s="7">
        <f t="shared" si="166"/>
        <v>-27973.672644695471</v>
      </c>
    </row>
    <row r="1493" spans="2:13" x14ac:dyDescent="0.4">
      <c r="B1493" s="4" t="s">
        <v>1458</v>
      </c>
      <c r="C1493" s="5">
        <v>10</v>
      </c>
      <c r="D1493" s="15" t="s">
        <v>1468</v>
      </c>
      <c r="E1493" s="6">
        <v>11586</v>
      </c>
      <c r="F1493" s="17">
        <v>53670492</v>
      </c>
      <c r="G1493" s="7">
        <f t="shared" si="162"/>
        <v>4632.3573278094254</v>
      </c>
      <c r="H1493" s="6">
        <v>18304874</v>
      </c>
      <c r="I1493" s="6">
        <f t="shared" si="163"/>
        <v>1579.913171068531</v>
      </c>
      <c r="J1493" s="17">
        <v>105267866</v>
      </c>
      <c r="K1493" s="7">
        <f t="shared" si="164"/>
        <v>9085.781633005352</v>
      </c>
      <c r="L1493" s="25">
        <f t="shared" si="165"/>
        <v>158938358</v>
      </c>
      <c r="M1493" s="7">
        <f t="shared" si="166"/>
        <v>13718.138960814777</v>
      </c>
    </row>
    <row r="1494" spans="2:13" x14ac:dyDescent="0.4">
      <c r="B1494" s="4" t="s">
        <v>1458</v>
      </c>
      <c r="C1494" s="5">
        <v>11</v>
      </c>
      <c r="D1494" s="15" t="s">
        <v>1469</v>
      </c>
      <c r="E1494" s="6">
        <v>15860</v>
      </c>
      <c r="F1494" s="17">
        <v>53850028</v>
      </c>
      <c r="G1494" s="7">
        <f t="shared" si="162"/>
        <v>3395.3359394703657</v>
      </c>
      <c r="H1494" s="6">
        <v>49225379</v>
      </c>
      <c r="I1494" s="6">
        <f t="shared" si="163"/>
        <v>3103.7439470365698</v>
      </c>
      <c r="J1494" s="17">
        <v>114110655</v>
      </c>
      <c r="K1494" s="7">
        <f t="shared" si="164"/>
        <v>7194.8710592686002</v>
      </c>
      <c r="L1494" s="25">
        <f t="shared" si="165"/>
        <v>167960683</v>
      </c>
      <c r="M1494" s="7">
        <f t="shared" si="166"/>
        <v>10590.206998738966</v>
      </c>
    </row>
    <row r="1495" spans="2:13" x14ac:dyDescent="0.4">
      <c r="B1495" s="4" t="s">
        <v>1458</v>
      </c>
      <c r="C1495" s="5">
        <v>12</v>
      </c>
      <c r="D1495" s="15" t="s">
        <v>1470</v>
      </c>
      <c r="E1495" s="6">
        <v>9788</v>
      </c>
      <c r="F1495" s="17">
        <v>143953805</v>
      </c>
      <c r="G1495" s="7">
        <f t="shared" si="162"/>
        <v>14707.172558234573</v>
      </c>
      <c r="H1495" s="6">
        <v>62085086</v>
      </c>
      <c r="I1495" s="6">
        <f t="shared" si="163"/>
        <v>6342.9797711483452</v>
      </c>
      <c r="J1495" s="17">
        <v>120000000</v>
      </c>
      <c r="K1495" s="7">
        <f t="shared" si="164"/>
        <v>12259.910093992645</v>
      </c>
      <c r="L1495" s="25">
        <f t="shared" si="165"/>
        <v>263953805</v>
      </c>
      <c r="M1495" s="7">
        <f t="shared" si="166"/>
        <v>26967.082652227218</v>
      </c>
    </row>
    <row r="1496" spans="2:13" x14ac:dyDescent="0.4">
      <c r="B1496" s="4" t="s">
        <v>1458</v>
      </c>
      <c r="C1496" s="5">
        <v>13</v>
      </c>
      <c r="D1496" s="15" t="s">
        <v>1471</v>
      </c>
      <c r="E1496" s="6">
        <v>7362</v>
      </c>
      <c r="F1496" s="17">
        <v>125852179</v>
      </c>
      <c r="G1496" s="7">
        <f t="shared" si="162"/>
        <v>17094.8355066558</v>
      </c>
      <c r="H1496" s="6">
        <v>62079000</v>
      </c>
      <c r="I1496" s="6">
        <f t="shared" si="163"/>
        <v>8432.3553382233094</v>
      </c>
      <c r="J1496" s="17">
        <v>10543614</v>
      </c>
      <c r="K1496" s="7">
        <f t="shared" si="164"/>
        <v>1432.1670741646292</v>
      </c>
      <c r="L1496" s="25">
        <f t="shared" si="165"/>
        <v>136395793</v>
      </c>
      <c r="M1496" s="7">
        <f t="shared" si="166"/>
        <v>18527.00258082043</v>
      </c>
    </row>
    <row r="1497" spans="2:13" x14ac:dyDescent="0.4">
      <c r="B1497" s="4" t="s">
        <v>1458</v>
      </c>
      <c r="C1497" s="5">
        <v>14</v>
      </c>
      <c r="D1497" s="15" t="s">
        <v>1472</v>
      </c>
      <c r="E1497" s="6">
        <v>13351</v>
      </c>
      <c r="F1497" s="17">
        <v>-147646219</v>
      </c>
      <c r="G1497" s="7">
        <f t="shared" si="162"/>
        <v>-11058.813497116322</v>
      </c>
      <c r="H1497" s="6">
        <v>0</v>
      </c>
      <c r="I1497" s="6">
        <f t="shared" si="163"/>
        <v>0</v>
      </c>
      <c r="J1497" s="17">
        <v>0</v>
      </c>
      <c r="K1497" s="7">
        <f t="shared" si="164"/>
        <v>0</v>
      </c>
      <c r="L1497" s="25">
        <f t="shared" si="165"/>
        <v>-147646219</v>
      </c>
      <c r="M1497" s="7">
        <f t="shared" si="166"/>
        <v>-11058.813497116322</v>
      </c>
    </row>
    <row r="1498" spans="2:13" x14ac:dyDescent="0.4">
      <c r="B1498" s="4" t="s">
        <v>1458</v>
      </c>
      <c r="C1498" s="5">
        <v>15</v>
      </c>
      <c r="D1498" s="15" t="s">
        <v>1473</v>
      </c>
      <c r="E1498" s="6">
        <v>5033</v>
      </c>
      <c r="F1498" s="17">
        <v>-129659133</v>
      </c>
      <c r="G1498" s="7">
        <f t="shared" si="162"/>
        <v>-25761.798728392609</v>
      </c>
      <c r="H1498" s="6">
        <v>0</v>
      </c>
      <c r="I1498" s="6">
        <f t="shared" si="163"/>
        <v>0</v>
      </c>
      <c r="J1498" s="17">
        <v>0</v>
      </c>
      <c r="K1498" s="7">
        <f t="shared" si="164"/>
        <v>0</v>
      </c>
      <c r="L1498" s="25">
        <f t="shared" si="165"/>
        <v>-129659133</v>
      </c>
      <c r="M1498" s="7">
        <f t="shared" si="166"/>
        <v>-25761.798728392609</v>
      </c>
    </row>
    <row r="1499" spans="2:13" x14ac:dyDescent="0.4">
      <c r="B1499" s="4" t="s">
        <v>1458</v>
      </c>
      <c r="C1499" s="5">
        <v>16</v>
      </c>
      <c r="D1499" s="15" t="s">
        <v>1474</v>
      </c>
      <c r="E1499" s="6">
        <v>9112</v>
      </c>
      <c r="F1499" s="17">
        <v>-652045357</v>
      </c>
      <c r="G1499" s="7">
        <f t="shared" si="162"/>
        <v>-71558.972453906943</v>
      </c>
      <c r="H1499" s="6">
        <v>0</v>
      </c>
      <c r="I1499" s="6">
        <f t="shared" si="163"/>
        <v>0</v>
      </c>
      <c r="J1499" s="17">
        <v>0</v>
      </c>
      <c r="K1499" s="7">
        <f t="shared" si="164"/>
        <v>0</v>
      </c>
      <c r="L1499" s="25">
        <f t="shared" si="165"/>
        <v>-652045357</v>
      </c>
      <c r="M1499" s="7">
        <f t="shared" si="166"/>
        <v>-71558.972453906943</v>
      </c>
    </row>
    <row r="1500" spans="2:13" x14ac:dyDescent="0.4">
      <c r="B1500" s="4" t="s">
        <v>1458</v>
      </c>
      <c r="C1500" s="5">
        <v>17</v>
      </c>
      <c r="D1500" s="15" t="s">
        <v>1475</v>
      </c>
      <c r="E1500" s="6">
        <v>10652</v>
      </c>
      <c r="F1500" s="17">
        <v>239043207</v>
      </c>
      <c r="G1500" s="7">
        <f t="shared" si="162"/>
        <v>22441.157247465264</v>
      </c>
      <c r="H1500" s="6">
        <v>38064000</v>
      </c>
      <c r="I1500" s="6">
        <f t="shared" si="163"/>
        <v>3573.4134434847915</v>
      </c>
      <c r="J1500" s="17">
        <v>140001048</v>
      </c>
      <c r="K1500" s="7">
        <f t="shared" si="164"/>
        <v>13143.170108899738</v>
      </c>
      <c r="L1500" s="25">
        <f t="shared" si="165"/>
        <v>379044255</v>
      </c>
      <c r="M1500" s="7">
        <f t="shared" si="166"/>
        <v>35584.327356365</v>
      </c>
    </row>
    <row r="1501" spans="2:13" x14ac:dyDescent="0.4">
      <c r="B1501" s="4" t="s">
        <v>1458</v>
      </c>
      <c r="C1501" s="5">
        <v>18</v>
      </c>
      <c r="D1501" s="15" t="s">
        <v>1476</v>
      </c>
      <c r="E1501" s="6">
        <v>18931</v>
      </c>
      <c r="F1501" s="17">
        <v>86657157</v>
      </c>
      <c r="G1501" s="7">
        <f t="shared" si="162"/>
        <v>4577.5266494110192</v>
      </c>
      <c r="H1501" s="6">
        <v>30706415</v>
      </c>
      <c r="I1501" s="6">
        <f t="shared" si="163"/>
        <v>1622.0175901959749</v>
      </c>
      <c r="J1501" s="17">
        <v>87016</v>
      </c>
      <c r="K1501" s="7">
        <f t="shared" si="164"/>
        <v>4.5964819608050291</v>
      </c>
      <c r="L1501" s="25">
        <f t="shared" si="165"/>
        <v>86744173</v>
      </c>
      <c r="M1501" s="7">
        <f t="shared" si="166"/>
        <v>4582.1231313718235</v>
      </c>
    </row>
    <row r="1502" spans="2:13" x14ac:dyDescent="0.4">
      <c r="B1502" s="4" t="s">
        <v>1458</v>
      </c>
      <c r="C1502" s="5">
        <v>19</v>
      </c>
      <c r="D1502" s="15" t="s">
        <v>1477</v>
      </c>
      <c r="E1502" s="6">
        <v>20275</v>
      </c>
      <c r="F1502" s="17">
        <v>122646417</v>
      </c>
      <c r="G1502" s="7">
        <f t="shared" si="162"/>
        <v>6049.1451048088775</v>
      </c>
      <c r="H1502" s="6">
        <v>34018174</v>
      </c>
      <c r="I1502" s="6">
        <f t="shared" si="163"/>
        <v>1677.838421701603</v>
      </c>
      <c r="J1502" s="17">
        <v>548588000</v>
      </c>
      <c r="K1502" s="7">
        <f t="shared" si="164"/>
        <v>27057.361282367448</v>
      </c>
      <c r="L1502" s="25">
        <f t="shared" si="165"/>
        <v>671234417</v>
      </c>
      <c r="M1502" s="7">
        <f t="shared" si="166"/>
        <v>33106.506387176327</v>
      </c>
    </row>
    <row r="1503" spans="2:13" x14ac:dyDescent="0.4">
      <c r="B1503" s="4" t="s">
        <v>1458</v>
      </c>
      <c r="C1503" s="5">
        <v>20</v>
      </c>
      <c r="D1503" s="15" t="s">
        <v>1478</v>
      </c>
      <c r="E1503" s="6">
        <v>17205</v>
      </c>
      <c r="F1503" s="17">
        <v>12319944</v>
      </c>
      <c r="G1503" s="7">
        <f t="shared" si="162"/>
        <v>716.06765475152577</v>
      </c>
      <c r="H1503" s="6">
        <v>136908000</v>
      </c>
      <c r="I1503" s="6">
        <f t="shared" si="163"/>
        <v>7957.4542284219706</v>
      </c>
      <c r="J1503" s="17">
        <v>0</v>
      </c>
      <c r="K1503" s="7">
        <f t="shared" si="164"/>
        <v>0</v>
      </c>
      <c r="L1503" s="25">
        <f t="shared" si="165"/>
        <v>12319944</v>
      </c>
      <c r="M1503" s="7">
        <f t="shared" si="166"/>
        <v>716.06765475152577</v>
      </c>
    </row>
    <row r="1504" spans="2:13" x14ac:dyDescent="0.4">
      <c r="B1504" s="4" t="s">
        <v>1458</v>
      </c>
      <c r="C1504" s="5">
        <v>21</v>
      </c>
      <c r="D1504" s="15" t="s">
        <v>1479</v>
      </c>
      <c r="E1504" s="6">
        <v>13048</v>
      </c>
      <c r="F1504" s="17">
        <v>99754727</v>
      </c>
      <c r="G1504" s="7">
        <f t="shared" si="162"/>
        <v>7645.2120631514408</v>
      </c>
      <c r="H1504" s="6">
        <v>56467161</v>
      </c>
      <c r="I1504" s="6">
        <f t="shared" si="163"/>
        <v>4327.6487584304105</v>
      </c>
      <c r="J1504" s="17">
        <v>253577656</v>
      </c>
      <c r="K1504" s="7">
        <f t="shared" si="164"/>
        <v>19434.216431637033</v>
      </c>
      <c r="L1504" s="25">
        <f t="shared" si="165"/>
        <v>353332383</v>
      </c>
      <c r="M1504" s="7">
        <f t="shared" si="166"/>
        <v>27079.428494788473</v>
      </c>
    </row>
    <row r="1505" spans="2:13" x14ac:dyDescent="0.4">
      <c r="B1505" s="4" t="s">
        <v>1458</v>
      </c>
      <c r="C1505" s="5">
        <v>22</v>
      </c>
      <c r="D1505" s="15" t="s">
        <v>1480</v>
      </c>
      <c r="E1505" s="6">
        <v>10102</v>
      </c>
      <c r="F1505" s="17">
        <v>66051970</v>
      </c>
      <c r="G1505" s="7">
        <f t="shared" si="162"/>
        <v>6538.5042565828553</v>
      </c>
      <c r="H1505" s="6">
        <v>118603000</v>
      </c>
      <c r="I1505" s="6">
        <f t="shared" si="163"/>
        <v>11740.546426450208</v>
      </c>
      <c r="J1505" s="17">
        <v>0</v>
      </c>
      <c r="K1505" s="7">
        <f t="shared" si="164"/>
        <v>0</v>
      </c>
      <c r="L1505" s="25">
        <f t="shared" si="165"/>
        <v>66051970</v>
      </c>
      <c r="M1505" s="7">
        <f t="shared" si="166"/>
        <v>6538.5042565828553</v>
      </c>
    </row>
    <row r="1506" spans="2:13" x14ac:dyDescent="0.4">
      <c r="B1506" s="4" t="s">
        <v>1458</v>
      </c>
      <c r="C1506" s="5">
        <v>23</v>
      </c>
      <c r="D1506" s="15" t="s">
        <v>1481</v>
      </c>
      <c r="E1506" s="6">
        <v>7085</v>
      </c>
      <c r="F1506" s="17">
        <v>69254882</v>
      </c>
      <c r="G1506" s="7">
        <f t="shared" si="162"/>
        <v>9774.8598447424138</v>
      </c>
      <c r="H1506" s="6">
        <v>0</v>
      </c>
      <c r="I1506" s="6">
        <f t="shared" si="163"/>
        <v>0</v>
      </c>
      <c r="J1506" s="17">
        <v>238815000</v>
      </c>
      <c r="K1506" s="7">
        <f t="shared" si="164"/>
        <v>33707.127734650669</v>
      </c>
      <c r="L1506" s="25">
        <f t="shared" si="165"/>
        <v>308069882</v>
      </c>
      <c r="M1506" s="7">
        <f t="shared" si="166"/>
        <v>43481.987579393084</v>
      </c>
    </row>
    <row r="1507" spans="2:13" x14ac:dyDescent="0.4">
      <c r="B1507" s="4" t="s">
        <v>1458</v>
      </c>
      <c r="C1507" s="5">
        <v>24</v>
      </c>
      <c r="D1507" s="15" t="s">
        <v>1482</v>
      </c>
      <c r="E1507" s="6">
        <v>5064</v>
      </c>
      <c r="F1507" s="17">
        <v>49058954</v>
      </c>
      <c r="G1507" s="7">
        <f t="shared" si="162"/>
        <v>9687.7871248025276</v>
      </c>
      <c r="H1507" s="6">
        <v>0</v>
      </c>
      <c r="I1507" s="6">
        <f t="shared" si="163"/>
        <v>0</v>
      </c>
      <c r="J1507" s="17">
        <v>0</v>
      </c>
      <c r="K1507" s="7">
        <f t="shared" si="164"/>
        <v>0</v>
      </c>
      <c r="L1507" s="25">
        <f t="shared" si="165"/>
        <v>49058954</v>
      </c>
      <c r="M1507" s="7">
        <f t="shared" si="166"/>
        <v>9687.7871248025276</v>
      </c>
    </row>
    <row r="1508" spans="2:13" x14ac:dyDescent="0.4">
      <c r="B1508" s="4" t="s">
        <v>1458</v>
      </c>
      <c r="C1508" s="5">
        <v>25</v>
      </c>
      <c r="D1508" s="15" t="s">
        <v>1483</v>
      </c>
      <c r="E1508" s="6">
        <v>8341</v>
      </c>
      <c r="F1508" s="17">
        <v>130905828</v>
      </c>
      <c r="G1508" s="7">
        <f t="shared" si="162"/>
        <v>15694.260640211005</v>
      </c>
      <c r="H1508" s="6">
        <v>7038535</v>
      </c>
      <c r="I1508" s="6">
        <f t="shared" si="163"/>
        <v>843.84785996882863</v>
      </c>
      <c r="J1508" s="17">
        <v>-2400000</v>
      </c>
      <c r="K1508" s="7">
        <f t="shared" si="164"/>
        <v>-287.73528353914401</v>
      </c>
      <c r="L1508" s="25">
        <f t="shared" si="165"/>
        <v>128505828</v>
      </c>
      <c r="M1508" s="7">
        <f t="shared" si="166"/>
        <v>15406.525356671862</v>
      </c>
    </row>
    <row r="1509" spans="2:13" x14ac:dyDescent="0.4">
      <c r="B1509" s="4" t="s">
        <v>1458</v>
      </c>
      <c r="C1509" s="5">
        <v>26</v>
      </c>
      <c r="D1509" s="15" t="s">
        <v>1484</v>
      </c>
      <c r="E1509" s="6">
        <v>5349</v>
      </c>
      <c r="F1509" s="17">
        <v>7142940</v>
      </c>
      <c r="G1509" s="7">
        <f t="shared" si="162"/>
        <v>1335.3785754346607</v>
      </c>
      <c r="H1509" s="6">
        <v>35280000</v>
      </c>
      <c r="I1509" s="6">
        <f t="shared" si="163"/>
        <v>6595.6253505328095</v>
      </c>
      <c r="J1509" s="17">
        <v>0</v>
      </c>
      <c r="K1509" s="7">
        <f t="shared" si="164"/>
        <v>0</v>
      </c>
      <c r="L1509" s="25">
        <f t="shared" si="165"/>
        <v>7142940</v>
      </c>
      <c r="M1509" s="7">
        <f t="shared" si="166"/>
        <v>1335.3785754346607</v>
      </c>
    </row>
    <row r="1510" spans="2:13" x14ac:dyDescent="0.4">
      <c r="B1510" s="4" t="s">
        <v>1458</v>
      </c>
      <c r="C1510" s="5">
        <v>27</v>
      </c>
      <c r="D1510" s="15" t="s">
        <v>1485</v>
      </c>
      <c r="E1510" s="6">
        <v>4645</v>
      </c>
      <c r="F1510" s="17">
        <v>47329602</v>
      </c>
      <c r="G1510" s="7">
        <f t="shared" si="162"/>
        <v>10189.365339074273</v>
      </c>
      <c r="H1510" s="6">
        <v>0</v>
      </c>
      <c r="I1510" s="6">
        <f t="shared" si="163"/>
        <v>0</v>
      </c>
      <c r="J1510" s="17">
        <v>0</v>
      </c>
      <c r="K1510" s="7">
        <f t="shared" si="164"/>
        <v>0</v>
      </c>
      <c r="L1510" s="25">
        <f t="shared" si="165"/>
        <v>47329602</v>
      </c>
      <c r="M1510" s="7">
        <f t="shared" si="166"/>
        <v>10189.365339074273</v>
      </c>
    </row>
    <row r="1511" spans="2:13" x14ac:dyDescent="0.4">
      <c r="B1511" s="4" t="s">
        <v>1458</v>
      </c>
      <c r="C1511" s="5">
        <v>28</v>
      </c>
      <c r="D1511" s="15" t="s">
        <v>1486</v>
      </c>
      <c r="E1511" s="6">
        <v>10786</v>
      </c>
      <c r="F1511" s="17">
        <v>69390447</v>
      </c>
      <c r="G1511" s="7">
        <f t="shared" si="162"/>
        <v>6433.380956795846</v>
      </c>
      <c r="H1511" s="6">
        <v>7146370</v>
      </c>
      <c r="I1511" s="6">
        <f t="shared" si="163"/>
        <v>662.55979974040417</v>
      </c>
      <c r="J1511" s="17">
        <v>501119485</v>
      </c>
      <c r="K1511" s="7">
        <f t="shared" si="164"/>
        <v>46460.178472093452</v>
      </c>
      <c r="L1511" s="25">
        <f t="shared" si="165"/>
        <v>570509932</v>
      </c>
      <c r="M1511" s="7">
        <f t="shared" si="166"/>
        <v>52893.559428889304</v>
      </c>
    </row>
    <row r="1512" spans="2:13" x14ac:dyDescent="0.4">
      <c r="B1512" s="4" t="s">
        <v>1458</v>
      </c>
      <c r="C1512" s="5">
        <v>29</v>
      </c>
      <c r="D1512" s="15" t="s">
        <v>1487</v>
      </c>
      <c r="E1512" s="6">
        <v>1518</v>
      </c>
      <c r="F1512" s="17">
        <v>27754949</v>
      </c>
      <c r="G1512" s="7">
        <f t="shared" si="162"/>
        <v>18283.892621870884</v>
      </c>
      <c r="H1512" s="6">
        <v>9121839</v>
      </c>
      <c r="I1512" s="6">
        <f t="shared" si="163"/>
        <v>6009.116600790514</v>
      </c>
      <c r="J1512" s="17">
        <v>0</v>
      </c>
      <c r="K1512" s="7">
        <f t="shared" si="164"/>
        <v>0</v>
      </c>
      <c r="L1512" s="25">
        <f t="shared" si="165"/>
        <v>27754949</v>
      </c>
      <c r="M1512" s="7">
        <f t="shared" si="166"/>
        <v>18283.892621870884</v>
      </c>
    </row>
    <row r="1513" spans="2:13" x14ac:dyDescent="0.4">
      <c r="B1513" s="4" t="s">
        <v>1458</v>
      </c>
      <c r="C1513" s="5">
        <v>30</v>
      </c>
      <c r="D1513" s="15" t="s">
        <v>1488</v>
      </c>
      <c r="E1513" s="6">
        <v>6803</v>
      </c>
      <c r="F1513" s="17">
        <v>-28127474</v>
      </c>
      <c r="G1513" s="7">
        <f t="shared" si="162"/>
        <v>-4134.5691606644132</v>
      </c>
      <c r="H1513" s="6">
        <v>6065548</v>
      </c>
      <c r="I1513" s="6">
        <f t="shared" si="163"/>
        <v>891.59900044098197</v>
      </c>
      <c r="J1513" s="17">
        <v>0</v>
      </c>
      <c r="K1513" s="7">
        <f t="shared" si="164"/>
        <v>0</v>
      </c>
      <c r="L1513" s="25">
        <f t="shared" si="165"/>
        <v>-28127474</v>
      </c>
      <c r="M1513" s="7">
        <f t="shared" si="166"/>
        <v>-4134.5691606644132</v>
      </c>
    </row>
    <row r="1514" spans="2:13" x14ac:dyDescent="0.4">
      <c r="B1514" s="4" t="s">
        <v>1458</v>
      </c>
      <c r="C1514" s="5">
        <v>31</v>
      </c>
      <c r="D1514" s="15" t="s">
        <v>1489</v>
      </c>
      <c r="E1514" s="6">
        <v>18711</v>
      </c>
      <c r="F1514" s="17">
        <v>95653135</v>
      </c>
      <c r="G1514" s="7">
        <f t="shared" si="162"/>
        <v>5112.1337715782156</v>
      </c>
      <c r="H1514" s="6">
        <v>16990445</v>
      </c>
      <c r="I1514" s="6">
        <f t="shared" si="163"/>
        <v>908.04580193469087</v>
      </c>
      <c r="J1514" s="17">
        <v>1469525600</v>
      </c>
      <c r="K1514" s="7">
        <f t="shared" si="164"/>
        <v>78538.057826946722</v>
      </c>
      <c r="L1514" s="25">
        <f t="shared" si="165"/>
        <v>1565178735</v>
      </c>
      <c r="M1514" s="7">
        <f t="shared" si="166"/>
        <v>83650.191598524936</v>
      </c>
    </row>
    <row r="1515" spans="2:13" x14ac:dyDescent="0.4">
      <c r="B1515" s="4" t="s">
        <v>1458</v>
      </c>
      <c r="C1515" s="5">
        <v>32</v>
      </c>
      <c r="D1515" s="15" t="s">
        <v>1490</v>
      </c>
      <c r="E1515" s="6">
        <v>12360</v>
      </c>
      <c r="F1515" s="17">
        <v>126638724</v>
      </c>
      <c r="G1515" s="7">
        <f t="shared" ref="G1515:G1580" si="168">F1515/E1515</f>
        <v>10245.85145631068</v>
      </c>
      <c r="H1515" s="6">
        <v>0</v>
      </c>
      <c r="I1515" s="6">
        <f t="shared" ref="I1515:I1580" si="169">H1515/E1515</f>
        <v>0</v>
      </c>
      <c r="J1515" s="17">
        <v>176063025</v>
      </c>
      <c r="K1515" s="7">
        <f t="shared" ref="K1515:K1580" si="170">J1515/E1515</f>
        <v>14244.581310679612</v>
      </c>
      <c r="L1515" s="25">
        <f t="shared" si="165"/>
        <v>302701749</v>
      </c>
      <c r="M1515" s="7">
        <f t="shared" si="166"/>
        <v>24490.432766990292</v>
      </c>
    </row>
    <row r="1516" spans="2:13" x14ac:dyDescent="0.4">
      <c r="B1516" s="4" t="s">
        <v>1458</v>
      </c>
      <c r="C1516" s="5">
        <v>33</v>
      </c>
      <c r="D1516" s="15" t="s">
        <v>1491</v>
      </c>
      <c r="E1516" s="6">
        <v>2705</v>
      </c>
      <c r="F1516" s="17">
        <v>29363612</v>
      </c>
      <c r="G1516" s="7">
        <f t="shared" si="168"/>
        <v>10855.309426987062</v>
      </c>
      <c r="H1516" s="6">
        <v>28540000</v>
      </c>
      <c r="I1516" s="6">
        <f t="shared" si="169"/>
        <v>10550.831792975971</v>
      </c>
      <c r="J1516" s="17">
        <v>269524</v>
      </c>
      <c r="K1516" s="7">
        <f t="shared" si="170"/>
        <v>99.639186691312389</v>
      </c>
      <c r="L1516" s="25">
        <f t="shared" si="165"/>
        <v>29633136</v>
      </c>
      <c r="M1516" s="7">
        <f t="shared" si="166"/>
        <v>10954.948613678373</v>
      </c>
    </row>
    <row r="1517" spans="2:13" x14ac:dyDescent="0.4">
      <c r="B1517" s="4" t="s">
        <v>1458</v>
      </c>
      <c r="C1517" s="5">
        <v>34</v>
      </c>
      <c r="D1517" s="15" t="s">
        <v>1492</v>
      </c>
      <c r="E1517" s="6">
        <v>5883</v>
      </c>
      <c r="F1517" s="17">
        <v>53035487</v>
      </c>
      <c r="G1517" s="7">
        <f t="shared" si="168"/>
        <v>9015.0411354750977</v>
      </c>
      <c r="H1517" s="6">
        <v>42681404</v>
      </c>
      <c r="I1517" s="6">
        <f t="shared" si="169"/>
        <v>7255.0406255311918</v>
      </c>
      <c r="J1517" s="17">
        <v>130876586</v>
      </c>
      <c r="K1517" s="7">
        <f t="shared" si="170"/>
        <v>22246.572497025329</v>
      </c>
      <c r="L1517" s="25">
        <f t="shared" si="165"/>
        <v>183912073</v>
      </c>
      <c r="M1517" s="7">
        <f t="shared" si="166"/>
        <v>31261.613632500426</v>
      </c>
    </row>
    <row r="1518" spans="2:13" x14ac:dyDescent="0.4">
      <c r="B1518" s="4" t="s">
        <v>1458</v>
      </c>
      <c r="C1518" s="5">
        <v>35</v>
      </c>
      <c r="D1518" s="15" t="s">
        <v>1493</v>
      </c>
      <c r="E1518" s="6">
        <v>6066</v>
      </c>
      <c r="F1518" s="17">
        <v>333519772</v>
      </c>
      <c r="G1518" s="7">
        <f t="shared" si="168"/>
        <v>54981.828552588195</v>
      </c>
      <c r="H1518" s="6">
        <v>60000000</v>
      </c>
      <c r="I1518" s="6">
        <f t="shared" si="169"/>
        <v>9891.1968348170121</v>
      </c>
      <c r="J1518" s="17">
        <v>224845</v>
      </c>
      <c r="K1518" s="7">
        <f t="shared" si="170"/>
        <v>37.066435872073853</v>
      </c>
      <c r="L1518" s="25">
        <f t="shared" si="165"/>
        <v>333744617</v>
      </c>
      <c r="M1518" s="7">
        <f t="shared" si="166"/>
        <v>55018.89498846027</v>
      </c>
    </row>
    <row r="1519" spans="2:13" x14ac:dyDescent="0.4">
      <c r="B1519" s="4" t="s">
        <v>1458</v>
      </c>
      <c r="C1519" s="5">
        <v>36</v>
      </c>
      <c r="D1519" s="15" t="s">
        <v>1494</v>
      </c>
      <c r="E1519" s="6">
        <v>3952</v>
      </c>
      <c r="F1519" s="17">
        <v>21553645</v>
      </c>
      <c r="G1519" s="7">
        <f t="shared" si="168"/>
        <v>5453.8575404858302</v>
      </c>
      <c r="H1519" s="6">
        <v>13653740</v>
      </c>
      <c r="I1519" s="6">
        <f t="shared" si="169"/>
        <v>3454.8937246963565</v>
      </c>
      <c r="J1519" s="17">
        <v>3024195</v>
      </c>
      <c r="K1519" s="7">
        <f t="shared" si="170"/>
        <v>765.23152834008101</v>
      </c>
      <c r="L1519" s="25">
        <f t="shared" si="165"/>
        <v>24577840</v>
      </c>
      <c r="M1519" s="7">
        <f t="shared" si="166"/>
        <v>6219.0890688259105</v>
      </c>
    </row>
    <row r="1520" spans="2:13" x14ac:dyDescent="0.4">
      <c r="B1520" s="4" t="s">
        <v>1458</v>
      </c>
      <c r="C1520" s="5">
        <v>37</v>
      </c>
      <c r="D1520" s="15" t="s">
        <v>1495</v>
      </c>
      <c r="E1520" s="6">
        <v>1512</v>
      </c>
      <c r="F1520" s="17">
        <v>35806053</v>
      </c>
      <c r="G1520" s="7">
        <f t="shared" si="168"/>
        <v>23681.251984126986</v>
      </c>
      <c r="H1520" s="6">
        <v>0</v>
      </c>
      <c r="I1520" s="6">
        <f t="shared" si="169"/>
        <v>0</v>
      </c>
      <c r="J1520" s="17">
        <v>176488233</v>
      </c>
      <c r="K1520" s="7">
        <f t="shared" si="170"/>
        <v>116725.02182539682</v>
      </c>
      <c r="L1520" s="25">
        <f t="shared" si="165"/>
        <v>212294286</v>
      </c>
      <c r="M1520" s="7">
        <f t="shared" si="166"/>
        <v>140406.27380952382</v>
      </c>
    </row>
    <row r="1521" spans="2:13" x14ac:dyDescent="0.4">
      <c r="B1521" s="4" t="s">
        <v>1458</v>
      </c>
      <c r="C1521" s="5">
        <v>38</v>
      </c>
      <c r="D1521" s="15" t="s">
        <v>1496</v>
      </c>
      <c r="E1521" s="6">
        <v>3413</v>
      </c>
      <c r="F1521" s="17">
        <v>40262242</v>
      </c>
      <c r="G1521" s="7">
        <f t="shared" si="168"/>
        <v>11796.730735423382</v>
      </c>
      <c r="H1521" s="6">
        <v>17685000</v>
      </c>
      <c r="I1521" s="6">
        <f t="shared" si="169"/>
        <v>5181.6583650747143</v>
      </c>
      <c r="J1521" s="17">
        <v>102923781</v>
      </c>
      <c r="K1521" s="7">
        <f t="shared" si="170"/>
        <v>30156.396425432173</v>
      </c>
      <c r="L1521" s="25">
        <f t="shared" si="165"/>
        <v>143186023</v>
      </c>
      <c r="M1521" s="7">
        <f t="shared" si="166"/>
        <v>41953.127160855554</v>
      </c>
    </row>
    <row r="1522" spans="2:13" x14ac:dyDescent="0.4">
      <c r="B1522" s="4" t="s">
        <v>1458</v>
      </c>
      <c r="C1522" s="5">
        <v>39</v>
      </c>
      <c r="D1522" s="15" t="s">
        <v>1497</v>
      </c>
      <c r="E1522" s="6">
        <v>5541</v>
      </c>
      <c r="F1522" s="17">
        <v>50839004</v>
      </c>
      <c r="G1522" s="7">
        <f t="shared" si="168"/>
        <v>9175.0593755639784</v>
      </c>
      <c r="H1522" s="6">
        <v>0</v>
      </c>
      <c r="I1522" s="6">
        <f t="shared" si="169"/>
        <v>0</v>
      </c>
      <c r="J1522" s="17">
        <v>0</v>
      </c>
      <c r="K1522" s="7">
        <f t="shared" si="170"/>
        <v>0</v>
      </c>
      <c r="L1522" s="25">
        <f t="shared" si="165"/>
        <v>50839004</v>
      </c>
      <c r="M1522" s="7">
        <f t="shared" si="166"/>
        <v>9175.0593755639784</v>
      </c>
    </row>
    <row r="1523" spans="2:13" x14ac:dyDescent="0.4">
      <c r="B1523" s="4" t="s">
        <v>1458</v>
      </c>
      <c r="C1523" s="5">
        <v>40</v>
      </c>
      <c r="D1523" s="15" t="s">
        <v>1498</v>
      </c>
      <c r="E1523" s="6">
        <v>2908</v>
      </c>
      <c r="F1523" s="17">
        <v>70592024</v>
      </c>
      <c r="G1523" s="7">
        <f t="shared" si="168"/>
        <v>24275.111416781292</v>
      </c>
      <c r="H1523" s="6">
        <v>4866745</v>
      </c>
      <c r="I1523" s="6">
        <f t="shared" si="169"/>
        <v>1673.5711829436038</v>
      </c>
      <c r="J1523" s="17">
        <v>172948177</v>
      </c>
      <c r="K1523" s="7">
        <f t="shared" si="170"/>
        <v>59473.238308115542</v>
      </c>
      <c r="L1523" s="25">
        <f t="shared" si="165"/>
        <v>243540201</v>
      </c>
      <c r="M1523" s="7">
        <f t="shared" si="166"/>
        <v>83748.349724896834</v>
      </c>
    </row>
    <row r="1524" spans="2:13" x14ac:dyDescent="0.4">
      <c r="B1524" s="4" t="s">
        <v>1458</v>
      </c>
      <c r="C1524" s="5">
        <v>41</v>
      </c>
      <c r="D1524" s="15" t="s">
        <v>1499</v>
      </c>
      <c r="E1524" s="6">
        <v>6230</v>
      </c>
      <c r="F1524" s="17">
        <v>47887696</v>
      </c>
      <c r="G1524" s="7">
        <f t="shared" si="168"/>
        <v>7686.6285714285714</v>
      </c>
      <c r="H1524" s="6">
        <v>16956325</v>
      </c>
      <c r="I1524" s="6">
        <f t="shared" si="169"/>
        <v>2721.7215088282505</v>
      </c>
      <c r="J1524" s="17">
        <v>246141621</v>
      </c>
      <c r="K1524" s="7">
        <f t="shared" si="170"/>
        <v>39509.088443017659</v>
      </c>
      <c r="L1524" s="25">
        <f t="shared" si="165"/>
        <v>294029317</v>
      </c>
      <c r="M1524" s="7">
        <f t="shared" si="166"/>
        <v>47195.717014446229</v>
      </c>
    </row>
    <row r="1525" spans="2:13" x14ac:dyDescent="0.4">
      <c r="B1525" s="4" t="s">
        <v>1458</v>
      </c>
      <c r="C1525" s="5">
        <v>42</v>
      </c>
      <c r="D1525" s="15" t="s">
        <v>1500</v>
      </c>
      <c r="E1525" s="6">
        <v>552</v>
      </c>
      <c r="F1525" s="17">
        <v>85000</v>
      </c>
      <c r="G1525" s="7">
        <f t="shared" si="168"/>
        <v>153.98550724637681</v>
      </c>
      <c r="H1525" s="6">
        <v>13675268</v>
      </c>
      <c r="I1525" s="6">
        <f t="shared" si="169"/>
        <v>24774.036231884056</v>
      </c>
      <c r="J1525" s="17">
        <v>0</v>
      </c>
      <c r="K1525" s="7">
        <f t="shared" si="170"/>
        <v>0</v>
      </c>
      <c r="L1525" s="25">
        <f t="shared" si="165"/>
        <v>85000</v>
      </c>
      <c r="M1525" s="7">
        <f t="shared" si="166"/>
        <v>153.98550724637681</v>
      </c>
    </row>
    <row r="1526" spans="2:13" x14ac:dyDescent="0.4">
      <c r="B1526" s="4" t="s">
        <v>1458</v>
      </c>
      <c r="C1526" s="5">
        <v>43</v>
      </c>
      <c r="D1526" s="15" t="s">
        <v>1501</v>
      </c>
      <c r="E1526" s="6">
        <v>24961</v>
      </c>
      <c r="F1526" s="17">
        <v>52351063</v>
      </c>
      <c r="G1526" s="7">
        <f t="shared" si="168"/>
        <v>2097.3143303553543</v>
      </c>
      <c r="H1526" s="6">
        <v>11953836</v>
      </c>
      <c r="I1526" s="6">
        <f t="shared" si="169"/>
        <v>478.9005248187172</v>
      </c>
      <c r="J1526" s="17">
        <v>1050794242</v>
      </c>
      <c r="K1526" s="7">
        <f t="shared" si="170"/>
        <v>42097.441689034895</v>
      </c>
      <c r="L1526" s="25">
        <f t="shared" si="165"/>
        <v>1103145305</v>
      </c>
      <c r="M1526" s="7">
        <f t="shared" si="166"/>
        <v>44194.756019390246</v>
      </c>
    </row>
    <row r="1527" spans="2:13" x14ac:dyDescent="0.4">
      <c r="B1527" s="4" t="s">
        <v>1458</v>
      </c>
      <c r="C1527" s="5">
        <v>44</v>
      </c>
      <c r="D1527" s="15" t="s">
        <v>1502</v>
      </c>
      <c r="E1527" s="6">
        <v>6652</v>
      </c>
      <c r="F1527" s="17">
        <v>131390490</v>
      </c>
      <c r="G1527" s="7">
        <f t="shared" si="168"/>
        <v>19752.027961515334</v>
      </c>
      <c r="H1527" s="6">
        <v>0</v>
      </c>
      <c r="I1527" s="6">
        <f t="shared" si="169"/>
        <v>0</v>
      </c>
      <c r="J1527" s="17">
        <v>350410379</v>
      </c>
      <c r="K1527" s="7">
        <f t="shared" si="170"/>
        <v>52677.447233914609</v>
      </c>
      <c r="L1527" s="25">
        <f t="shared" si="165"/>
        <v>481800869</v>
      </c>
      <c r="M1527" s="7">
        <f t="shared" si="166"/>
        <v>72429.475195429943</v>
      </c>
    </row>
    <row r="1528" spans="2:13" x14ac:dyDescent="0.4">
      <c r="B1528" s="4" t="s">
        <v>1458</v>
      </c>
      <c r="C1528" s="5">
        <v>45</v>
      </c>
      <c r="D1528" s="15" t="s">
        <v>1503</v>
      </c>
      <c r="E1528" s="6">
        <v>3369</v>
      </c>
      <c r="F1528" s="17">
        <v>73123448</v>
      </c>
      <c r="G1528" s="7">
        <f t="shared" si="168"/>
        <v>21704.793113683587</v>
      </c>
      <c r="H1528" s="6">
        <v>5371597</v>
      </c>
      <c r="I1528" s="6">
        <f t="shared" si="169"/>
        <v>1594.4188186405461</v>
      </c>
      <c r="J1528" s="17">
        <v>2000000</v>
      </c>
      <c r="K1528" s="7">
        <f t="shared" si="170"/>
        <v>593.64796675571381</v>
      </c>
      <c r="L1528" s="25">
        <f t="shared" si="165"/>
        <v>75123448</v>
      </c>
      <c r="M1528" s="7">
        <f t="shared" si="166"/>
        <v>22298.441080439301</v>
      </c>
    </row>
    <row r="1529" spans="2:13" x14ac:dyDescent="0.4">
      <c r="B1529" s="4" t="s">
        <v>1458</v>
      </c>
      <c r="C1529" s="5">
        <v>46</v>
      </c>
      <c r="D1529" s="15" t="s">
        <v>1504</v>
      </c>
      <c r="E1529" s="6">
        <v>2886</v>
      </c>
      <c r="F1529" s="17">
        <v>-133937067</v>
      </c>
      <c r="G1529" s="7">
        <f t="shared" si="168"/>
        <v>-46409.240124740121</v>
      </c>
      <c r="H1529" s="6">
        <v>0</v>
      </c>
      <c r="I1529" s="6">
        <f t="shared" si="169"/>
        <v>0</v>
      </c>
      <c r="J1529" s="17">
        <v>10000</v>
      </c>
      <c r="K1529" s="7">
        <f t="shared" si="170"/>
        <v>3.4650034650034649</v>
      </c>
      <c r="L1529" s="25">
        <f t="shared" si="165"/>
        <v>-133927067</v>
      </c>
      <c r="M1529" s="7">
        <f t="shared" si="166"/>
        <v>-46405.775121275125</v>
      </c>
    </row>
    <row r="1530" spans="2:13" x14ac:dyDescent="0.4">
      <c r="B1530" s="4" t="s">
        <v>1458</v>
      </c>
      <c r="C1530" s="5">
        <v>47</v>
      </c>
      <c r="D1530" s="15" t="s">
        <v>1238</v>
      </c>
      <c r="E1530" s="6">
        <v>4298</v>
      </c>
      <c r="F1530" s="17">
        <v>43524763</v>
      </c>
      <c r="G1530" s="7">
        <f t="shared" si="168"/>
        <v>10126.748022335971</v>
      </c>
      <c r="H1530" s="6">
        <v>10610370</v>
      </c>
      <c r="I1530" s="6">
        <f t="shared" si="169"/>
        <v>2468.6761284318286</v>
      </c>
      <c r="J1530" s="17">
        <v>57036879</v>
      </c>
      <c r="K1530" s="7">
        <f t="shared" si="170"/>
        <v>13270.56281991624</v>
      </c>
      <c r="L1530" s="25">
        <f t="shared" si="165"/>
        <v>100561642</v>
      </c>
      <c r="M1530" s="7">
        <f t="shared" si="166"/>
        <v>23397.310842252209</v>
      </c>
    </row>
    <row r="1531" spans="2:13" x14ac:dyDescent="0.4">
      <c r="B1531" s="4" t="s">
        <v>1458</v>
      </c>
      <c r="C1531" s="5">
        <v>48</v>
      </c>
      <c r="D1531" s="15" t="s">
        <v>1505</v>
      </c>
      <c r="E1531" s="6">
        <v>8763</v>
      </c>
      <c r="F1531" s="17">
        <v>218202583</v>
      </c>
      <c r="G1531" s="7">
        <f t="shared" si="168"/>
        <v>24900.443113089124</v>
      </c>
      <c r="H1531" s="6">
        <v>0</v>
      </c>
      <c r="I1531" s="6">
        <f t="shared" si="169"/>
        <v>0</v>
      </c>
      <c r="J1531" s="17">
        <v>307816581</v>
      </c>
      <c r="K1531" s="7">
        <f t="shared" si="170"/>
        <v>35126.849366655253</v>
      </c>
      <c r="L1531" s="25">
        <f t="shared" si="165"/>
        <v>526019164</v>
      </c>
      <c r="M1531" s="7">
        <f t="shared" si="166"/>
        <v>60027.292479744377</v>
      </c>
    </row>
    <row r="1532" spans="2:13" x14ac:dyDescent="0.4">
      <c r="B1532" s="4" t="s">
        <v>1458</v>
      </c>
      <c r="C1532" s="5">
        <v>49</v>
      </c>
      <c r="D1532" s="15" t="s">
        <v>1506</v>
      </c>
      <c r="E1532" s="6">
        <v>2289</v>
      </c>
      <c r="F1532" s="17">
        <v>28605157</v>
      </c>
      <c r="G1532" s="7">
        <f t="shared" si="168"/>
        <v>12496.792048929663</v>
      </c>
      <c r="H1532" s="6">
        <v>0</v>
      </c>
      <c r="I1532" s="6">
        <f t="shared" si="169"/>
        <v>0</v>
      </c>
      <c r="J1532" s="17">
        <v>87277573</v>
      </c>
      <c r="K1532" s="7">
        <f t="shared" si="170"/>
        <v>38129.127566622978</v>
      </c>
      <c r="L1532" s="25">
        <f t="shared" si="165"/>
        <v>115882730</v>
      </c>
      <c r="M1532" s="7">
        <f t="shared" si="166"/>
        <v>50625.919615552644</v>
      </c>
    </row>
    <row r="1533" spans="2:13" x14ac:dyDescent="0.4">
      <c r="B1533" s="4" t="s">
        <v>1458</v>
      </c>
      <c r="C1533" s="5">
        <v>50</v>
      </c>
      <c r="D1533" s="15" t="s">
        <v>1507</v>
      </c>
      <c r="E1533" s="6">
        <v>2105</v>
      </c>
      <c r="F1533" s="17">
        <v>85135855</v>
      </c>
      <c r="G1533" s="7">
        <f t="shared" si="168"/>
        <v>40444.586698337291</v>
      </c>
      <c r="H1533" s="6">
        <v>0</v>
      </c>
      <c r="I1533" s="6">
        <f t="shared" si="169"/>
        <v>0</v>
      </c>
      <c r="J1533" s="17">
        <v>0</v>
      </c>
      <c r="K1533" s="7">
        <f t="shared" si="170"/>
        <v>0</v>
      </c>
      <c r="L1533" s="25">
        <f t="shared" si="165"/>
        <v>85135855</v>
      </c>
      <c r="M1533" s="7">
        <f t="shared" si="166"/>
        <v>40444.586698337291</v>
      </c>
    </row>
    <row r="1534" spans="2:13" x14ac:dyDescent="0.4">
      <c r="B1534" s="4" t="s">
        <v>1458</v>
      </c>
      <c r="C1534" s="5">
        <v>51</v>
      </c>
      <c r="D1534" s="15" t="s">
        <v>1508</v>
      </c>
      <c r="E1534" s="6">
        <v>5116</v>
      </c>
      <c r="F1534" s="17">
        <v>130121808</v>
      </c>
      <c r="G1534" s="7">
        <f t="shared" si="168"/>
        <v>25434.28616106333</v>
      </c>
      <c r="H1534" s="6">
        <v>18413393</v>
      </c>
      <c r="I1534" s="6">
        <f t="shared" si="169"/>
        <v>3599.1776778733383</v>
      </c>
      <c r="J1534" s="17">
        <v>10375208</v>
      </c>
      <c r="K1534" s="7">
        <f t="shared" si="170"/>
        <v>2027.9921813917122</v>
      </c>
      <c r="L1534" s="25">
        <f t="shared" si="165"/>
        <v>140497016</v>
      </c>
      <c r="M1534" s="7">
        <f t="shared" si="166"/>
        <v>27462.278342455043</v>
      </c>
    </row>
    <row r="1535" spans="2:13" x14ac:dyDescent="0.4">
      <c r="B1535" s="4" t="s">
        <v>1458</v>
      </c>
      <c r="C1535" s="5">
        <v>52</v>
      </c>
      <c r="D1535" s="15" t="s">
        <v>1509</v>
      </c>
      <c r="E1535" s="6">
        <v>1983</v>
      </c>
      <c r="F1535" s="17">
        <v>43255938</v>
      </c>
      <c r="G1535" s="7">
        <f t="shared" si="168"/>
        <v>21813.382753403934</v>
      </c>
      <c r="H1535" s="6">
        <v>0</v>
      </c>
      <c r="I1535" s="6">
        <f t="shared" si="169"/>
        <v>0</v>
      </c>
      <c r="J1535" s="17">
        <v>0</v>
      </c>
      <c r="K1535" s="7">
        <f t="shared" si="170"/>
        <v>0</v>
      </c>
      <c r="L1535" s="25">
        <f t="shared" si="165"/>
        <v>43255938</v>
      </c>
      <c r="M1535" s="7">
        <f t="shared" si="166"/>
        <v>21813.382753403934</v>
      </c>
    </row>
    <row r="1536" spans="2:13" x14ac:dyDescent="0.4">
      <c r="B1536" s="4" t="s">
        <v>1458</v>
      </c>
      <c r="C1536" s="5">
        <v>53</v>
      </c>
      <c r="D1536" s="15" t="s">
        <v>250</v>
      </c>
      <c r="E1536" s="6">
        <v>3569</v>
      </c>
      <c r="F1536" s="17">
        <v>9262953</v>
      </c>
      <c r="G1536" s="7">
        <f t="shared" si="168"/>
        <v>2595.3917063603249</v>
      </c>
      <c r="H1536" s="6">
        <v>0</v>
      </c>
      <c r="I1536" s="6">
        <f t="shared" si="169"/>
        <v>0</v>
      </c>
      <c r="J1536" s="17">
        <v>84182000</v>
      </c>
      <c r="K1536" s="7">
        <f t="shared" si="170"/>
        <v>23586.999159428411</v>
      </c>
      <c r="L1536" s="25">
        <f t="shared" si="165"/>
        <v>93444953</v>
      </c>
      <c r="M1536" s="7">
        <f t="shared" si="166"/>
        <v>26182.390865788737</v>
      </c>
    </row>
    <row r="1537" spans="2:13" x14ac:dyDescent="0.4">
      <c r="B1537" s="4" t="s">
        <v>1458</v>
      </c>
      <c r="C1537" s="5">
        <v>54</v>
      </c>
      <c r="D1537" s="15" t="s">
        <v>1510</v>
      </c>
      <c r="E1537" s="6">
        <v>1099</v>
      </c>
      <c r="F1537" s="17">
        <v>14766149</v>
      </c>
      <c r="G1537" s="7">
        <f t="shared" si="168"/>
        <v>13435.98635122839</v>
      </c>
      <c r="H1537" s="6">
        <v>0</v>
      </c>
      <c r="I1537" s="6">
        <f t="shared" si="169"/>
        <v>0</v>
      </c>
      <c r="J1537" s="17">
        <v>40017116</v>
      </c>
      <c r="K1537" s="7">
        <f t="shared" si="170"/>
        <v>36412.298453139214</v>
      </c>
      <c r="L1537" s="25">
        <f t="shared" si="165"/>
        <v>54783265</v>
      </c>
      <c r="M1537" s="7">
        <f t="shared" si="166"/>
        <v>49848.284804367606</v>
      </c>
    </row>
    <row r="1538" spans="2:13" x14ac:dyDescent="0.4">
      <c r="B1538" s="4" t="s">
        <v>1458</v>
      </c>
      <c r="C1538" s="5">
        <v>55</v>
      </c>
      <c r="D1538" s="15" t="s">
        <v>1511</v>
      </c>
      <c r="E1538" s="6">
        <v>713</v>
      </c>
      <c r="F1538" s="17">
        <v>11574084</v>
      </c>
      <c r="G1538" s="7">
        <f t="shared" si="168"/>
        <v>16232.936886395511</v>
      </c>
      <c r="H1538" s="6">
        <v>0</v>
      </c>
      <c r="I1538" s="6">
        <f t="shared" si="169"/>
        <v>0</v>
      </c>
      <c r="J1538" s="17">
        <v>1048</v>
      </c>
      <c r="K1538" s="7">
        <f t="shared" si="170"/>
        <v>1.4698457223001402</v>
      </c>
      <c r="L1538" s="25">
        <f t="shared" si="165"/>
        <v>11575132</v>
      </c>
      <c r="M1538" s="7">
        <f t="shared" si="166"/>
        <v>16234.406732117812</v>
      </c>
    </row>
    <row r="1539" spans="2:13" x14ac:dyDescent="0.4">
      <c r="B1539" s="4" t="s">
        <v>1458</v>
      </c>
      <c r="C1539" s="5">
        <v>56</v>
      </c>
      <c r="D1539" s="15" t="s">
        <v>1512</v>
      </c>
      <c r="E1539" s="6">
        <v>6282</v>
      </c>
      <c r="F1539" s="17">
        <v>-9879490</v>
      </c>
      <c r="G1539" s="7">
        <f t="shared" si="168"/>
        <v>-1572.6663482967208</v>
      </c>
      <c r="H1539" s="6">
        <v>5708144</v>
      </c>
      <c r="I1539" s="6">
        <f t="shared" si="169"/>
        <v>908.65074816937283</v>
      </c>
      <c r="J1539" s="17">
        <v>0</v>
      </c>
      <c r="K1539" s="7">
        <f t="shared" si="170"/>
        <v>0</v>
      </c>
      <c r="L1539" s="25">
        <f t="shared" si="165"/>
        <v>-9879490</v>
      </c>
      <c r="M1539" s="7">
        <f t="shared" si="166"/>
        <v>-1572.6663482967208</v>
      </c>
    </row>
    <row r="1540" spans="2:13" x14ac:dyDescent="0.4">
      <c r="B1540" s="4" t="s">
        <v>1458</v>
      </c>
      <c r="C1540" s="5">
        <v>57</v>
      </c>
      <c r="D1540" s="15" t="s">
        <v>1513</v>
      </c>
      <c r="E1540" s="6">
        <v>4314</v>
      </c>
      <c r="F1540" s="17">
        <v>33681140</v>
      </c>
      <c r="G1540" s="7">
        <f t="shared" si="168"/>
        <v>7807.4038015762635</v>
      </c>
      <c r="H1540" s="6">
        <v>0</v>
      </c>
      <c r="I1540" s="6">
        <f t="shared" si="169"/>
        <v>0</v>
      </c>
      <c r="J1540" s="17">
        <v>20046643</v>
      </c>
      <c r="K1540" s="7">
        <f t="shared" si="170"/>
        <v>4646.8806212331947</v>
      </c>
      <c r="L1540" s="25">
        <f t="shared" si="165"/>
        <v>53727783</v>
      </c>
      <c r="M1540" s="7">
        <f t="shared" si="166"/>
        <v>12454.284422809458</v>
      </c>
    </row>
    <row r="1541" spans="2:13" x14ac:dyDescent="0.4">
      <c r="B1541" s="4" t="s">
        <v>1458</v>
      </c>
      <c r="C1541" s="5">
        <v>58</v>
      </c>
      <c r="D1541" s="15" t="s">
        <v>1514</v>
      </c>
      <c r="E1541" s="6">
        <v>3658</v>
      </c>
      <c r="F1541" s="17">
        <v>32380216</v>
      </c>
      <c r="G1541" s="7">
        <f t="shared" si="168"/>
        <v>8851.8906506287585</v>
      </c>
      <c r="H1541" s="6">
        <v>14867861</v>
      </c>
      <c r="I1541" s="6">
        <f t="shared" si="169"/>
        <v>4064.4781301257517</v>
      </c>
      <c r="J1541" s="17">
        <v>71486140</v>
      </c>
      <c r="K1541" s="7">
        <f t="shared" si="170"/>
        <v>19542.411153635865</v>
      </c>
      <c r="L1541" s="25">
        <f t="shared" ref="L1541:L1604" si="171">F1541+J1541</f>
        <v>103866356</v>
      </c>
      <c r="M1541" s="7">
        <f t="shared" ref="M1541:M1604" si="172">L1541/E1541</f>
        <v>28394.301804264625</v>
      </c>
    </row>
    <row r="1542" spans="2:13" x14ac:dyDescent="0.4">
      <c r="B1542" s="4" t="s">
        <v>1458</v>
      </c>
      <c r="C1542" s="5">
        <v>59</v>
      </c>
      <c r="D1542" s="15" t="s">
        <v>1515</v>
      </c>
      <c r="E1542" s="6">
        <v>1262</v>
      </c>
      <c r="F1542" s="17">
        <v>18143891</v>
      </c>
      <c r="G1542" s="7">
        <f t="shared" si="168"/>
        <v>14377.092709984152</v>
      </c>
      <c r="H1542" s="6">
        <v>0</v>
      </c>
      <c r="I1542" s="6">
        <f t="shared" si="169"/>
        <v>0</v>
      </c>
      <c r="J1542" s="17">
        <v>110054001</v>
      </c>
      <c r="K1542" s="7">
        <f t="shared" si="170"/>
        <v>87206.022979397778</v>
      </c>
      <c r="L1542" s="25">
        <f t="shared" si="171"/>
        <v>128197892</v>
      </c>
      <c r="M1542" s="7">
        <f t="shared" si="172"/>
        <v>101583.11568938193</v>
      </c>
    </row>
    <row r="1543" spans="2:13" ht="19.5" thickBot="1" x14ac:dyDescent="0.45">
      <c r="B1543" s="4" t="s">
        <v>1458</v>
      </c>
      <c r="C1543" s="5">
        <v>60</v>
      </c>
      <c r="D1543" s="15" t="s">
        <v>1516</v>
      </c>
      <c r="E1543" s="6">
        <v>1626</v>
      </c>
      <c r="F1543" s="17">
        <v>18922719</v>
      </c>
      <c r="G1543" s="7">
        <f t="shared" si="168"/>
        <v>11637.58856088561</v>
      </c>
      <c r="H1543" s="6">
        <v>0</v>
      </c>
      <c r="I1543" s="6">
        <f t="shared" si="169"/>
        <v>0</v>
      </c>
      <c r="J1543" s="17">
        <v>188778363</v>
      </c>
      <c r="K1543" s="7">
        <f t="shared" si="170"/>
        <v>116099.85424354243</v>
      </c>
      <c r="L1543" s="25">
        <f t="shared" si="171"/>
        <v>207701082</v>
      </c>
      <c r="M1543" s="7">
        <f t="shared" si="172"/>
        <v>127737.44280442805</v>
      </c>
    </row>
    <row r="1544" spans="2:13" ht="19.5" thickBot="1" x14ac:dyDescent="0.45">
      <c r="B1544" s="19" t="s">
        <v>1779</v>
      </c>
      <c r="C1544" s="20"/>
      <c r="D1544" s="21"/>
      <c r="E1544" s="22">
        <f>SUM(E1484:E1543)</f>
        <v>998288</v>
      </c>
      <c r="F1544" s="23">
        <f t="shared" ref="F1544:J1544" si="173">SUM(F1484:F1543)</f>
        <v>9616149991</v>
      </c>
      <c r="G1544" s="24">
        <f t="shared" si="168"/>
        <v>9632.6410725161477</v>
      </c>
      <c r="H1544" s="22">
        <f t="shared" si="173"/>
        <v>6726168244</v>
      </c>
      <c r="I1544" s="22">
        <f t="shared" si="169"/>
        <v>6737.7031918644716</v>
      </c>
      <c r="J1544" s="23">
        <f t="shared" si="173"/>
        <v>17036201887</v>
      </c>
      <c r="K1544" s="24">
        <f t="shared" si="170"/>
        <v>17065.417882414695</v>
      </c>
      <c r="L1544" s="26">
        <f t="shared" si="171"/>
        <v>26652351878</v>
      </c>
      <c r="M1544" s="24">
        <f t="shared" si="172"/>
        <v>26698.058954930842</v>
      </c>
    </row>
    <row r="1545" spans="2:13" x14ac:dyDescent="0.4">
      <c r="B1545" s="4" t="s">
        <v>1517</v>
      </c>
      <c r="C1545" s="5">
        <v>1</v>
      </c>
      <c r="D1545" s="15" t="s">
        <v>1518</v>
      </c>
      <c r="E1545" s="6">
        <v>42925</v>
      </c>
      <c r="F1545" s="17">
        <v>85282937</v>
      </c>
      <c r="G1545" s="7">
        <f t="shared" si="168"/>
        <v>1986.7894467093768</v>
      </c>
      <c r="H1545" s="6">
        <v>4184725</v>
      </c>
      <c r="I1545" s="6">
        <f t="shared" si="169"/>
        <v>97.489225393127555</v>
      </c>
      <c r="J1545" s="17">
        <v>323150140</v>
      </c>
      <c r="K1545" s="7">
        <f t="shared" si="170"/>
        <v>7528.2502038439134</v>
      </c>
      <c r="L1545" s="25">
        <f t="shared" si="171"/>
        <v>408433077</v>
      </c>
      <c r="M1545" s="7">
        <f t="shared" si="172"/>
        <v>9515.0396505532899</v>
      </c>
    </row>
    <row r="1546" spans="2:13" x14ac:dyDescent="0.4">
      <c r="B1546" s="4" t="s">
        <v>1517</v>
      </c>
      <c r="C1546" s="5">
        <v>2</v>
      </c>
      <c r="D1546" s="15" t="s">
        <v>1519</v>
      </c>
      <c r="E1546" s="6">
        <v>25500</v>
      </c>
      <c r="F1546" s="17">
        <v>242254367</v>
      </c>
      <c r="G1546" s="7">
        <f t="shared" si="168"/>
        <v>9500.1712549019612</v>
      </c>
      <c r="H1546" s="6">
        <v>3690734</v>
      </c>
      <c r="I1546" s="6">
        <f t="shared" si="169"/>
        <v>144.73466666666667</v>
      </c>
      <c r="J1546" s="17">
        <v>779845673</v>
      </c>
      <c r="K1546" s="7">
        <f t="shared" si="170"/>
        <v>30582.18325490196</v>
      </c>
      <c r="L1546" s="25">
        <f t="shared" si="171"/>
        <v>1022100040</v>
      </c>
      <c r="M1546" s="7">
        <f t="shared" si="172"/>
        <v>40082.354509803925</v>
      </c>
    </row>
    <row r="1547" spans="2:13" x14ac:dyDescent="0.4">
      <c r="B1547" s="4" t="s">
        <v>1517</v>
      </c>
      <c r="C1547" s="5">
        <v>3</v>
      </c>
      <c r="D1547" s="15" t="s">
        <v>1520</v>
      </c>
      <c r="E1547" s="6">
        <v>12034</v>
      </c>
      <c r="F1547" s="17">
        <v>48548524</v>
      </c>
      <c r="G1547" s="7">
        <f t="shared" si="168"/>
        <v>4034.2798736912082</v>
      </c>
      <c r="H1547" s="6">
        <v>121012205</v>
      </c>
      <c r="I1547" s="6">
        <f t="shared" si="169"/>
        <v>10055.858816686055</v>
      </c>
      <c r="J1547" s="17">
        <v>235234385</v>
      </c>
      <c r="K1547" s="7">
        <f t="shared" si="170"/>
        <v>19547.480887485457</v>
      </c>
      <c r="L1547" s="25">
        <f t="shared" si="171"/>
        <v>283782909</v>
      </c>
      <c r="M1547" s="7">
        <f t="shared" si="172"/>
        <v>23581.760761176665</v>
      </c>
    </row>
    <row r="1548" spans="2:13" x14ac:dyDescent="0.4">
      <c r="B1548" s="4" t="s">
        <v>1517</v>
      </c>
      <c r="C1548" s="5">
        <v>4</v>
      </c>
      <c r="D1548" s="15" t="s">
        <v>1521</v>
      </c>
      <c r="E1548" s="6">
        <v>3802</v>
      </c>
      <c r="F1548" s="17">
        <v>23299815</v>
      </c>
      <c r="G1548" s="7">
        <f t="shared" si="168"/>
        <v>6128.3048395581272</v>
      </c>
      <c r="H1548" s="6">
        <v>1273872</v>
      </c>
      <c r="I1548" s="6">
        <f t="shared" si="169"/>
        <v>335.05312993161493</v>
      </c>
      <c r="J1548" s="17">
        <v>90193238</v>
      </c>
      <c r="K1548" s="7">
        <f t="shared" si="170"/>
        <v>23722.577064702789</v>
      </c>
      <c r="L1548" s="25">
        <f t="shared" si="171"/>
        <v>113493053</v>
      </c>
      <c r="M1548" s="7">
        <f t="shared" si="172"/>
        <v>29850.881904260914</v>
      </c>
    </row>
    <row r="1549" spans="2:13" x14ac:dyDescent="0.4">
      <c r="B1549" s="4" t="s">
        <v>1517</v>
      </c>
      <c r="C1549" s="5">
        <v>5</v>
      </c>
      <c r="D1549" s="15" t="s">
        <v>1522</v>
      </c>
      <c r="E1549" s="6">
        <v>10472</v>
      </c>
      <c r="F1549" s="17">
        <v>277913293</v>
      </c>
      <c r="G1549" s="7">
        <f t="shared" si="168"/>
        <v>26538.702540106951</v>
      </c>
      <c r="H1549" s="6">
        <v>1314150</v>
      </c>
      <c r="I1549" s="6">
        <f t="shared" si="169"/>
        <v>125.49178762414057</v>
      </c>
      <c r="J1549" s="17">
        <v>596772447</v>
      </c>
      <c r="K1549" s="7">
        <f t="shared" si="170"/>
        <v>56987.437643239115</v>
      </c>
      <c r="L1549" s="25">
        <f t="shared" si="171"/>
        <v>874685740</v>
      </c>
      <c r="M1549" s="7">
        <f t="shared" si="172"/>
        <v>83526.14018334607</v>
      </c>
    </row>
    <row r="1550" spans="2:13" x14ac:dyDescent="0.4">
      <c r="B1550" s="4" t="s">
        <v>1517</v>
      </c>
      <c r="C1550" s="5">
        <v>6</v>
      </c>
      <c r="D1550" s="15" t="s">
        <v>1523</v>
      </c>
      <c r="E1550" s="6">
        <v>9459</v>
      </c>
      <c r="F1550" s="17">
        <v>38870383</v>
      </c>
      <c r="G1550" s="7">
        <f t="shared" si="168"/>
        <v>4109.3543714980442</v>
      </c>
      <c r="H1550" s="6">
        <v>1384997</v>
      </c>
      <c r="I1550" s="6">
        <f t="shared" si="169"/>
        <v>146.42108045247912</v>
      </c>
      <c r="J1550" s="17">
        <v>286743000</v>
      </c>
      <c r="K1550" s="7">
        <f t="shared" si="170"/>
        <v>30314.303837614971</v>
      </c>
      <c r="L1550" s="25">
        <f t="shared" si="171"/>
        <v>325613383</v>
      </c>
      <c r="M1550" s="7">
        <f t="shared" si="172"/>
        <v>34423.658209113011</v>
      </c>
    </row>
    <row r="1551" spans="2:13" x14ac:dyDescent="0.4">
      <c r="B1551" s="4" t="s">
        <v>1517</v>
      </c>
      <c r="C1551" s="5">
        <v>7</v>
      </c>
      <c r="D1551" s="15" t="s">
        <v>1524</v>
      </c>
      <c r="E1551" s="6">
        <v>6205</v>
      </c>
      <c r="F1551" s="17">
        <v>80482389</v>
      </c>
      <c r="G1551" s="7">
        <f t="shared" si="168"/>
        <v>12970.570346494762</v>
      </c>
      <c r="H1551" s="6">
        <v>1435327</v>
      </c>
      <c r="I1551" s="6">
        <f t="shared" si="169"/>
        <v>231.31780821917809</v>
      </c>
      <c r="J1551" s="17">
        <v>231369075</v>
      </c>
      <c r="K1551" s="7">
        <f t="shared" si="170"/>
        <v>37287.522159548753</v>
      </c>
      <c r="L1551" s="25">
        <f t="shared" si="171"/>
        <v>311851464</v>
      </c>
      <c r="M1551" s="7">
        <f t="shared" si="172"/>
        <v>50258.092506043511</v>
      </c>
    </row>
    <row r="1552" spans="2:13" x14ac:dyDescent="0.4">
      <c r="B1552" s="4" t="s">
        <v>1517</v>
      </c>
      <c r="C1552" s="5">
        <v>8</v>
      </c>
      <c r="D1552" s="15" t="s">
        <v>1525</v>
      </c>
      <c r="E1552" s="6">
        <v>5834</v>
      </c>
      <c r="F1552" s="17">
        <v>34765895</v>
      </c>
      <c r="G1552" s="7">
        <f t="shared" si="168"/>
        <v>5959.1866643812136</v>
      </c>
      <c r="H1552" s="6">
        <v>964000</v>
      </c>
      <c r="I1552" s="6">
        <f t="shared" si="169"/>
        <v>165.23825848474459</v>
      </c>
      <c r="J1552" s="17">
        <v>227044920</v>
      </c>
      <c r="K1552" s="7">
        <f t="shared" si="170"/>
        <v>38917.538567020914</v>
      </c>
      <c r="L1552" s="25">
        <f t="shared" si="171"/>
        <v>261810815</v>
      </c>
      <c r="M1552" s="7">
        <f t="shared" si="172"/>
        <v>44876.725231402124</v>
      </c>
    </row>
    <row r="1553" spans="2:13" x14ac:dyDescent="0.4">
      <c r="B1553" s="4" t="s">
        <v>1517</v>
      </c>
      <c r="C1553" s="5">
        <v>9</v>
      </c>
      <c r="D1553" s="15" t="s">
        <v>1526</v>
      </c>
      <c r="E1553" s="6">
        <v>2533</v>
      </c>
      <c r="F1553" s="17">
        <v>610340</v>
      </c>
      <c r="G1553" s="7">
        <f t="shared" si="168"/>
        <v>240.95538886695618</v>
      </c>
      <c r="H1553" s="6">
        <v>315442</v>
      </c>
      <c r="I1553" s="6">
        <f t="shared" si="169"/>
        <v>124.53296486379787</v>
      </c>
      <c r="J1553" s="17">
        <v>202046779</v>
      </c>
      <c r="K1553" s="7">
        <f t="shared" si="170"/>
        <v>79765.803000394793</v>
      </c>
      <c r="L1553" s="25">
        <f t="shared" si="171"/>
        <v>202657119</v>
      </c>
      <c r="M1553" s="7">
        <f t="shared" si="172"/>
        <v>80006.75838926174</v>
      </c>
    </row>
    <row r="1554" spans="2:13" x14ac:dyDescent="0.4">
      <c r="B1554" s="4" t="s">
        <v>1517</v>
      </c>
      <c r="C1554" s="5">
        <v>10</v>
      </c>
      <c r="D1554" s="15" t="s">
        <v>1527</v>
      </c>
      <c r="E1554" s="6">
        <v>3398</v>
      </c>
      <c r="F1554" s="17">
        <v>86178067</v>
      </c>
      <c r="G1554" s="7">
        <f t="shared" si="168"/>
        <v>25361.408769864625</v>
      </c>
      <c r="H1554" s="6">
        <v>130877</v>
      </c>
      <c r="I1554" s="6">
        <f t="shared" si="169"/>
        <v>38.515891701000591</v>
      </c>
      <c r="J1554" s="17">
        <v>313739979</v>
      </c>
      <c r="K1554" s="7">
        <f t="shared" si="170"/>
        <v>92330.776633313711</v>
      </c>
      <c r="L1554" s="25">
        <f t="shared" si="171"/>
        <v>399918046</v>
      </c>
      <c r="M1554" s="7">
        <f t="shared" si="172"/>
        <v>117692.18540317834</v>
      </c>
    </row>
    <row r="1555" spans="2:13" x14ac:dyDescent="0.4">
      <c r="B1555" s="4" t="s">
        <v>1517</v>
      </c>
      <c r="C1555" s="5">
        <v>11</v>
      </c>
      <c r="D1555" s="15" t="s">
        <v>1528</v>
      </c>
      <c r="E1555" s="6">
        <v>4852</v>
      </c>
      <c r="F1555" s="17">
        <v>57005931</v>
      </c>
      <c r="G1555" s="7">
        <f t="shared" si="168"/>
        <v>11748.955276174773</v>
      </c>
      <c r="H1555" s="6">
        <v>52052612</v>
      </c>
      <c r="I1555" s="6">
        <f t="shared" si="169"/>
        <v>10728.073371805442</v>
      </c>
      <c r="J1555" s="17">
        <v>7000000</v>
      </c>
      <c r="K1555" s="7">
        <f t="shared" si="170"/>
        <v>1442.7040395713109</v>
      </c>
      <c r="L1555" s="25">
        <f t="shared" si="171"/>
        <v>64005931</v>
      </c>
      <c r="M1555" s="7">
        <f t="shared" si="172"/>
        <v>13191.659315746085</v>
      </c>
    </row>
    <row r="1556" spans="2:13" x14ac:dyDescent="0.4">
      <c r="B1556" s="4" t="s">
        <v>1517</v>
      </c>
      <c r="C1556" s="5">
        <v>12</v>
      </c>
      <c r="D1556" s="15" t="s">
        <v>1529</v>
      </c>
      <c r="E1556" s="6">
        <v>1598</v>
      </c>
      <c r="F1556" s="17">
        <v>106108033</v>
      </c>
      <c r="G1556" s="7">
        <f t="shared" si="168"/>
        <v>66400.52127659574</v>
      </c>
      <c r="H1556" s="6">
        <v>242592</v>
      </c>
      <c r="I1556" s="6">
        <f t="shared" si="169"/>
        <v>151.80976220275343</v>
      </c>
      <c r="J1556" s="17">
        <v>70940032</v>
      </c>
      <c r="K1556" s="7">
        <f t="shared" si="170"/>
        <v>44393.011264080102</v>
      </c>
      <c r="L1556" s="25">
        <f t="shared" si="171"/>
        <v>177048065</v>
      </c>
      <c r="M1556" s="7">
        <f t="shared" si="172"/>
        <v>110793.53254067585</v>
      </c>
    </row>
    <row r="1557" spans="2:13" x14ac:dyDescent="0.4">
      <c r="B1557" s="4" t="s">
        <v>1517</v>
      </c>
      <c r="C1557" s="5">
        <v>13</v>
      </c>
      <c r="D1557" s="15" t="s">
        <v>1530</v>
      </c>
      <c r="E1557" s="6">
        <v>8047</v>
      </c>
      <c r="F1557" s="17">
        <v>40508999</v>
      </c>
      <c r="G1557" s="7">
        <f t="shared" si="168"/>
        <v>5034.0498322356161</v>
      </c>
      <c r="H1557" s="6">
        <v>3195919</v>
      </c>
      <c r="I1557" s="6">
        <f t="shared" si="169"/>
        <v>397.15658009195971</v>
      </c>
      <c r="J1557" s="17">
        <v>246377439</v>
      </c>
      <c r="K1557" s="7">
        <f t="shared" si="170"/>
        <v>30617.30321859078</v>
      </c>
      <c r="L1557" s="25">
        <f t="shared" si="171"/>
        <v>286886438</v>
      </c>
      <c r="M1557" s="7">
        <f t="shared" si="172"/>
        <v>35651.353050826394</v>
      </c>
    </row>
    <row r="1558" spans="2:13" x14ac:dyDescent="0.4">
      <c r="B1558" s="4" t="s">
        <v>1517</v>
      </c>
      <c r="C1558" s="5">
        <v>14</v>
      </c>
      <c r="D1558" s="15" t="s">
        <v>1531</v>
      </c>
      <c r="E1558" s="6">
        <v>1451</v>
      </c>
      <c r="F1558" s="17">
        <v>96798982</v>
      </c>
      <c r="G1558" s="7">
        <f t="shared" si="168"/>
        <v>66711.910406616124</v>
      </c>
      <c r="H1558" s="6">
        <v>325804</v>
      </c>
      <c r="I1558" s="6">
        <f t="shared" si="169"/>
        <v>224.53756030323913</v>
      </c>
      <c r="J1558" s="17">
        <v>93425799</v>
      </c>
      <c r="K1558" s="7">
        <f t="shared" si="170"/>
        <v>64387.180565127499</v>
      </c>
      <c r="L1558" s="25">
        <f t="shared" si="171"/>
        <v>190224781</v>
      </c>
      <c r="M1558" s="7">
        <f t="shared" si="172"/>
        <v>131099.09097174363</v>
      </c>
    </row>
    <row r="1559" spans="2:13" x14ac:dyDescent="0.4">
      <c r="B1559" s="4" t="s">
        <v>1517</v>
      </c>
      <c r="C1559" s="5">
        <v>15</v>
      </c>
      <c r="D1559" s="15" t="s">
        <v>1532</v>
      </c>
      <c r="E1559" s="6">
        <v>3814</v>
      </c>
      <c r="F1559" s="17">
        <v>20045929</v>
      </c>
      <c r="G1559" s="7">
        <f t="shared" si="168"/>
        <v>5255.880702674358</v>
      </c>
      <c r="H1559" s="6">
        <v>275659</v>
      </c>
      <c r="I1559" s="6">
        <f t="shared" si="169"/>
        <v>72.275563712637648</v>
      </c>
      <c r="J1559" s="17">
        <v>349384842</v>
      </c>
      <c r="K1559" s="7">
        <f t="shared" si="170"/>
        <v>91605.884111169376</v>
      </c>
      <c r="L1559" s="25">
        <f t="shared" si="171"/>
        <v>369430771</v>
      </c>
      <c r="M1559" s="7">
        <f t="shared" si="172"/>
        <v>96861.764813843736</v>
      </c>
    </row>
    <row r="1560" spans="2:13" x14ac:dyDescent="0.4">
      <c r="B1560" s="4" t="s">
        <v>1517</v>
      </c>
      <c r="C1560" s="5">
        <v>16</v>
      </c>
      <c r="D1560" s="15" t="s">
        <v>1533</v>
      </c>
      <c r="E1560" s="6">
        <v>1381</v>
      </c>
      <c r="F1560" s="17">
        <v>62966999</v>
      </c>
      <c r="G1560" s="7">
        <f t="shared" si="168"/>
        <v>45595.220130340334</v>
      </c>
      <c r="H1560" s="6">
        <v>302860</v>
      </c>
      <c r="I1560" s="6">
        <f t="shared" si="169"/>
        <v>219.30485155684286</v>
      </c>
      <c r="J1560" s="17">
        <v>85752600</v>
      </c>
      <c r="K1560" s="7">
        <f t="shared" si="170"/>
        <v>62094.569152787837</v>
      </c>
      <c r="L1560" s="25">
        <f t="shared" si="171"/>
        <v>148719599</v>
      </c>
      <c r="M1560" s="7">
        <f t="shared" si="172"/>
        <v>107689.78928312816</v>
      </c>
    </row>
    <row r="1561" spans="2:13" x14ac:dyDescent="0.4">
      <c r="B1561" s="4" t="s">
        <v>1517</v>
      </c>
      <c r="C1561" s="5">
        <v>17</v>
      </c>
      <c r="D1561" s="15" t="s">
        <v>1534</v>
      </c>
      <c r="E1561" s="6">
        <v>1821</v>
      </c>
      <c r="F1561" s="17">
        <v>56481919</v>
      </c>
      <c r="G1561" s="7">
        <f t="shared" si="168"/>
        <v>31016.979132344866</v>
      </c>
      <c r="H1561" s="6">
        <v>236311</v>
      </c>
      <c r="I1561" s="6">
        <f t="shared" si="169"/>
        <v>129.76990664470071</v>
      </c>
      <c r="J1561" s="17">
        <v>144557699</v>
      </c>
      <c r="K1561" s="7">
        <f t="shared" si="170"/>
        <v>79383.689730917074</v>
      </c>
      <c r="L1561" s="25">
        <f t="shared" si="171"/>
        <v>201039618</v>
      </c>
      <c r="M1561" s="7">
        <f t="shared" si="172"/>
        <v>110400.66886326195</v>
      </c>
    </row>
    <row r="1562" spans="2:13" x14ac:dyDescent="0.4">
      <c r="B1562" s="4" t="s">
        <v>1517</v>
      </c>
      <c r="C1562" s="5">
        <v>18</v>
      </c>
      <c r="D1562" s="15" t="s">
        <v>1535</v>
      </c>
      <c r="E1562" s="6">
        <v>5752</v>
      </c>
      <c r="F1562" s="17">
        <v>295127677</v>
      </c>
      <c r="G1562" s="7">
        <f t="shared" si="168"/>
        <v>51308.706015299023</v>
      </c>
      <c r="H1562" s="6">
        <v>1334418</v>
      </c>
      <c r="I1562" s="6">
        <f t="shared" si="169"/>
        <v>231.99200278164116</v>
      </c>
      <c r="J1562" s="17">
        <v>3002570</v>
      </c>
      <c r="K1562" s="7">
        <f t="shared" si="170"/>
        <v>522.00452016689849</v>
      </c>
      <c r="L1562" s="25">
        <f t="shared" si="171"/>
        <v>298130247</v>
      </c>
      <c r="M1562" s="7">
        <f t="shared" si="172"/>
        <v>51830.710535465922</v>
      </c>
    </row>
    <row r="1563" spans="2:13" x14ac:dyDescent="0.4">
      <c r="B1563" s="4" t="s">
        <v>1517</v>
      </c>
      <c r="C1563" s="5">
        <v>19</v>
      </c>
      <c r="D1563" s="15" t="s">
        <v>1536</v>
      </c>
      <c r="E1563" s="6">
        <v>2325</v>
      </c>
      <c r="F1563" s="17">
        <v>64308434</v>
      </c>
      <c r="G1563" s="7">
        <f t="shared" si="168"/>
        <v>27659.541505376343</v>
      </c>
      <c r="H1563" s="6">
        <v>655904</v>
      </c>
      <c r="I1563" s="6">
        <f t="shared" si="169"/>
        <v>282.10924731182797</v>
      </c>
      <c r="J1563" s="17">
        <v>232019508</v>
      </c>
      <c r="K1563" s="7">
        <f t="shared" si="170"/>
        <v>99793.336774193551</v>
      </c>
      <c r="L1563" s="25">
        <f t="shared" si="171"/>
        <v>296327942</v>
      </c>
      <c r="M1563" s="7">
        <f t="shared" si="172"/>
        <v>127452.87827956989</v>
      </c>
    </row>
    <row r="1564" spans="2:13" ht="19.5" thickBot="1" x14ac:dyDescent="0.45">
      <c r="B1564" s="4" t="s">
        <v>1517</v>
      </c>
      <c r="C1564" s="5">
        <v>20</v>
      </c>
      <c r="D1564" s="15" t="s">
        <v>1537</v>
      </c>
      <c r="E1564" s="6">
        <v>5120</v>
      </c>
      <c r="F1564" s="17">
        <v>141087348</v>
      </c>
      <c r="G1564" s="7">
        <f t="shared" si="168"/>
        <v>27556.122656250001</v>
      </c>
      <c r="H1564" s="6">
        <v>757000</v>
      </c>
      <c r="I1564" s="6">
        <f t="shared" si="169"/>
        <v>147.8515625</v>
      </c>
      <c r="J1564" s="17">
        <v>197480559</v>
      </c>
      <c r="K1564" s="7">
        <f t="shared" si="170"/>
        <v>38570.421679687497</v>
      </c>
      <c r="L1564" s="25">
        <f t="shared" si="171"/>
        <v>338567907</v>
      </c>
      <c r="M1564" s="7">
        <f t="shared" si="172"/>
        <v>66126.544335937506</v>
      </c>
    </row>
    <row r="1565" spans="2:13" ht="19.5" thickBot="1" x14ac:dyDescent="0.45">
      <c r="B1565" s="19" t="s">
        <v>1780</v>
      </c>
      <c r="C1565" s="20"/>
      <c r="D1565" s="21"/>
      <c r="E1565" s="22">
        <f>SUM(E1545:E1564)</f>
        <v>158323</v>
      </c>
      <c r="F1565" s="23">
        <f t="shared" ref="F1565:J1565" si="174">SUM(F1545:F1564)</f>
        <v>1858646261</v>
      </c>
      <c r="G1565" s="24">
        <f t="shared" si="168"/>
        <v>11739.584652893136</v>
      </c>
      <c r="H1565" s="22">
        <f t="shared" si="174"/>
        <v>195085408</v>
      </c>
      <c r="I1565" s="22">
        <f t="shared" si="169"/>
        <v>1232.1987834995548</v>
      </c>
      <c r="J1565" s="23">
        <f t="shared" si="174"/>
        <v>4716080684</v>
      </c>
      <c r="K1565" s="24">
        <f t="shared" si="170"/>
        <v>29787.716781516268</v>
      </c>
      <c r="L1565" s="26">
        <f t="shared" si="171"/>
        <v>6574726945</v>
      </c>
      <c r="M1565" s="24">
        <f t="shared" si="172"/>
        <v>41527.301434409404</v>
      </c>
    </row>
    <row r="1566" spans="2:13" x14ac:dyDescent="0.4">
      <c r="B1566" s="4" t="s">
        <v>1538</v>
      </c>
      <c r="C1566" s="5">
        <v>1</v>
      </c>
      <c r="D1566" s="15" t="s">
        <v>1539</v>
      </c>
      <c r="E1566" s="6">
        <v>86062</v>
      </c>
      <c r="F1566" s="17">
        <v>313175092</v>
      </c>
      <c r="G1566" s="7">
        <f t="shared" si="168"/>
        <v>3638.9474100067391</v>
      </c>
      <c r="H1566" s="6">
        <v>465200052</v>
      </c>
      <c r="I1566" s="6">
        <f t="shared" si="169"/>
        <v>5405.4060096209705</v>
      </c>
      <c r="J1566" s="17">
        <v>84463203</v>
      </c>
      <c r="K1566" s="7">
        <f t="shared" si="170"/>
        <v>981.4227301247937</v>
      </c>
      <c r="L1566" s="25">
        <f t="shared" si="171"/>
        <v>397638295</v>
      </c>
      <c r="M1566" s="7">
        <f t="shared" si="172"/>
        <v>4620.3701401315329</v>
      </c>
    </row>
    <row r="1567" spans="2:13" x14ac:dyDescent="0.4">
      <c r="B1567" s="4" t="s">
        <v>1538</v>
      </c>
      <c r="C1567" s="5">
        <v>2</v>
      </c>
      <c r="D1567" s="15" t="s">
        <v>1540</v>
      </c>
      <c r="E1567" s="6">
        <v>47732</v>
      </c>
      <c r="F1567" s="17">
        <v>140471658</v>
      </c>
      <c r="G1567" s="7">
        <f t="shared" si="168"/>
        <v>2942.9242017933461</v>
      </c>
      <c r="H1567" s="6">
        <v>0</v>
      </c>
      <c r="I1567" s="6">
        <f t="shared" si="169"/>
        <v>0</v>
      </c>
      <c r="J1567" s="17">
        <v>2220072239</v>
      </c>
      <c r="K1567" s="7">
        <f t="shared" si="170"/>
        <v>46511.192470460068</v>
      </c>
      <c r="L1567" s="25">
        <f t="shared" si="171"/>
        <v>2360543897</v>
      </c>
      <c r="M1567" s="7">
        <f t="shared" si="172"/>
        <v>49454.116672253418</v>
      </c>
    </row>
    <row r="1568" spans="2:13" x14ac:dyDescent="0.4">
      <c r="B1568" s="4" t="s">
        <v>1538</v>
      </c>
      <c r="C1568" s="5">
        <v>3</v>
      </c>
      <c r="D1568" s="15" t="s">
        <v>1541</v>
      </c>
      <c r="E1568" s="6">
        <v>11672</v>
      </c>
      <c r="F1568" s="17">
        <v>176884046</v>
      </c>
      <c r="G1568" s="7">
        <f t="shared" si="168"/>
        <v>15154.5618574366</v>
      </c>
      <c r="H1568" s="6">
        <v>0</v>
      </c>
      <c r="I1568" s="6">
        <f t="shared" si="169"/>
        <v>0</v>
      </c>
      <c r="J1568" s="17">
        <v>300833902</v>
      </c>
      <c r="K1568" s="7">
        <f t="shared" si="170"/>
        <v>25773.980637422894</v>
      </c>
      <c r="L1568" s="25">
        <f t="shared" si="171"/>
        <v>477717948</v>
      </c>
      <c r="M1568" s="7">
        <f t="shared" si="172"/>
        <v>40928.542494859495</v>
      </c>
    </row>
    <row r="1569" spans="2:13" x14ac:dyDescent="0.4">
      <c r="B1569" s="4" t="s">
        <v>1538</v>
      </c>
      <c r="C1569" s="5">
        <v>4</v>
      </c>
      <c r="D1569" s="15" t="s">
        <v>1542</v>
      </c>
      <c r="E1569" s="6">
        <v>27259</v>
      </c>
      <c r="F1569" s="17">
        <v>23352706</v>
      </c>
      <c r="G1569" s="7">
        <f t="shared" si="168"/>
        <v>856.69709086907073</v>
      </c>
      <c r="H1569" s="6">
        <v>63917066</v>
      </c>
      <c r="I1569" s="6">
        <f t="shared" si="169"/>
        <v>2344.8059723394108</v>
      </c>
      <c r="J1569" s="17">
        <v>885470014</v>
      </c>
      <c r="K1569" s="7">
        <f t="shared" si="170"/>
        <v>32483.583917238342</v>
      </c>
      <c r="L1569" s="25">
        <f t="shared" si="171"/>
        <v>908822720</v>
      </c>
      <c r="M1569" s="7">
        <f t="shared" si="172"/>
        <v>33340.281008107413</v>
      </c>
    </row>
    <row r="1570" spans="2:13" x14ac:dyDescent="0.4">
      <c r="B1570" s="4" t="s">
        <v>1538</v>
      </c>
      <c r="C1570" s="5">
        <v>5</v>
      </c>
      <c r="D1570" s="15" t="s">
        <v>1543</v>
      </c>
      <c r="E1570" s="6">
        <v>17250</v>
      </c>
      <c r="F1570" s="17">
        <v>53331374</v>
      </c>
      <c r="G1570" s="7">
        <f t="shared" si="168"/>
        <v>3091.673855072464</v>
      </c>
      <c r="H1570" s="6">
        <v>0</v>
      </c>
      <c r="I1570" s="6">
        <f t="shared" si="169"/>
        <v>0</v>
      </c>
      <c r="J1570" s="17">
        <v>494709000</v>
      </c>
      <c r="K1570" s="7">
        <f t="shared" si="170"/>
        <v>28678.782608695652</v>
      </c>
      <c r="L1570" s="25">
        <f t="shared" si="171"/>
        <v>548040374</v>
      </c>
      <c r="M1570" s="7">
        <f t="shared" si="172"/>
        <v>31770.456463768114</v>
      </c>
    </row>
    <row r="1571" spans="2:13" x14ac:dyDescent="0.4">
      <c r="B1571" s="4" t="s">
        <v>1538</v>
      </c>
      <c r="C1571" s="5">
        <v>6</v>
      </c>
      <c r="D1571" s="15" t="s">
        <v>1544</v>
      </c>
      <c r="E1571" s="6">
        <v>7734</v>
      </c>
      <c r="F1571" s="17">
        <v>58018444</v>
      </c>
      <c r="G1571" s="7">
        <f t="shared" si="168"/>
        <v>7501.7382984225496</v>
      </c>
      <c r="H1571" s="6">
        <v>0</v>
      </c>
      <c r="I1571" s="6">
        <f t="shared" si="169"/>
        <v>0</v>
      </c>
      <c r="J1571" s="17">
        <v>174215199</v>
      </c>
      <c r="K1571" s="7">
        <f t="shared" si="170"/>
        <v>22525.885570209466</v>
      </c>
      <c r="L1571" s="25">
        <f t="shared" si="171"/>
        <v>232233643</v>
      </c>
      <c r="M1571" s="7">
        <f t="shared" si="172"/>
        <v>30027.623868632014</v>
      </c>
    </row>
    <row r="1572" spans="2:13" x14ac:dyDescent="0.4">
      <c r="B1572" s="4" t="s">
        <v>1538</v>
      </c>
      <c r="C1572" s="5">
        <v>7</v>
      </c>
      <c r="D1572" s="15" t="s">
        <v>1545</v>
      </c>
      <c r="E1572" s="6">
        <v>4952</v>
      </c>
      <c r="F1572" s="17">
        <v>25423303</v>
      </c>
      <c r="G1572" s="7">
        <f t="shared" si="168"/>
        <v>5133.9464862681743</v>
      </c>
      <c r="H1572" s="6">
        <v>0</v>
      </c>
      <c r="I1572" s="6">
        <f t="shared" si="169"/>
        <v>0</v>
      </c>
      <c r="J1572" s="17">
        <v>61421626</v>
      </c>
      <c r="K1572" s="7">
        <f t="shared" si="170"/>
        <v>12403.397819063004</v>
      </c>
      <c r="L1572" s="25">
        <f t="shared" si="171"/>
        <v>86844929</v>
      </c>
      <c r="M1572" s="7">
        <f t="shared" si="172"/>
        <v>17537.344305331178</v>
      </c>
    </row>
    <row r="1573" spans="2:13" x14ac:dyDescent="0.4">
      <c r="B1573" s="4" t="s">
        <v>1538</v>
      </c>
      <c r="C1573" s="5">
        <v>8</v>
      </c>
      <c r="D1573" s="15" t="s">
        <v>1546</v>
      </c>
      <c r="E1573" s="6">
        <v>7298</v>
      </c>
      <c r="F1573" s="17">
        <v>106804798</v>
      </c>
      <c r="G1573" s="7">
        <f t="shared" si="168"/>
        <v>14634.803781858043</v>
      </c>
      <c r="H1573" s="6">
        <v>554234</v>
      </c>
      <c r="I1573" s="6">
        <f t="shared" si="169"/>
        <v>75.943272129350504</v>
      </c>
      <c r="J1573" s="17">
        <v>541628226</v>
      </c>
      <c r="K1573" s="7">
        <f t="shared" si="170"/>
        <v>74215.980542614416</v>
      </c>
      <c r="L1573" s="25">
        <f t="shared" si="171"/>
        <v>648433024</v>
      </c>
      <c r="M1573" s="7">
        <f t="shared" si="172"/>
        <v>88850.784324472465</v>
      </c>
    </row>
    <row r="1574" spans="2:13" x14ac:dyDescent="0.4">
      <c r="B1574" s="4" t="s">
        <v>1538</v>
      </c>
      <c r="C1574" s="5">
        <v>9</v>
      </c>
      <c r="D1574" s="15" t="s">
        <v>1547</v>
      </c>
      <c r="E1574" s="6">
        <v>5558</v>
      </c>
      <c r="F1574" s="17">
        <v>107309589</v>
      </c>
      <c r="G1574" s="7">
        <f t="shared" si="168"/>
        <v>19307.230838431089</v>
      </c>
      <c r="H1574" s="6">
        <v>0</v>
      </c>
      <c r="I1574" s="6">
        <f t="shared" si="169"/>
        <v>0</v>
      </c>
      <c r="J1574" s="17">
        <v>152156589</v>
      </c>
      <c r="K1574" s="7">
        <f t="shared" si="170"/>
        <v>27376.140518172004</v>
      </c>
      <c r="L1574" s="25">
        <f t="shared" si="171"/>
        <v>259466178</v>
      </c>
      <c r="M1574" s="7">
        <f t="shared" si="172"/>
        <v>46683.371356603093</v>
      </c>
    </row>
    <row r="1575" spans="2:13" x14ac:dyDescent="0.4">
      <c r="B1575" s="4" t="s">
        <v>1538</v>
      </c>
      <c r="C1575" s="5">
        <v>10</v>
      </c>
      <c r="D1575" s="15" t="s">
        <v>1548</v>
      </c>
      <c r="E1575" s="6">
        <v>1916</v>
      </c>
      <c r="F1575" s="17">
        <v>32840166</v>
      </c>
      <c r="G1575" s="7">
        <f t="shared" si="168"/>
        <v>17139.961377870564</v>
      </c>
      <c r="H1575" s="6">
        <v>0</v>
      </c>
      <c r="I1575" s="6">
        <f t="shared" si="169"/>
        <v>0</v>
      </c>
      <c r="J1575" s="17">
        <v>269271510</v>
      </c>
      <c r="K1575" s="7">
        <f t="shared" si="170"/>
        <v>140538.36638830899</v>
      </c>
      <c r="L1575" s="25">
        <f t="shared" si="171"/>
        <v>302111676</v>
      </c>
      <c r="M1575" s="7">
        <f t="shared" si="172"/>
        <v>157678.32776617954</v>
      </c>
    </row>
    <row r="1576" spans="2:13" x14ac:dyDescent="0.4">
      <c r="B1576" s="4" t="s">
        <v>1538</v>
      </c>
      <c r="C1576" s="5">
        <v>11</v>
      </c>
      <c r="D1576" s="15" t="s">
        <v>1549</v>
      </c>
      <c r="E1576" s="6">
        <v>2780</v>
      </c>
      <c r="F1576" s="17">
        <v>87858721</v>
      </c>
      <c r="G1576" s="7">
        <f t="shared" si="168"/>
        <v>31603.856474820142</v>
      </c>
      <c r="H1576" s="6">
        <v>0</v>
      </c>
      <c r="I1576" s="6">
        <f t="shared" si="169"/>
        <v>0</v>
      </c>
      <c r="J1576" s="17">
        <v>109819383</v>
      </c>
      <c r="K1576" s="7">
        <f t="shared" si="170"/>
        <v>39503.375179856113</v>
      </c>
      <c r="L1576" s="25">
        <f t="shared" si="171"/>
        <v>197678104</v>
      </c>
      <c r="M1576" s="7">
        <f t="shared" si="172"/>
        <v>71107.231654676259</v>
      </c>
    </row>
    <row r="1577" spans="2:13" x14ac:dyDescent="0.4">
      <c r="B1577" s="4" t="s">
        <v>1538</v>
      </c>
      <c r="C1577" s="5">
        <v>12</v>
      </c>
      <c r="D1577" s="15" t="s">
        <v>1550</v>
      </c>
      <c r="E1577" s="6">
        <v>2756</v>
      </c>
      <c r="F1577" s="17">
        <v>54926144</v>
      </c>
      <c r="G1577" s="7">
        <f t="shared" si="168"/>
        <v>19929.66037735849</v>
      </c>
      <c r="H1577" s="6">
        <v>0</v>
      </c>
      <c r="I1577" s="6">
        <f t="shared" si="169"/>
        <v>0</v>
      </c>
      <c r="J1577" s="17">
        <v>260255384</v>
      </c>
      <c r="K1577" s="7">
        <f t="shared" si="170"/>
        <v>94432.28737300435</v>
      </c>
      <c r="L1577" s="25">
        <f t="shared" si="171"/>
        <v>315181528</v>
      </c>
      <c r="M1577" s="7">
        <f t="shared" si="172"/>
        <v>114361.94775036284</v>
      </c>
    </row>
    <row r="1578" spans="2:13" x14ac:dyDescent="0.4">
      <c r="B1578" s="4" t="s">
        <v>1538</v>
      </c>
      <c r="C1578" s="5">
        <v>13</v>
      </c>
      <c r="D1578" s="15" t="s">
        <v>1551</v>
      </c>
      <c r="E1578" s="6">
        <v>800</v>
      </c>
      <c r="F1578" s="17">
        <v>11205158</v>
      </c>
      <c r="G1578" s="7">
        <f t="shared" si="168"/>
        <v>14006.4475</v>
      </c>
      <c r="H1578" s="6">
        <v>0</v>
      </c>
      <c r="I1578" s="6">
        <f t="shared" si="169"/>
        <v>0</v>
      </c>
      <c r="J1578" s="17">
        <v>126110274</v>
      </c>
      <c r="K1578" s="7">
        <f t="shared" si="170"/>
        <v>157637.8425</v>
      </c>
      <c r="L1578" s="25">
        <f t="shared" si="171"/>
        <v>137315432</v>
      </c>
      <c r="M1578" s="7">
        <f t="shared" si="172"/>
        <v>171644.29</v>
      </c>
    </row>
    <row r="1579" spans="2:13" x14ac:dyDescent="0.4">
      <c r="B1579" s="4" t="s">
        <v>1538</v>
      </c>
      <c r="C1579" s="5">
        <v>14</v>
      </c>
      <c r="D1579" s="15" t="s">
        <v>1552</v>
      </c>
      <c r="E1579" s="6">
        <v>2646</v>
      </c>
      <c r="F1579" s="17">
        <v>25918875</v>
      </c>
      <c r="G1579" s="7">
        <f t="shared" si="168"/>
        <v>9795.4931972789109</v>
      </c>
      <c r="H1579" s="6">
        <v>4577112</v>
      </c>
      <c r="I1579" s="6">
        <f t="shared" si="169"/>
        <v>1729.8231292517007</v>
      </c>
      <c r="J1579" s="17">
        <v>134214946</v>
      </c>
      <c r="K1579" s="7">
        <f t="shared" si="170"/>
        <v>50723.713529856388</v>
      </c>
      <c r="L1579" s="25">
        <f t="shared" si="171"/>
        <v>160133821</v>
      </c>
      <c r="M1579" s="7">
        <f t="shared" si="172"/>
        <v>60519.206727135301</v>
      </c>
    </row>
    <row r="1580" spans="2:13" x14ac:dyDescent="0.4">
      <c r="B1580" s="4" t="s">
        <v>1538</v>
      </c>
      <c r="C1580" s="5">
        <v>15</v>
      </c>
      <c r="D1580" s="15" t="s">
        <v>1553</v>
      </c>
      <c r="E1580" s="6">
        <v>8075</v>
      </c>
      <c r="F1580" s="17">
        <v>20045052</v>
      </c>
      <c r="G1580" s="7">
        <f t="shared" si="168"/>
        <v>2482.3593808049536</v>
      </c>
      <c r="H1580" s="6">
        <v>0</v>
      </c>
      <c r="I1580" s="6">
        <f t="shared" si="169"/>
        <v>0</v>
      </c>
      <c r="J1580" s="17">
        <v>348400423</v>
      </c>
      <c r="K1580" s="7">
        <f t="shared" si="170"/>
        <v>43145.563219814241</v>
      </c>
      <c r="L1580" s="25">
        <f t="shared" si="171"/>
        <v>368445475</v>
      </c>
      <c r="M1580" s="7">
        <f t="shared" si="172"/>
        <v>45627.922600619197</v>
      </c>
    </row>
    <row r="1581" spans="2:13" x14ac:dyDescent="0.4">
      <c r="B1581" s="4" t="s">
        <v>1538</v>
      </c>
      <c r="C1581" s="5">
        <v>16</v>
      </c>
      <c r="D1581" s="15" t="s">
        <v>1554</v>
      </c>
      <c r="E1581" s="6">
        <v>6432</v>
      </c>
      <c r="F1581" s="17">
        <v>11850871</v>
      </c>
      <c r="G1581" s="7">
        <f t="shared" ref="G1581:G1646" si="175">F1581/E1581</f>
        <v>1842.4861629353234</v>
      </c>
      <c r="H1581" s="6">
        <v>0</v>
      </c>
      <c r="I1581" s="6">
        <f t="shared" ref="I1581:I1646" si="176">H1581/E1581</f>
        <v>0</v>
      </c>
      <c r="J1581" s="17">
        <v>55722540</v>
      </c>
      <c r="K1581" s="7">
        <f t="shared" ref="K1581:K1646" si="177">J1581/E1581</f>
        <v>8663.3302238805973</v>
      </c>
      <c r="L1581" s="25">
        <f t="shared" si="171"/>
        <v>67573411</v>
      </c>
      <c r="M1581" s="7">
        <f t="shared" si="172"/>
        <v>10505.816386815921</v>
      </c>
    </row>
    <row r="1582" spans="2:13" x14ac:dyDescent="0.4">
      <c r="B1582" s="4" t="s">
        <v>1538</v>
      </c>
      <c r="C1582" s="5">
        <v>17</v>
      </c>
      <c r="D1582" s="15" t="s">
        <v>1555</v>
      </c>
      <c r="E1582" s="6">
        <v>10322</v>
      </c>
      <c r="F1582" s="17">
        <v>82062697</v>
      </c>
      <c r="G1582" s="7">
        <f t="shared" si="175"/>
        <v>7950.2709746173223</v>
      </c>
      <c r="H1582" s="6">
        <v>12068000</v>
      </c>
      <c r="I1582" s="6">
        <f t="shared" si="176"/>
        <v>1169.1532648711491</v>
      </c>
      <c r="J1582" s="17">
        <v>411461451</v>
      </c>
      <c r="K1582" s="7">
        <f t="shared" si="177"/>
        <v>39862.570335206357</v>
      </c>
      <c r="L1582" s="25">
        <f t="shared" si="171"/>
        <v>493524148</v>
      </c>
      <c r="M1582" s="7">
        <f t="shared" si="172"/>
        <v>47812.841309823678</v>
      </c>
    </row>
    <row r="1583" spans="2:13" x14ac:dyDescent="0.4">
      <c r="B1583" s="4" t="s">
        <v>1538</v>
      </c>
      <c r="C1583" s="5">
        <v>18</v>
      </c>
      <c r="D1583" s="15" t="s">
        <v>1556</v>
      </c>
      <c r="E1583" s="6">
        <v>4924</v>
      </c>
      <c r="F1583" s="17">
        <v>4055102</v>
      </c>
      <c r="G1583" s="7">
        <f t="shared" si="175"/>
        <v>823.53818034118603</v>
      </c>
      <c r="H1583" s="6">
        <v>3161000</v>
      </c>
      <c r="I1583" s="6">
        <f t="shared" si="176"/>
        <v>641.95775792038989</v>
      </c>
      <c r="J1583" s="17">
        <v>225517587</v>
      </c>
      <c r="K1583" s="7">
        <f t="shared" si="177"/>
        <v>45799.672420796102</v>
      </c>
      <c r="L1583" s="25">
        <f t="shared" si="171"/>
        <v>229572689</v>
      </c>
      <c r="M1583" s="7">
        <f t="shared" si="172"/>
        <v>46623.210601137289</v>
      </c>
    </row>
    <row r="1584" spans="2:13" x14ac:dyDescent="0.4">
      <c r="B1584" s="4" t="s">
        <v>1538</v>
      </c>
      <c r="C1584" s="5">
        <v>19</v>
      </c>
      <c r="D1584" s="15" t="s">
        <v>1557</v>
      </c>
      <c r="E1584" s="6">
        <v>6477</v>
      </c>
      <c r="F1584" s="17">
        <v>101386638</v>
      </c>
      <c r="G1584" s="7">
        <f t="shared" si="175"/>
        <v>15653.333024548401</v>
      </c>
      <c r="H1584" s="6">
        <v>0</v>
      </c>
      <c r="I1584" s="6">
        <f t="shared" si="176"/>
        <v>0</v>
      </c>
      <c r="J1584" s="17">
        <v>449508000</v>
      </c>
      <c r="K1584" s="7">
        <f t="shared" si="177"/>
        <v>69400.648448355714</v>
      </c>
      <c r="L1584" s="25">
        <f t="shared" si="171"/>
        <v>550894638</v>
      </c>
      <c r="M1584" s="7">
        <f t="shared" si="172"/>
        <v>85053.981472904125</v>
      </c>
    </row>
    <row r="1585" spans="2:13" x14ac:dyDescent="0.4">
      <c r="B1585" s="4" t="s">
        <v>1538</v>
      </c>
      <c r="C1585" s="5">
        <v>20</v>
      </c>
      <c r="D1585" s="15" t="s">
        <v>1558</v>
      </c>
      <c r="E1585" s="6">
        <v>12586</v>
      </c>
      <c r="F1585" s="17">
        <v>165644487</v>
      </c>
      <c r="G1585" s="7">
        <f t="shared" si="175"/>
        <v>13161.011202923884</v>
      </c>
      <c r="H1585" s="6">
        <v>65320</v>
      </c>
      <c r="I1585" s="6">
        <f t="shared" si="176"/>
        <v>5.1898935324964244</v>
      </c>
      <c r="J1585" s="17">
        <v>141423664</v>
      </c>
      <c r="K1585" s="7">
        <f t="shared" si="177"/>
        <v>11236.585412362943</v>
      </c>
      <c r="L1585" s="25">
        <f t="shared" si="171"/>
        <v>307068151</v>
      </c>
      <c r="M1585" s="7">
        <f t="shared" si="172"/>
        <v>24397.596615286828</v>
      </c>
    </row>
    <row r="1586" spans="2:13" ht="19.5" thickBot="1" x14ac:dyDescent="0.45">
      <c r="B1586" s="4" t="s">
        <v>1538</v>
      </c>
      <c r="C1586" s="5">
        <v>21</v>
      </c>
      <c r="D1586" s="15" t="s">
        <v>1559</v>
      </c>
      <c r="E1586" s="6">
        <v>14320</v>
      </c>
      <c r="F1586" s="17">
        <v>269945656</v>
      </c>
      <c r="G1586" s="7">
        <f t="shared" si="175"/>
        <v>18850.953631284916</v>
      </c>
      <c r="H1586" s="6">
        <v>0</v>
      </c>
      <c r="I1586" s="6">
        <f t="shared" si="176"/>
        <v>0</v>
      </c>
      <c r="J1586" s="17">
        <v>917932090</v>
      </c>
      <c r="K1586" s="7">
        <f t="shared" si="177"/>
        <v>64101.402932960897</v>
      </c>
      <c r="L1586" s="25">
        <f t="shared" si="171"/>
        <v>1187877746</v>
      </c>
      <c r="M1586" s="7">
        <f t="shared" si="172"/>
        <v>82952.356564245812</v>
      </c>
    </row>
    <row r="1587" spans="2:13" ht="19.5" thickBot="1" x14ac:dyDescent="0.45">
      <c r="B1587" s="19" t="s">
        <v>1781</v>
      </c>
      <c r="C1587" s="20"/>
      <c r="D1587" s="21"/>
      <c r="E1587" s="22">
        <f>SUM(E1566:E1586)</f>
        <v>289551</v>
      </c>
      <c r="F1587" s="23">
        <f t="shared" ref="F1587:J1587" si="178">SUM(F1566:F1586)</f>
        <v>1872510577</v>
      </c>
      <c r="G1587" s="24">
        <f t="shared" si="175"/>
        <v>6466.9456399736146</v>
      </c>
      <c r="H1587" s="22">
        <f t="shared" si="178"/>
        <v>549542784</v>
      </c>
      <c r="I1587" s="22">
        <f t="shared" si="176"/>
        <v>1897.9136110736968</v>
      </c>
      <c r="J1587" s="23">
        <f t="shared" si="178"/>
        <v>8364607250</v>
      </c>
      <c r="K1587" s="24">
        <f t="shared" si="177"/>
        <v>28888.200178897674</v>
      </c>
      <c r="L1587" s="26">
        <f t="shared" si="171"/>
        <v>10237117827</v>
      </c>
      <c r="M1587" s="24">
        <f t="shared" si="172"/>
        <v>35355.145818871286</v>
      </c>
    </row>
    <row r="1588" spans="2:13" x14ac:dyDescent="0.4">
      <c r="B1588" s="4" t="s">
        <v>1560</v>
      </c>
      <c r="C1588" s="5">
        <v>1</v>
      </c>
      <c r="D1588" s="15" t="s">
        <v>1561</v>
      </c>
      <c r="E1588" s="6">
        <v>138696</v>
      </c>
      <c r="F1588" s="17">
        <v>2063045267</v>
      </c>
      <c r="G1588" s="7">
        <f t="shared" si="175"/>
        <v>14874.583744304089</v>
      </c>
      <c r="H1588" s="6">
        <v>557374500</v>
      </c>
      <c r="I1588" s="6">
        <f t="shared" si="176"/>
        <v>4018.6775393666726</v>
      </c>
      <c r="J1588" s="17">
        <v>0</v>
      </c>
      <c r="K1588" s="7">
        <f t="shared" si="177"/>
        <v>0</v>
      </c>
      <c r="L1588" s="25">
        <f t="shared" si="171"/>
        <v>2063045267</v>
      </c>
      <c r="M1588" s="7">
        <f t="shared" si="172"/>
        <v>14874.583744304089</v>
      </c>
    </row>
    <row r="1589" spans="2:13" x14ac:dyDescent="0.4">
      <c r="B1589" s="4" t="s">
        <v>1560</v>
      </c>
      <c r="C1589" s="5">
        <v>2</v>
      </c>
      <c r="D1589" s="15" t="s">
        <v>1562</v>
      </c>
      <c r="E1589" s="6">
        <v>6623</v>
      </c>
      <c r="F1589" s="17">
        <v>337545918</v>
      </c>
      <c r="G1589" s="7">
        <f t="shared" si="175"/>
        <v>50965.713120942171</v>
      </c>
      <c r="H1589" s="6">
        <v>0</v>
      </c>
      <c r="I1589" s="6">
        <f t="shared" si="176"/>
        <v>0</v>
      </c>
      <c r="J1589" s="17">
        <v>245635967</v>
      </c>
      <c r="K1589" s="7">
        <f t="shared" si="177"/>
        <v>37088.323569379434</v>
      </c>
      <c r="L1589" s="25">
        <f t="shared" si="171"/>
        <v>583181885</v>
      </c>
      <c r="M1589" s="7">
        <f t="shared" si="172"/>
        <v>88054.036690321605</v>
      </c>
    </row>
    <row r="1590" spans="2:13" x14ac:dyDescent="0.4">
      <c r="B1590" s="4" t="s">
        <v>1560</v>
      </c>
      <c r="C1590" s="5">
        <v>3</v>
      </c>
      <c r="D1590" s="15" t="s">
        <v>1563</v>
      </c>
      <c r="E1590" s="6">
        <v>10958</v>
      </c>
      <c r="F1590" s="17">
        <v>103339675</v>
      </c>
      <c r="G1590" s="7">
        <f t="shared" si="175"/>
        <v>9430.5233619273586</v>
      </c>
      <c r="H1590" s="6">
        <v>2335515</v>
      </c>
      <c r="I1590" s="6">
        <f t="shared" si="176"/>
        <v>213.13332724949808</v>
      </c>
      <c r="J1590" s="17">
        <v>330184048</v>
      </c>
      <c r="K1590" s="7">
        <f t="shared" si="177"/>
        <v>30131.780251870779</v>
      </c>
      <c r="L1590" s="25">
        <f t="shared" si="171"/>
        <v>433523723</v>
      </c>
      <c r="M1590" s="7">
        <f t="shared" si="172"/>
        <v>39562.30361379814</v>
      </c>
    </row>
    <row r="1591" spans="2:13" x14ac:dyDescent="0.4">
      <c r="B1591" s="4" t="s">
        <v>1560</v>
      </c>
      <c r="C1591" s="5">
        <v>4</v>
      </c>
      <c r="D1591" s="15" t="s">
        <v>1564</v>
      </c>
      <c r="E1591" s="6">
        <v>5043</v>
      </c>
      <c r="F1591" s="17">
        <v>60956319</v>
      </c>
      <c r="G1591" s="7">
        <f t="shared" si="175"/>
        <v>12087.312908982749</v>
      </c>
      <c r="H1591" s="6">
        <v>0</v>
      </c>
      <c r="I1591" s="6">
        <f t="shared" si="176"/>
        <v>0</v>
      </c>
      <c r="J1591" s="17">
        <v>1488705649</v>
      </c>
      <c r="K1591" s="7">
        <f t="shared" si="177"/>
        <v>295202.38925242913</v>
      </c>
      <c r="L1591" s="25">
        <f t="shared" si="171"/>
        <v>1549661968</v>
      </c>
      <c r="M1591" s="7">
        <f t="shared" si="172"/>
        <v>307289.70216141187</v>
      </c>
    </row>
    <row r="1592" spans="2:13" x14ac:dyDescent="0.4">
      <c r="B1592" s="4" t="s">
        <v>1560</v>
      </c>
      <c r="C1592" s="5">
        <v>5</v>
      </c>
      <c r="D1592" s="15" t="s">
        <v>1565</v>
      </c>
      <c r="E1592" s="6">
        <v>7792</v>
      </c>
      <c r="F1592" s="17">
        <v>57258005</v>
      </c>
      <c r="G1592" s="7">
        <f t="shared" si="175"/>
        <v>7348.3065965092401</v>
      </c>
      <c r="H1592" s="6">
        <v>0</v>
      </c>
      <c r="I1592" s="6">
        <f t="shared" si="176"/>
        <v>0</v>
      </c>
      <c r="J1592" s="17">
        <v>144002768</v>
      </c>
      <c r="K1592" s="7">
        <f t="shared" si="177"/>
        <v>18480.848049281314</v>
      </c>
      <c r="L1592" s="25">
        <f t="shared" si="171"/>
        <v>201260773</v>
      </c>
      <c r="M1592" s="7">
        <f t="shared" si="172"/>
        <v>25829.154645790553</v>
      </c>
    </row>
    <row r="1593" spans="2:13" x14ac:dyDescent="0.4">
      <c r="B1593" s="4" t="s">
        <v>1560</v>
      </c>
      <c r="C1593" s="5">
        <v>6</v>
      </c>
      <c r="D1593" s="15" t="s">
        <v>1566</v>
      </c>
      <c r="E1593" s="6">
        <v>1250</v>
      </c>
      <c r="F1593" s="17">
        <v>60657664</v>
      </c>
      <c r="G1593" s="7">
        <f t="shared" si="175"/>
        <v>48526.131200000003</v>
      </c>
      <c r="H1593" s="6">
        <v>0</v>
      </c>
      <c r="I1593" s="6">
        <f t="shared" si="176"/>
        <v>0</v>
      </c>
      <c r="J1593" s="17">
        <v>54000000</v>
      </c>
      <c r="K1593" s="7">
        <f t="shared" si="177"/>
        <v>43200</v>
      </c>
      <c r="L1593" s="25">
        <f t="shared" si="171"/>
        <v>114657664</v>
      </c>
      <c r="M1593" s="7">
        <f t="shared" si="172"/>
        <v>91726.131200000003</v>
      </c>
    </row>
    <row r="1594" spans="2:13" x14ac:dyDescent="0.4">
      <c r="B1594" s="4" t="s">
        <v>1560</v>
      </c>
      <c r="C1594" s="5">
        <v>7</v>
      </c>
      <c r="D1594" s="15" t="s">
        <v>1567</v>
      </c>
      <c r="E1594" s="6">
        <v>2089</v>
      </c>
      <c r="F1594" s="17">
        <v>53799786</v>
      </c>
      <c r="G1594" s="7">
        <f t="shared" si="175"/>
        <v>25753.84681665869</v>
      </c>
      <c r="H1594" s="6">
        <v>0</v>
      </c>
      <c r="I1594" s="6">
        <f t="shared" si="176"/>
        <v>0</v>
      </c>
      <c r="J1594" s="17">
        <v>141280739</v>
      </c>
      <c r="K1594" s="7">
        <f t="shared" si="177"/>
        <v>67630.798946864525</v>
      </c>
      <c r="L1594" s="25">
        <f t="shared" si="171"/>
        <v>195080525</v>
      </c>
      <c r="M1594" s="7">
        <f t="shared" si="172"/>
        <v>93384.645763523222</v>
      </c>
    </row>
    <row r="1595" spans="2:13" x14ac:dyDescent="0.4">
      <c r="B1595" s="4" t="s">
        <v>1560</v>
      </c>
      <c r="C1595" s="5">
        <v>8</v>
      </c>
      <c r="D1595" s="15" t="s">
        <v>1568</v>
      </c>
      <c r="E1595" s="6">
        <v>3554</v>
      </c>
      <c r="F1595" s="17">
        <v>9808942</v>
      </c>
      <c r="G1595" s="7">
        <f t="shared" si="175"/>
        <v>2759.9724254361281</v>
      </c>
      <c r="H1595" s="6">
        <v>0</v>
      </c>
      <c r="I1595" s="6">
        <f t="shared" si="176"/>
        <v>0</v>
      </c>
      <c r="J1595" s="17">
        <v>197711374</v>
      </c>
      <c r="K1595" s="7">
        <f t="shared" si="177"/>
        <v>55630.66235227912</v>
      </c>
      <c r="L1595" s="25">
        <f t="shared" si="171"/>
        <v>207520316</v>
      </c>
      <c r="M1595" s="7">
        <f t="shared" si="172"/>
        <v>58390.634777715248</v>
      </c>
    </row>
    <row r="1596" spans="2:13" x14ac:dyDescent="0.4">
      <c r="B1596" s="4" t="s">
        <v>1560</v>
      </c>
      <c r="C1596" s="5">
        <v>9</v>
      </c>
      <c r="D1596" s="15" t="s">
        <v>1569</v>
      </c>
      <c r="E1596" s="6">
        <v>5754</v>
      </c>
      <c r="F1596" s="17">
        <v>97776401</v>
      </c>
      <c r="G1596" s="7">
        <f t="shared" si="175"/>
        <v>16992.770420576991</v>
      </c>
      <c r="H1596" s="6">
        <v>0</v>
      </c>
      <c r="I1596" s="6">
        <f t="shared" si="176"/>
        <v>0</v>
      </c>
      <c r="J1596" s="17">
        <v>35432013</v>
      </c>
      <c r="K1596" s="7">
        <f t="shared" si="177"/>
        <v>6157.8055265901985</v>
      </c>
      <c r="L1596" s="25">
        <f t="shared" si="171"/>
        <v>133208414</v>
      </c>
      <c r="M1596" s="7">
        <f t="shared" si="172"/>
        <v>23150.575947167188</v>
      </c>
    </row>
    <row r="1597" spans="2:13" x14ac:dyDescent="0.4">
      <c r="B1597" s="4" t="s">
        <v>1560</v>
      </c>
      <c r="C1597" s="5">
        <v>10</v>
      </c>
      <c r="D1597" s="15" t="s">
        <v>1570</v>
      </c>
      <c r="E1597" s="6">
        <v>6515</v>
      </c>
      <c r="F1597" s="17">
        <v>72500658</v>
      </c>
      <c r="G1597" s="7">
        <f t="shared" si="175"/>
        <v>11128.266768994628</v>
      </c>
      <c r="H1597" s="6">
        <v>0</v>
      </c>
      <c r="I1597" s="6">
        <f t="shared" si="176"/>
        <v>0</v>
      </c>
      <c r="J1597" s="17">
        <v>253314174</v>
      </c>
      <c r="K1597" s="7">
        <f t="shared" si="177"/>
        <v>38881.684420567923</v>
      </c>
      <c r="L1597" s="25">
        <f t="shared" si="171"/>
        <v>325814832</v>
      </c>
      <c r="M1597" s="7">
        <f t="shared" si="172"/>
        <v>50009.951189562547</v>
      </c>
    </row>
    <row r="1598" spans="2:13" x14ac:dyDescent="0.4">
      <c r="B1598" s="4" t="s">
        <v>1560</v>
      </c>
      <c r="C1598" s="5">
        <v>11</v>
      </c>
      <c r="D1598" s="15" t="s">
        <v>1571</v>
      </c>
      <c r="E1598" s="6">
        <v>1074</v>
      </c>
      <c r="F1598" s="17">
        <v>5751195</v>
      </c>
      <c r="G1598" s="7">
        <f t="shared" si="175"/>
        <v>5354.9301675977649</v>
      </c>
      <c r="H1598" s="6">
        <v>0</v>
      </c>
      <c r="I1598" s="6">
        <f t="shared" si="176"/>
        <v>0</v>
      </c>
      <c r="J1598" s="17">
        <v>70427666</v>
      </c>
      <c r="K1598" s="7">
        <f t="shared" si="177"/>
        <v>65575.108007448784</v>
      </c>
      <c r="L1598" s="25">
        <f t="shared" si="171"/>
        <v>76178861</v>
      </c>
      <c r="M1598" s="7">
        <f t="shared" si="172"/>
        <v>70930.03817504656</v>
      </c>
    </row>
    <row r="1599" spans="2:13" x14ac:dyDescent="0.4">
      <c r="B1599" s="4" t="s">
        <v>1560</v>
      </c>
      <c r="C1599" s="5">
        <v>12</v>
      </c>
      <c r="D1599" s="15" t="s">
        <v>325</v>
      </c>
      <c r="E1599" s="6">
        <v>1911</v>
      </c>
      <c r="F1599" s="17">
        <v>20708042</v>
      </c>
      <c r="G1599" s="7">
        <f t="shared" si="175"/>
        <v>10836.233385661957</v>
      </c>
      <c r="H1599" s="6">
        <v>4200000</v>
      </c>
      <c r="I1599" s="6">
        <f t="shared" si="176"/>
        <v>2197.802197802198</v>
      </c>
      <c r="J1599" s="17">
        <v>12720471</v>
      </c>
      <c r="K1599" s="7">
        <f t="shared" si="177"/>
        <v>6656.447409733124</v>
      </c>
      <c r="L1599" s="25">
        <f t="shared" si="171"/>
        <v>33428513</v>
      </c>
      <c r="M1599" s="7">
        <f t="shared" si="172"/>
        <v>17492.680795395081</v>
      </c>
    </row>
    <row r="1600" spans="2:13" x14ac:dyDescent="0.4">
      <c r="B1600" s="4" t="s">
        <v>1560</v>
      </c>
      <c r="C1600" s="5">
        <v>13</v>
      </c>
      <c r="D1600" s="15" t="s">
        <v>1572</v>
      </c>
      <c r="E1600" s="6">
        <v>479</v>
      </c>
      <c r="F1600" s="17">
        <v>750621</v>
      </c>
      <c r="G1600" s="7">
        <f t="shared" si="175"/>
        <v>1567.0584551148224</v>
      </c>
      <c r="H1600" s="6">
        <v>0</v>
      </c>
      <c r="I1600" s="6">
        <f t="shared" si="176"/>
        <v>0</v>
      </c>
      <c r="J1600" s="17">
        <v>44386584</v>
      </c>
      <c r="K1600" s="7">
        <f t="shared" si="177"/>
        <v>92665.102296450947</v>
      </c>
      <c r="L1600" s="25">
        <f t="shared" si="171"/>
        <v>45137205</v>
      </c>
      <c r="M1600" s="7">
        <f t="shared" si="172"/>
        <v>94232.160751565767</v>
      </c>
    </row>
    <row r="1601" spans="2:13" x14ac:dyDescent="0.4">
      <c r="B1601" s="4" t="s">
        <v>1560</v>
      </c>
      <c r="C1601" s="5">
        <v>14</v>
      </c>
      <c r="D1601" s="15" t="s">
        <v>875</v>
      </c>
      <c r="E1601" s="6">
        <v>1667</v>
      </c>
      <c r="F1601" s="17">
        <v>8020035</v>
      </c>
      <c r="G1601" s="7">
        <f t="shared" si="175"/>
        <v>4811.0587882423515</v>
      </c>
      <c r="H1601" s="6">
        <v>0</v>
      </c>
      <c r="I1601" s="6">
        <f t="shared" si="176"/>
        <v>0</v>
      </c>
      <c r="J1601" s="17">
        <v>41008501</v>
      </c>
      <c r="K1601" s="7">
        <f t="shared" si="177"/>
        <v>24600.180563887221</v>
      </c>
      <c r="L1601" s="25">
        <f t="shared" si="171"/>
        <v>49028536</v>
      </c>
      <c r="M1601" s="7">
        <f t="shared" si="172"/>
        <v>29411.239352129574</v>
      </c>
    </row>
    <row r="1602" spans="2:13" x14ac:dyDescent="0.4">
      <c r="B1602" s="4" t="s">
        <v>1560</v>
      </c>
      <c r="C1602" s="5">
        <v>15</v>
      </c>
      <c r="D1602" s="15" t="s">
        <v>1573</v>
      </c>
      <c r="E1602" s="6">
        <v>1585</v>
      </c>
      <c r="F1602" s="17">
        <v>112756984</v>
      </c>
      <c r="G1602" s="7">
        <f t="shared" si="175"/>
        <v>71140.052996845421</v>
      </c>
      <c r="H1602" s="6">
        <v>0</v>
      </c>
      <c r="I1602" s="6">
        <f t="shared" si="176"/>
        <v>0</v>
      </c>
      <c r="J1602" s="17">
        <v>0</v>
      </c>
      <c r="K1602" s="7">
        <f t="shared" si="177"/>
        <v>0</v>
      </c>
      <c r="L1602" s="25">
        <f t="shared" si="171"/>
        <v>112756984</v>
      </c>
      <c r="M1602" s="7">
        <f t="shared" si="172"/>
        <v>71140.052996845421</v>
      </c>
    </row>
    <row r="1603" spans="2:13" x14ac:dyDescent="0.4">
      <c r="B1603" s="4" t="s">
        <v>1560</v>
      </c>
      <c r="C1603" s="5">
        <v>16</v>
      </c>
      <c r="D1603" s="15" t="s">
        <v>1574</v>
      </c>
      <c r="E1603" s="6">
        <v>3898</v>
      </c>
      <c r="F1603" s="17">
        <v>151697007</v>
      </c>
      <c r="G1603" s="7">
        <f t="shared" si="175"/>
        <v>38916.625705489998</v>
      </c>
      <c r="H1603" s="6">
        <v>750000</v>
      </c>
      <c r="I1603" s="6">
        <f t="shared" si="176"/>
        <v>192.40636223704465</v>
      </c>
      <c r="J1603" s="17">
        <v>22212000</v>
      </c>
      <c r="K1603" s="7">
        <f t="shared" si="177"/>
        <v>5698.3068240123139</v>
      </c>
      <c r="L1603" s="25">
        <f t="shared" si="171"/>
        <v>173909007</v>
      </c>
      <c r="M1603" s="7">
        <f t="shared" si="172"/>
        <v>44614.932529502308</v>
      </c>
    </row>
    <row r="1604" spans="2:13" x14ac:dyDescent="0.4">
      <c r="B1604" s="4" t="s">
        <v>1560</v>
      </c>
      <c r="C1604" s="5">
        <v>17</v>
      </c>
      <c r="D1604" s="15" t="s">
        <v>1575</v>
      </c>
      <c r="E1604" s="6">
        <v>1766</v>
      </c>
      <c r="F1604" s="17">
        <v>28775558</v>
      </c>
      <c r="G1604" s="7">
        <f t="shared" si="175"/>
        <v>16294.200453001133</v>
      </c>
      <c r="H1604" s="6">
        <v>0</v>
      </c>
      <c r="I1604" s="6">
        <f t="shared" si="176"/>
        <v>0</v>
      </c>
      <c r="J1604" s="17">
        <v>150010068</v>
      </c>
      <c r="K1604" s="7">
        <f t="shared" si="177"/>
        <v>84943.413363533415</v>
      </c>
      <c r="L1604" s="25">
        <f t="shared" si="171"/>
        <v>178785626</v>
      </c>
      <c r="M1604" s="7">
        <f t="shared" si="172"/>
        <v>101237.61381653455</v>
      </c>
    </row>
    <row r="1605" spans="2:13" x14ac:dyDescent="0.4">
      <c r="B1605" s="4" t="s">
        <v>1560</v>
      </c>
      <c r="C1605" s="5">
        <v>18</v>
      </c>
      <c r="D1605" s="15" t="s">
        <v>1576</v>
      </c>
      <c r="E1605" s="6">
        <v>6527</v>
      </c>
      <c r="F1605" s="17">
        <v>489735035</v>
      </c>
      <c r="G1605" s="7">
        <f t="shared" si="175"/>
        <v>75032.179408610391</v>
      </c>
      <c r="H1605" s="6">
        <v>0</v>
      </c>
      <c r="I1605" s="6">
        <f t="shared" si="176"/>
        <v>0</v>
      </c>
      <c r="J1605" s="17">
        <v>200002000</v>
      </c>
      <c r="K1605" s="7">
        <f t="shared" si="177"/>
        <v>30642.255247433735</v>
      </c>
      <c r="L1605" s="25">
        <f t="shared" ref="L1605:L1668" si="179">F1605+J1605</f>
        <v>689737035</v>
      </c>
      <c r="M1605" s="7">
        <f t="shared" ref="M1605:M1668" si="180">L1605/E1605</f>
        <v>105674.43465604412</v>
      </c>
    </row>
    <row r="1606" spans="2:13" x14ac:dyDescent="0.4">
      <c r="B1606" s="4" t="s">
        <v>1560</v>
      </c>
      <c r="C1606" s="5">
        <v>19</v>
      </c>
      <c r="D1606" s="15" t="s">
        <v>1577</v>
      </c>
      <c r="E1606" s="6">
        <v>2422</v>
      </c>
      <c r="F1606" s="17">
        <v>37409338</v>
      </c>
      <c r="G1606" s="7">
        <f t="shared" si="175"/>
        <v>15445.639141205615</v>
      </c>
      <c r="H1606" s="6">
        <v>0</v>
      </c>
      <c r="I1606" s="6">
        <f t="shared" si="176"/>
        <v>0</v>
      </c>
      <c r="J1606" s="17">
        <v>64998996</v>
      </c>
      <c r="K1606" s="7">
        <f t="shared" si="177"/>
        <v>26836.909991742363</v>
      </c>
      <c r="L1606" s="25">
        <f t="shared" si="179"/>
        <v>102408334</v>
      </c>
      <c r="M1606" s="7">
        <f t="shared" si="180"/>
        <v>42282.549132947977</v>
      </c>
    </row>
    <row r="1607" spans="2:13" x14ac:dyDescent="0.4">
      <c r="B1607" s="4" t="s">
        <v>1560</v>
      </c>
      <c r="C1607" s="5">
        <v>20</v>
      </c>
      <c r="D1607" s="15" t="s">
        <v>1578</v>
      </c>
      <c r="E1607" s="6">
        <v>1104</v>
      </c>
      <c r="F1607" s="17">
        <v>211723243</v>
      </c>
      <c r="G1607" s="7">
        <f t="shared" si="175"/>
        <v>191778.29981884058</v>
      </c>
      <c r="H1607" s="6">
        <v>0</v>
      </c>
      <c r="I1607" s="6">
        <f t="shared" si="176"/>
        <v>0</v>
      </c>
      <c r="J1607" s="17">
        <v>559010333</v>
      </c>
      <c r="K1607" s="7">
        <f t="shared" si="177"/>
        <v>506349.93931159418</v>
      </c>
      <c r="L1607" s="25">
        <f t="shared" si="179"/>
        <v>770733576</v>
      </c>
      <c r="M1607" s="7">
        <f t="shared" si="180"/>
        <v>698128.23913043481</v>
      </c>
    </row>
    <row r="1608" spans="2:13" x14ac:dyDescent="0.4">
      <c r="B1608" s="4" t="s">
        <v>1560</v>
      </c>
      <c r="C1608" s="5">
        <v>21</v>
      </c>
      <c r="D1608" s="15" t="s">
        <v>1579</v>
      </c>
      <c r="E1608" s="6">
        <v>2298</v>
      </c>
      <c r="F1608" s="17">
        <v>65088036</v>
      </c>
      <c r="G1608" s="7">
        <f t="shared" si="175"/>
        <v>28323.775456919058</v>
      </c>
      <c r="H1608" s="6">
        <v>0</v>
      </c>
      <c r="I1608" s="6">
        <f t="shared" si="176"/>
        <v>0</v>
      </c>
      <c r="J1608" s="17">
        <v>282489000</v>
      </c>
      <c r="K1608" s="7">
        <f t="shared" si="177"/>
        <v>122928.19843342036</v>
      </c>
      <c r="L1608" s="25">
        <f t="shared" si="179"/>
        <v>347577036</v>
      </c>
      <c r="M1608" s="7">
        <f t="shared" si="180"/>
        <v>151251.97389033943</v>
      </c>
    </row>
    <row r="1609" spans="2:13" x14ac:dyDescent="0.4">
      <c r="B1609" s="4" t="s">
        <v>1560</v>
      </c>
      <c r="C1609" s="5">
        <v>22</v>
      </c>
      <c r="D1609" s="15" t="s">
        <v>1580</v>
      </c>
      <c r="E1609" s="6">
        <v>3501</v>
      </c>
      <c r="F1609" s="17">
        <v>22615075</v>
      </c>
      <c r="G1609" s="7">
        <f t="shared" si="175"/>
        <v>6459.6043987432158</v>
      </c>
      <c r="H1609" s="6">
        <v>0</v>
      </c>
      <c r="I1609" s="6">
        <f t="shared" si="176"/>
        <v>0</v>
      </c>
      <c r="J1609" s="17">
        <v>409107500</v>
      </c>
      <c r="K1609" s="7">
        <f t="shared" si="177"/>
        <v>116854.47015138532</v>
      </c>
      <c r="L1609" s="25">
        <f t="shared" si="179"/>
        <v>431722575</v>
      </c>
      <c r="M1609" s="7">
        <f t="shared" si="180"/>
        <v>123314.07455012854</v>
      </c>
    </row>
    <row r="1610" spans="2:13" x14ac:dyDescent="0.4">
      <c r="B1610" s="4" t="s">
        <v>1560</v>
      </c>
      <c r="C1610" s="5">
        <v>23</v>
      </c>
      <c r="D1610" s="15" t="s">
        <v>1581</v>
      </c>
      <c r="E1610" s="6">
        <v>2209</v>
      </c>
      <c r="F1610" s="17">
        <v>86311337</v>
      </c>
      <c r="G1610" s="7">
        <f t="shared" si="175"/>
        <v>39072.583521955639</v>
      </c>
      <c r="H1610" s="6">
        <v>1698000</v>
      </c>
      <c r="I1610" s="6">
        <f t="shared" si="176"/>
        <v>768.67360796740604</v>
      </c>
      <c r="J1610" s="17">
        <v>177981000</v>
      </c>
      <c r="K1610" s="7">
        <f t="shared" si="177"/>
        <v>80570.846536894518</v>
      </c>
      <c r="L1610" s="25">
        <f t="shared" si="179"/>
        <v>264292337</v>
      </c>
      <c r="M1610" s="7">
        <f t="shared" si="180"/>
        <v>119643.43005885016</v>
      </c>
    </row>
    <row r="1611" spans="2:13" x14ac:dyDescent="0.4">
      <c r="B1611" s="4" t="s">
        <v>1560</v>
      </c>
      <c r="C1611" s="5">
        <v>24</v>
      </c>
      <c r="D1611" s="15" t="s">
        <v>1582</v>
      </c>
      <c r="E1611" s="6">
        <v>838</v>
      </c>
      <c r="F1611" s="17">
        <v>58667044</v>
      </c>
      <c r="G1611" s="7">
        <f t="shared" si="175"/>
        <v>70008.405727923629</v>
      </c>
      <c r="H1611" s="6">
        <v>0</v>
      </c>
      <c r="I1611" s="6">
        <f t="shared" si="176"/>
        <v>0</v>
      </c>
      <c r="J1611" s="17">
        <v>101833823</v>
      </c>
      <c r="K1611" s="7">
        <f t="shared" si="177"/>
        <v>121520.07517899762</v>
      </c>
      <c r="L1611" s="25">
        <f t="shared" si="179"/>
        <v>160500867</v>
      </c>
      <c r="M1611" s="7">
        <f t="shared" si="180"/>
        <v>191528.48090692124</v>
      </c>
    </row>
    <row r="1612" spans="2:13" x14ac:dyDescent="0.4">
      <c r="B1612" s="4" t="s">
        <v>1560</v>
      </c>
      <c r="C1612" s="5">
        <v>25</v>
      </c>
      <c r="D1612" s="15" t="s">
        <v>1583</v>
      </c>
      <c r="E1612" s="6">
        <v>494</v>
      </c>
      <c r="F1612" s="17">
        <v>28603148</v>
      </c>
      <c r="G1612" s="7">
        <f t="shared" si="175"/>
        <v>57901.109311740889</v>
      </c>
      <c r="H1612" s="6">
        <v>0</v>
      </c>
      <c r="I1612" s="6">
        <f t="shared" si="176"/>
        <v>0</v>
      </c>
      <c r="J1612" s="17">
        <v>106225749</v>
      </c>
      <c r="K1612" s="7">
        <f t="shared" si="177"/>
        <v>215031.88056680161</v>
      </c>
      <c r="L1612" s="25">
        <f t="shared" si="179"/>
        <v>134828897</v>
      </c>
      <c r="M1612" s="7">
        <f t="shared" si="180"/>
        <v>272932.98987854249</v>
      </c>
    </row>
    <row r="1613" spans="2:13" x14ac:dyDescent="0.4">
      <c r="B1613" s="4" t="s">
        <v>1560</v>
      </c>
      <c r="C1613" s="5">
        <v>26</v>
      </c>
      <c r="D1613" s="15" t="s">
        <v>1584</v>
      </c>
      <c r="E1613" s="6">
        <v>969</v>
      </c>
      <c r="F1613" s="17">
        <v>23285127</v>
      </c>
      <c r="G1613" s="7">
        <f t="shared" si="175"/>
        <v>24030.058823529413</v>
      </c>
      <c r="H1613" s="6">
        <v>0</v>
      </c>
      <c r="I1613" s="6">
        <f t="shared" si="176"/>
        <v>0</v>
      </c>
      <c r="J1613" s="17">
        <v>183073111</v>
      </c>
      <c r="K1613" s="7">
        <f t="shared" si="177"/>
        <v>188929.9391124871</v>
      </c>
      <c r="L1613" s="25">
        <f t="shared" si="179"/>
        <v>206358238</v>
      </c>
      <c r="M1613" s="7">
        <f t="shared" si="180"/>
        <v>212959.9979360165</v>
      </c>
    </row>
    <row r="1614" spans="2:13" x14ac:dyDescent="0.4">
      <c r="B1614" s="4" t="s">
        <v>1560</v>
      </c>
      <c r="C1614" s="5">
        <v>27</v>
      </c>
      <c r="D1614" s="15" t="s">
        <v>1585</v>
      </c>
      <c r="E1614" s="6">
        <v>233</v>
      </c>
      <c r="F1614" s="17">
        <v>2747464</v>
      </c>
      <c r="G1614" s="7">
        <f t="shared" si="175"/>
        <v>11791.690987124464</v>
      </c>
      <c r="H1614" s="6">
        <v>0</v>
      </c>
      <c r="I1614" s="6">
        <f t="shared" si="176"/>
        <v>0</v>
      </c>
      <c r="J1614" s="17">
        <v>82250988</v>
      </c>
      <c r="K1614" s="7">
        <f t="shared" si="177"/>
        <v>353008.5321888412</v>
      </c>
      <c r="L1614" s="25">
        <f t="shared" si="179"/>
        <v>84998452</v>
      </c>
      <c r="M1614" s="7">
        <f t="shared" si="180"/>
        <v>364800.22317596566</v>
      </c>
    </row>
    <row r="1615" spans="2:13" x14ac:dyDescent="0.4">
      <c r="B1615" s="4" t="s">
        <v>1560</v>
      </c>
      <c r="C1615" s="5">
        <v>28</v>
      </c>
      <c r="D1615" s="15" t="s">
        <v>1586</v>
      </c>
      <c r="E1615" s="6">
        <v>669</v>
      </c>
      <c r="F1615" s="17">
        <v>25014354</v>
      </c>
      <c r="G1615" s="7">
        <f t="shared" si="175"/>
        <v>37390.663677130047</v>
      </c>
      <c r="H1615" s="6">
        <v>0</v>
      </c>
      <c r="I1615" s="6">
        <f t="shared" si="176"/>
        <v>0</v>
      </c>
      <c r="J1615" s="17">
        <v>60098530</v>
      </c>
      <c r="K1615" s="7">
        <f t="shared" si="177"/>
        <v>89833.378176382656</v>
      </c>
      <c r="L1615" s="25">
        <f t="shared" si="179"/>
        <v>85112884</v>
      </c>
      <c r="M1615" s="7">
        <f t="shared" si="180"/>
        <v>127224.04185351271</v>
      </c>
    </row>
    <row r="1616" spans="2:13" x14ac:dyDescent="0.4">
      <c r="B1616" s="4" t="s">
        <v>1560</v>
      </c>
      <c r="C1616" s="5">
        <v>29</v>
      </c>
      <c r="D1616" s="15" t="s">
        <v>1587</v>
      </c>
      <c r="E1616" s="6">
        <v>777</v>
      </c>
      <c r="F1616" s="17">
        <v>76047740</v>
      </c>
      <c r="G1616" s="7">
        <f t="shared" si="175"/>
        <v>97873.53925353926</v>
      </c>
      <c r="H1616" s="6">
        <v>10162543</v>
      </c>
      <c r="I1616" s="6">
        <f t="shared" si="176"/>
        <v>13079.205920205921</v>
      </c>
      <c r="J1616" s="17">
        <v>70529608</v>
      </c>
      <c r="K1616" s="7">
        <f t="shared" si="177"/>
        <v>90771.696267696272</v>
      </c>
      <c r="L1616" s="25">
        <f t="shared" si="179"/>
        <v>146577348</v>
      </c>
      <c r="M1616" s="7">
        <f t="shared" si="180"/>
        <v>188645.23552123553</v>
      </c>
    </row>
    <row r="1617" spans="2:13" x14ac:dyDescent="0.4">
      <c r="B1617" s="4" t="s">
        <v>1560</v>
      </c>
      <c r="C1617" s="5">
        <v>30</v>
      </c>
      <c r="D1617" s="15" t="s">
        <v>1588</v>
      </c>
      <c r="E1617" s="6">
        <v>1708</v>
      </c>
      <c r="F1617" s="17">
        <v>19614245</v>
      </c>
      <c r="G1617" s="7">
        <f t="shared" si="175"/>
        <v>11483.75</v>
      </c>
      <c r="H1617" s="6">
        <v>0</v>
      </c>
      <c r="I1617" s="6">
        <f t="shared" si="176"/>
        <v>0</v>
      </c>
      <c r="J1617" s="17">
        <v>132388557</v>
      </c>
      <c r="K1617" s="7">
        <f t="shared" si="177"/>
        <v>77510.864754098366</v>
      </c>
      <c r="L1617" s="25">
        <f t="shared" si="179"/>
        <v>152002802</v>
      </c>
      <c r="M1617" s="7">
        <f t="shared" si="180"/>
        <v>88994.614754098366</v>
      </c>
    </row>
    <row r="1618" spans="2:13" x14ac:dyDescent="0.4">
      <c r="B1618" s="4" t="s">
        <v>1560</v>
      </c>
      <c r="C1618" s="5">
        <v>31</v>
      </c>
      <c r="D1618" s="15" t="s">
        <v>1589</v>
      </c>
      <c r="E1618" s="6">
        <v>6474</v>
      </c>
      <c r="F1618" s="17">
        <v>596554758</v>
      </c>
      <c r="G1618" s="7">
        <f t="shared" si="175"/>
        <v>92146.240037071359</v>
      </c>
      <c r="H1618" s="6">
        <v>0</v>
      </c>
      <c r="I1618" s="6">
        <f t="shared" si="176"/>
        <v>0</v>
      </c>
      <c r="J1618" s="17">
        <v>332631662</v>
      </c>
      <c r="K1618" s="7">
        <f t="shared" si="177"/>
        <v>51379.620327463701</v>
      </c>
      <c r="L1618" s="25">
        <f t="shared" si="179"/>
        <v>929186420</v>
      </c>
      <c r="M1618" s="7">
        <f t="shared" si="180"/>
        <v>143525.86036453507</v>
      </c>
    </row>
    <row r="1619" spans="2:13" x14ac:dyDescent="0.4">
      <c r="B1619" s="4" t="s">
        <v>1560</v>
      </c>
      <c r="C1619" s="5">
        <v>32</v>
      </c>
      <c r="D1619" s="15" t="s">
        <v>1590</v>
      </c>
      <c r="E1619" s="6">
        <v>12087</v>
      </c>
      <c r="F1619" s="17">
        <v>168666656</v>
      </c>
      <c r="G1619" s="7">
        <f t="shared" si="175"/>
        <v>13954.385372714487</v>
      </c>
      <c r="H1619" s="6">
        <v>0</v>
      </c>
      <c r="I1619" s="6">
        <f t="shared" si="176"/>
        <v>0</v>
      </c>
      <c r="J1619" s="17">
        <v>455181000</v>
      </c>
      <c r="K1619" s="7">
        <f t="shared" si="177"/>
        <v>37658.72424919335</v>
      </c>
      <c r="L1619" s="25">
        <f t="shared" si="179"/>
        <v>623847656</v>
      </c>
      <c r="M1619" s="7">
        <f t="shared" si="180"/>
        <v>51613.109621907832</v>
      </c>
    </row>
    <row r="1620" spans="2:13" x14ac:dyDescent="0.4">
      <c r="B1620" s="4" t="s">
        <v>1560</v>
      </c>
      <c r="C1620" s="5">
        <v>33</v>
      </c>
      <c r="D1620" s="15" t="s">
        <v>1591</v>
      </c>
      <c r="E1620" s="6">
        <v>13878</v>
      </c>
      <c r="F1620" s="17">
        <v>-104972453</v>
      </c>
      <c r="G1620" s="7">
        <f t="shared" si="175"/>
        <v>-7563.9467502521975</v>
      </c>
      <c r="H1620" s="6">
        <v>0</v>
      </c>
      <c r="I1620" s="6">
        <f t="shared" si="176"/>
        <v>0</v>
      </c>
      <c r="J1620" s="17">
        <v>0</v>
      </c>
      <c r="K1620" s="7">
        <f t="shared" si="177"/>
        <v>0</v>
      </c>
      <c r="L1620" s="25">
        <f t="shared" si="179"/>
        <v>-104972453</v>
      </c>
      <c r="M1620" s="7">
        <f t="shared" si="180"/>
        <v>-7563.9467502521975</v>
      </c>
    </row>
    <row r="1621" spans="2:13" x14ac:dyDescent="0.4">
      <c r="B1621" s="4" t="s">
        <v>1560</v>
      </c>
      <c r="C1621" s="5">
        <v>34</v>
      </c>
      <c r="D1621" s="15" t="s">
        <v>1592</v>
      </c>
      <c r="E1621" s="6">
        <v>5913</v>
      </c>
      <c r="F1621" s="17">
        <v>72448288</v>
      </c>
      <c r="G1621" s="7">
        <f t="shared" si="175"/>
        <v>12252.374090985963</v>
      </c>
      <c r="H1621" s="6">
        <v>0</v>
      </c>
      <c r="I1621" s="6">
        <f t="shared" si="176"/>
        <v>0</v>
      </c>
      <c r="J1621" s="17">
        <v>251443063</v>
      </c>
      <c r="K1621" s="7">
        <f t="shared" si="177"/>
        <v>42523.771858616608</v>
      </c>
      <c r="L1621" s="25">
        <f t="shared" si="179"/>
        <v>323891351</v>
      </c>
      <c r="M1621" s="7">
        <f t="shared" si="180"/>
        <v>54776.145949602571</v>
      </c>
    </row>
    <row r="1622" spans="2:13" x14ac:dyDescent="0.4">
      <c r="B1622" s="4" t="s">
        <v>1560</v>
      </c>
      <c r="C1622" s="5">
        <v>35</v>
      </c>
      <c r="D1622" s="15" t="s">
        <v>1593</v>
      </c>
      <c r="E1622" s="6">
        <v>11360</v>
      </c>
      <c r="F1622" s="17">
        <v>32119705</v>
      </c>
      <c r="G1622" s="7">
        <f t="shared" si="175"/>
        <v>2827.4388204225352</v>
      </c>
      <c r="H1622" s="6">
        <v>0</v>
      </c>
      <c r="I1622" s="6">
        <f t="shared" si="176"/>
        <v>0</v>
      </c>
      <c r="J1622" s="17">
        <v>266320813</v>
      </c>
      <c r="K1622" s="7">
        <f t="shared" si="177"/>
        <v>23443.733538732395</v>
      </c>
      <c r="L1622" s="25">
        <f t="shared" si="179"/>
        <v>298440518</v>
      </c>
      <c r="M1622" s="7">
        <f t="shared" si="180"/>
        <v>26271.172359154931</v>
      </c>
    </row>
    <row r="1623" spans="2:13" x14ac:dyDescent="0.4">
      <c r="B1623" s="4" t="s">
        <v>1560</v>
      </c>
      <c r="C1623" s="5">
        <v>36</v>
      </c>
      <c r="D1623" s="15" t="s">
        <v>1594</v>
      </c>
      <c r="E1623" s="6">
        <v>29856</v>
      </c>
      <c r="F1623" s="17">
        <v>722376745</v>
      </c>
      <c r="G1623" s="7">
        <f t="shared" si="175"/>
        <v>24195.362573687031</v>
      </c>
      <c r="H1623" s="6">
        <v>5949745</v>
      </c>
      <c r="I1623" s="6">
        <f t="shared" si="176"/>
        <v>199.28138397642016</v>
      </c>
      <c r="J1623" s="17">
        <v>350000000</v>
      </c>
      <c r="K1623" s="7">
        <f t="shared" si="177"/>
        <v>11722.93676312969</v>
      </c>
      <c r="L1623" s="25">
        <f t="shared" si="179"/>
        <v>1072376745</v>
      </c>
      <c r="M1623" s="7">
        <f t="shared" si="180"/>
        <v>35918.299336816723</v>
      </c>
    </row>
    <row r="1624" spans="2:13" x14ac:dyDescent="0.4">
      <c r="B1624" s="4" t="s">
        <v>1560</v>
      </c>
      <c r="C1624" s="5">
        <v>37</v>
      </c>
      <c r="D1624" s="15" t="s">
        <v>1595</v>
      </c>
      <c r="E1624" s="6">
        <v>15668</v>
      </c>
      <c r="F1624" s="17">
        <v>608533987</v>
      </c>
      <c r="G1624" s="7">
        <f t="shared" si="175"/>
        <v>38839.28944345162</v>
      </c>
      <c r="H1624" s="6">
        <v>11508157</v>
      </c>
      <c r="I1624" s="6">
        <f t="shared" si="176"/>
        <v>734.50070206790906</v>
      </c>
      <c r="J1624" s="17">
        <v>0</v>
      </c>
      <c r="K1624" s="7">
        <f t="shared" si="177"/>
        <v>0</v>
      </c>
      <c r="L1624" s="25">
        <f t="shared" si="179"/>
        <v>608533987</v>
      </c>
      <c r="M1624" s="7">
        <f t="shared" si="180"/>
        <v>38839.28944345162</v>
      </c>
    </row>
    <row r="1625" spans="2:13" x14ac:dyDescent="0.4">
      <c r="B1625" s="4" t="s">
        <v>1560</v>
      </c>
      <c r="C1625" s="5">
        <v>38</v>
      </c>
      <c r="D1625" s="15" t="s">
        <v>1596</v>
      </c>
      <c r="E1625" s="6">
        <v>10851</v>
      </c>
      <c r="F1625" s="17">
        <v>55020318</v>
      </c>
      <c r="G1625" s="7">
        <f t="shared" si="175"/>
        <v>5070.5297207630629</v>
      </c>
      <c r="H1625" s="6">
        <v>0</v>
      </c>
      <c r="I1625" s="6">
        <f t="shared" si="176"/>
        <v>0</v>
      </c>
      <c r="J1625" s="17">
        <v>471713813</v>
      </c>
      <c r="K1625" s="7">
        <f t="shared" si="177"/>
        <v>43471.920836789235</v>
      </c>
      <c r="L1625" s="25">
        <f t="shared" si="179"/>
        <v>526734131</v>
      </c>
      <c r="M1625" s="7">
        <f t="shared" si="180"/>
        <v>48542.4505575523</v>
      </c>
    </row>
    <row r="1626" spans="2:13" x14ac:dyDescent="0.4">
      <c r="B1626" s="4" t="s">
        <v>1560</v>
      </c>
      <c r="C1626" s="5">
        <v>39</v>
      </c>
      <c r="D1626" s="15" t="s">
        <v>1597</v>
      </c>
      <c r="E1626" s="6">
        <v>19528</v>
      </c>
      <c r="F1626" s="17">
        <v>128121948</v>
      </c>
      <c r="G1626" s="7">
        <f t="shared" si="175"/>
        <v>6560.9354772634169</v>
      </c>
      <c r="H1626" s="6">
        <v>111584653</v>
      </c>
      <c r="I1626" s="6">
        <f t="shared" si="176"/>
        <v>5714.0850573535436</v>
      </c>
      <c r="J1626" s="17">
        <v>1023082371</v>
      </c>
      <c r="K1626" s="7">
        <f t="shared" si="177"/>
        <v>52390.535180253995</v>
      </c>
      <c r="L1626" s="25">
        <f t="shared" si="179"/>
        <v>1151204319</v>
      </c>
      <c r="M1626" s="7">
        <f t="shared" si="180"/>
        <v>58951.470657517413</v>
      </c>
    </row>
    <row r="1627" spans="2:13" x14ac:dyDescent="0.4">
      <c r="B1627" s="4" t="s">
        <v>1560</v>
      </c>
      <c r="C1627" s="5">
        <v>40</v>
      </c>
      <c r="D1627" s="15" t="s">
        <v>268</v>
      </c>
      <c r="E1627" s="6">
        <v>2234</v>
      </c>
      <c r="F1627" s="17">
        <v>59258944</v>
      </c>
      <c r="G1627" s="7">
        <f t="shared" si="175"/>
        <v>26525.93733213966</v>
      </c>
      <c r="H1627" s="6">
        <v>0</v>
      </c>
      <c r="I1627" s="6">
        <f t="shared" si="176"/>
        <v>0</v>
      </c>
      <c r="J1627" s="17">
        <v>72786119</v>
      </c>
      <c r="K1627" s="7">
        <f t="shared" si="177"/>
        <v>32581.073858549687</v>
      </c>
      <c r="L1627" s="25">
        <f t="shared" si="179"/>
        <v>132045063</v>
      </c>
      <c r="M1627" s="7">
        <f t="shared" si="180"/>
        <v>59107.011190689343</v>
      </c>
    </row>
    <row r="1628" spans="2:13" x14ac:dyDescent="0.4">
      <c r="B1628" s="4" t="s">
        <v>1560</v>
      </c>
      <c r="C1628" s="5">
        <v>41</v>
      </c>
      <c r="D1628" s="15" t="s">
        <v>1598</v>
      </c>
      <c r="E1628" s="6">
        <v>2284</v>
      </c>
      <c r="F1628" s="17">
        <v>90940078</v>
      </c>
      <c r="G1628" s="7">
        <f t="shared" si="175"/>
        <v>39816.146234676009</v>
      </c>
      <c r="H1628" s="6">
        <v>0</v>
      </c>
      <c r="I1628" s="6">
        <f t="shared" si="176"/>
        <v>0</v>
      </c>
      <c r="J1628" s="17">
        <v>0</v>
      </c>
      <c r="K1628" s="7">
        <f t="shared" si="177"/>
        <v>0</v>
      </c>
      <c r="L1628" s="25">
        <f t="shared" si="179"/>
        <v>90940078</v>
      </c>
      <c r="M1628" s="7">
        <f t="shared" si="180"/>
        <v>39816.146234676009</v>
      </c>
    </row>
    <row r="1629" spans="2:13" x14ac:dyDescent="0.4">
      <c r="B1629" s="4" t="s">
        <v>1560</v>
      </c>
      <c r="C1629" s="5">
        <v>42</v>
      </c>
      <c r="D1629" s="15" t="s">
        <v>1599</v>
      </c>
      <c r="E1629" s="6">
        <v>3006</v>
      </c>
      <c r="F1629" s="17">
        <v>23448714</v>
      </c>
      <c r="G1629" s="7">
        <f t="shared" si="175"/>
        <v>7800.6367265469062</v>
      </c>
      <c r="H1629" s="6">
        <v>0</v>
      </c>
      <c r="I1629" s="6">
        <f t="shared" si="176"/>
        <v>0</v>
      </c>
      <c r="J1629" s="17">
        <v>230082305</v>
      </c>
      <c r="K1629" s="7">
        <f t="shared" si="177"/>
        <v>76541.01962741185</v>
      </c>
      <c r="L1629" s="25">
        <f t="shared" si="179"/>
        <v>253531019</v>
      </c>
      <c r="M1629" s="7">
        <f t="shared" si="180"/>
        <v>84341.656353958751</v>
      </c>
    </row>
    <row r="1630" spans="2:13" x14ac:dyDescent="0.4">
      <c r="B1630" s="4" t="s">
        <v>1560</v>
      </c>
      <c r="C1630" s="5">
        <v>43</v>
      </c>
      <c r="D1630" s="15" t="s">
        <v>1600</v>
      </c>
      <c r="E1630" s="6">
        <v>4171</v>
      </c>
      <c r="F1630" s="17">
        <v>20960648</v>
      </c>
      <c r="G1630" s="7">
        <f t="shared" si="175"/>
        <v>5025.3291776552387</v>
      </c>
      <c r="H1630" s="6">
        <v>0</v>
      </c>
      <c r="I1630" s="6">
        <f t="shared" si="176"/>
        <v>0</v>
      </c>
      <c r="J1630" s="17">
        <v>416351891</v>
      </c>
      <c r="K1630" s="7">
        <f t="shared" si="177"/>
        <v>99820.640374011025</v>
      </c>
      <c r="L1630" s="25">
        <f t="shared" si="179"/>
        <v>437312539</v>
      </c>
      <c r="M1630" s="7">
        <f t="shared" si="180"/>
        <v>104845.96955166626</v>
      </c>
    </row>
    <row r="1631" spans="2:13" x14ac:dyDescent="0.4">
      <c r="B1631" s="4" t="s">
        <v>1560</v>
      </c>
      <c r="C1631" s="5">
        <v>44</v>
      </c>
      <c r="D1631" s="15" t="s">
        <v>1601</v>
      </c>
      <c r="E1631" s="6">
        <v>3563</v>
      </c>
      <c r="F1631" s="17">
        <v>347174423</v>
      </c>
      <c r="G1631" s="7">
        <f t="shared" si="175"/>
        <v>97438.793993825428</v>
      </c>
      <c r="H1631" s="6">
        <v>0</v>
      </c>
      <c r="I1631" s="6">
        <f t="shared" si="176"/>
        <v>0</v>
      </c>
      <c r="J1631" s="17">
        <v>74532605</v>
      </c>
      <c r="K1631" s="7">
        <f t="shared" si="177"/>
        <v>20918.497053045186</v>
      </c>
      <c r="L1631" s="25">
        <f t="shared" si="179"/>
        <v>421707028</v>
      </c>
      <c r="M1631" s="7">
        <f t="shared" si="180"/>
        <v>118357.29104687061</v>
      </c>
    </row>
    <row r="1632" spans="2:13" ht="19.5" thickBot="1" x14ac:dyDescent="0.45">
      <c r="B1632" s="4" t="s">
        <v>1560</v>
      </c>
      <c r="C1632" s="5">
        <v>45</v>
      </c>
      <c r="D1632" s="15" t="s">
        <v>1602</v>
      </c>
      <c r="E1632" s="6">
        <v>3997</v>
      </c>
      <c r="F1632" s="17">
        <v>290617382</v>
      </c>
      <c r="G1632" s="7">
        <f t="shared" si="175"/>
        <v>72708.877157868395</v>
      </c>
      <c r="H1632" s="6">
        <v>0</v>
      </c>
      <c r="I1632" s="6">
        <f t="shared" si="176"/>
        <v>0</v>
      </c>
      <c r="J1632" s="17">
        <v>609823673</v>
      </c>
      <c r="K1632" s="7">
        <f t="shared" si="177"/>
        <v>152570.34600950714</v>
      </c>
      <c r="L1632" s="25">
        <f t="shared" si="179"/>
        <v>900441055</v>
      </c>
      <c r="M1632" s="7">
        <f t="shared" si="180"/>
        <v>225279.22316737555</v>
      </c>
    </row>
    <row r="1633" spans="2:13" ht="19.5" thickBot="1" x14ac:dyDescent="0.45">
      <c r="B1633" s="19" t="s">
        <v>1782</v>
      </c>
      <c r="C1633" s="20"/>
      <c r="D1633" s="21"/>
      <c r="E1633" s="22">
        <f>SUM(E1588:E1632)</f>
        <v>369273</v>
      </c>
      <c r="F1633" s="23">
        <f t="shared" ref="F1633:J1633" si="181">SUM(F1588:F1632)</f>
        <v>7503279404</v>
      </c>
      <c r="G1633" s="24">
        <f t="shared" si="175"/>
        <v>20319.057726939147</v>
      </c>
      <c r="H1633" s="22">
        <f t="shared" si="181"/>
        <v>705563113</v>
      </c>
      <c r="I1633" s="22">
        <f t="shared" si="176"/>
        <v>1910.6815635045075</v>
      </c>
      <c r="J1633" s="23">
        <f t="shared" si="181"/>
        <v>10214970532</v>
      </c>
      <c r="K1633" s="24">
        <f t="shared" si="177"/>
        <v>27662.381305971463</v>
      </c>
      <c r="L1633" s="26">
        <f t="shared" si="179"/>
        <v>17718249936</v>
      </c>
      <c r="M1633" s="24">
        <f t="shared" si="180"/>
        <v>47981.43903291061</v>
      </c>
    </row>
    <row r="1634" spans="2:13" x14ac:dyDescent="0.4">
      <c r="B1634" s="4" t="s">
        <v>1603</v>
      </c>
      <c r="C1634" s="5">
        <v>1</v>
      </c>
      <c r="D1634" s="15" t="s">
        <v>1604</v>
      </c>
      <c r="E1634" s="6">
        <v>81613</v>
      </c>
      <c r="F1634" s="17">
        <v>3252589753</v>
      </c>
      <c r="G1634" s="7">
        <f t="shared" si="175"/>
        <v>39853.819281241958</v>
      </c>
      <c r="H1634" s="6">
        <v>98051254</v>
      </c>
      <c r="I1634" s="6">
        <f t="shared" si="176"/>
        <v>1201.4171026674671</v>
      </c>
      <c r="J1634" s="17">
        <v>0</v>
      </c>
      <c r="K1634" s="7">
        <f t="shared" si="177"/>
        <v>0</v>
      </c>
      <c r="L1634" s="25">
        <f t="shared" si="179"/>
        <v>3252589753</v>
      </c>
      <c r="M1634" s="7">
        <f t="shared" si="180"/>
        <v>39853.819281241958</v>
      </c>
    </row>
    <row r="1635" spans="2:13" x14ac:dyDescent="0.4">
      <c r="B1635" s="4" t="s">
        <v>1603</v>
      </c>
      <c r="C1635" s="5">
        <v>2</v>
      </c>
      <c r="D1635" s="15" t="s">
        <v>1605</v>
      </c>
      <c r="E1635" s="6">
        <v>23317</v>
      </c>
      <c r="F1635" s="17">
        <v>500428672</v>
      </c>
      <c r="G1635" s="7">
        <f t="shared" si="175"/>
        <v>21461.966462237851</v>
      </c>
      <c r="H1635" s="6">
        <v>33790998</v>
      </c>
      <c r="I1635" s="6">
        <f t="shared" si="176"/>
        <v>1449.2000686194622</v>
      </c>
      <c r="J1635" s="17">
        <v>1604340351</v>
      </c>
      <c r="K1635" s="7">
        <f t="shared" si="177"/>
        <v>68805.607539563411</v>
      </c>
      <c r="L1635" s="25">
        <f t="shared" si="179"/>
        <v>2104769023</v>
      </c>
      <c r="M1635" s="7">
        <f t="shared" si="180"/>
        <v>90267.574001801258</v>
      </c>
    </row>
    <row r="1636" spans="2:13" x14ac:dyDescent="0.4">
      <c r="B1636" s="4" t="s">
        <v>1603</v>
      </c>
      <c r="C1636" s="5">
        <v>3</v>
      </c>
      <c r="D1636" s="15" t="s">
        <v>1606</v>
      </c>
      <c r="E1636" s="6">
        <v>15420</v>
      </c>
      <c r="F1636" s="17">
        <v>412638494</v>
      </c>
      <c r="G1636" s="7">
        <f t="shared" si="175"/>
        <v>26759.954215304799</v>
      </c>
      <c r="H1636" s="6">
        <v>9912122</v>
      </c>
      <c r="I1636" s="6">
        <f t="shared" si="176"/>
        <v>642.80946822308692</v>
      </c>
      <c r="J1636" s="17">
        <v>1204479729</v>
      </c>
      <c r="K1636" s="7">
        <f t="shared" si="177"/>
        <v>78111.525875486375</v>
      </c>
      <c r="L1636" s="25">
        <f t="shared" si="179"/>
        <v>1617118223</v>
      </c>
      <c r="M1636" s="7">
        <f t="shared" si="180"/>
        <v>104871.48009079118</v>
      </c>
    </row>
    <row r="1637" spans="2:13" x14ac:dyDescent="0.4">
      <c r="B1637" s="4" t="s">
        <v>1603</v>
      </c>
      <c r="C1637" s="5">
        <v>4</v>
      </c>
      <c r="D1637" s="15" t="s">
        <v>1607</v>
      </c>
      <c r="E1637" s="6">
        <v>13695</v>
      </c>
      <c r="F1637" s="17">
        <v>575955670</v>
      </c>
      <c r="G1637" s="7">
        <f t="shared" si="175"/>
        <v>42055.90872581234</v>
      </c>
      <c r="H1637" s="6">
        <v>5424257</v>
      </c>
      <c r="I1637" s="6">
        <f t="shared" si="176"/>
        <v>396.07572106608251</v>
      </c>
      <c r="J1637" s="17">
        <v>604610451</v>
      </c>
      <c r="K1637" s="7">
        <f t="shared" si="177"/>
        <v>44148.262212486312</v>
      </c>
      <c r="L1637" s="25">
        <f t="shared" si="179"/>
        <v>1180566121</v>
      </c>
      <c r="M1637" s="7">
        <f t="shared" si="180"/>
        <v>86204.170938298645</v>
      </c>
    </row>
    <row r="1638" spans="2:13" x14ac:dyDescent="0.4">
      <c r="B1638" s="4" t="s">
        <v>1603</v>
      </c>
      <c r="C1638" s="5">
        <v>5</v>
      </c>
      <c r="D1638" s="15" t="s">
        <v>1608</v>
      </c>
      <c r="E1638" s="6">
        <v>15339</v>
      </c>
      <c r="F1638" s="17">
        <v>91245599</v>
      </c>
      <c r="G1638" s="7">
        <f t="shared" si="175"/>
        <v>5948.6015385618357</v>
      </c>
      <c r="H1638" s="6">
        <v>8147645</v>
      </c>
      <c r="I1638" s="6">
        <f t="shared" si="176"/>
        <v>531.17184953386788</v>
      </c>
      <c r="J1638" s="17">
        <v>1215614349</v>
      </c>
      <c r="K1638" s="7">
        <f t="shared" si="177"/>
        <v>79249.908664189323</v>
      </c>
      <c r="L1638" s="25">
        <f t="shared" si="179"/>
        <v>1306859948</v>
      </c>
      <c r="M1638" s="7">
        <f t="shared" si="180"/>
        <v>85198.51020275116</v>
      </c>
    </row>
    <row r="1639" spans="2:13" x14ac:dyDescent="0.4">
      <c r="B1639" s="4" t="s">
        <v>1603</v>
      </c>
      <c r="C1639" s="5">
        <v>6</v>
      </c>
      <c r="D1639" s="15" t="s">
        <v>1609</v>
      </c>
      <c r="E1639" s="6">
        <v>7841</v>
      </c>
      <c r="F1639" s="17">
        <v>361003210</v>
      </c>
      <c r="G1639" s="7">
        <f t="shared" si="175"/>
        <v>46040.455299068999</v>
      </c>
      <c r="H1639" s="6">
        <v>3593914</v>
      </c>
      <c r="I1639" s="6">
        <f t="shared" si="176"/>
        <v>458.34893508481059</v>
      </c>
      <c r="J1639" s="17">
        <v>1065494205</v>
      </c>
      <c r="K1639" s="7">
        <f t="shared" si="177"/>
        <v>135887.54049228414</v>
      </c>
      <c r="L1639" s="25">
        <f t="shared" si="179"/>
        <v>1426497415</v>
      </c>
      <c r="M1639" s="7">
        <f t="shared" si="180"/>
        <v>181927.99579135314</v>
      </c>
    </row>
    <row r="1640" spans="2:13" x14ac:dyDescent="0.4">
      <c r="B1640" s="4" t="s">
        <v>1603</v>
      </c>
      <c r="C1640" s="5">
        <v>7</v>
      </c>
      <c r="D1640" s="15" t="s">
        <v>1610</v>
      </c>
      <c r="E1640" s="6">
        <v>3277</v>
      </c>
      <c r="F1640" s="17">
        <v>31664051</v>
      </c>
      <c r="G1640" s="7">
        <f t="shared" si="175"/>
        <v>9662.5117485505034</v>
      </c>
      <c r="H1640" s="6">
        <v>1186000</v>
      </c>
      <c r="I1640" s="6">
        <f t="shared" si="176"/>
        <v>361.91638693927371</v>
      </c>
      <c r="J1640" s="17">
        <v>400676313</v>
      </c>
      <c r="K1640" s="7">
        <f t="shared" si="177"/>
        <v>122269.24412572474</v>
      </c>
      <c r="L1640" s="25">
        <f t="shared" si="179"/>
        <v>432340364</v>
      </c>
      <c r="M1640" s="7">
        <f t="shared" si="180"/>
        <v>131931.75587427526</v>
      </c>
    </row>
    <row r="1641" spans="2:13" x14ac:dyDescent="0.4">
      <c r="B1641" s="4" t="s">
        <v>1603</v>
      </c>
      <c r="C1641" s="5">
        <v>8</v>
      </c>
      <c r="D1641" s="15" t="s">
        <v>1611</v>
      </c>
      <c r="E1641" s="6">
        <v>5254</v>
      </c>
      <c r="F1641" s="17">
        <v>43712387</v>
      </c>
      <c r="G1641" s="7">
        <f t="shared" si="175"/>
        <v>8319.8300342596121</v>
      </c>
      <c r="H1641" s="6">
        <v>430643</v>
      </c>
      <c r="I1641" s="6">
        <f t="shared" si="176"/>
        <v>81.964788732394368</v>
      </c>
      <c r="J1641" s="17">
        <v>422434683</v>
      </c>
      <c r="K1641" s="7">
        <f t="shared" si="177"/>
        <v>80402.490102778829</v>
      </c>
      <c r="L1641" s="25">
        <f t="shared" si="179"/>
        <v>466147070</v>
      </c>
      <c r="M1641" s="7">
        <f t="shared" si="180"/>
        <v>88722.320137038449</v>
      </c>
    </row>
    <row r="1642" spans="2:13" x14ac:dyDescent="0.4">
      <c r="B1642" s="4" t="s">
        <v>1603</v>
      </c>
      <c r="C1642" s="5">
        <v>9</v>
      </c>
      <c r="D1642" s="15" t="s">
        <v>1612</v>
      </c>
      <c r="E1642" s="6">
        <v>4944</v>
      </c>
      <c r="F1642" s="17">
        <v>93174118</v>
      </c>
      <c r="G1642" s="7">
        <f t="shared" si="175"/>
        <v>18845.897653721684</v>
      </c>
      <c r="H1642" s="6">
        <v>5484313</v>
      </c>
      <c r="I1642" s="6">
        <f t="shared" si="176"/>
        <v>1109.2866100323624</v>
      </c>
      <c r="J1642" s="17">
        <v>264345395</v>
      </c>
      <c r="K1642" s="7">
        <f t="shared" si="177"/>
        <v>53467.919700647246</v>
      </c>
      <c r="L1642" s="25">
        <f t="shared" si="179"/>
        <v>357519513</v>
      </c>
      <c r="M1642" s="7">
        <f t="shared" si="180"/>
        <v>72313.817354368934</v>
      </c>
    </row>
    <row r="1643" spans="2:13" x14ac:dyDescent="0.4">
      <c r="B1643" s="4" t="s">
        <v>1603</v>
      </c>
      <c r="C1643" s="5">
        <v>10</v>
      </c>
      <c r="D1643" s="15" t="s">
        <v>1613</v>
      </c>
      <c r="E1643" s="6">
        <v>6220</v>
      </c>
      <c r="F1643" s="17">
        <v>129935767</v>
      </c>
      <c r="G1643" s="7">
        <f t="shared" si="175"/>
        <v>20889.994694533762</v>
      </c>
      <c r="H1643" s="6">
        <v>2410692</v>
      </c>
      <c r="I1643" s="6">
        <f t="shared" si="176"/>
        <v>387.57106109324758</v>
      </c>
      <c r="J1643" s="17">
        <v>287200000</v>
      </c>
      <c r="K1643" s="7">
        <f t="shared" si="177"/>
        <v>46173.633440514466</v>
      </c>
      <c r="L1643" s="25">
        <f t="shared" si="179"/>
        <v>417135767</v>
      </c>
      <c r="M1643" s="7">
        <f t="shared" si="180"/>
        <v>67063.628135048231</v>
      </c>
    </row>
    <row r="1644" spans="2:13" x14ac:dyDescent="0.4">
      <c r="B1644" s="4" t="s">
        <v>1603</v>
      </c>
      <c r="C1644" s="5">
        <v>11</v>
      </c>
      <c r="D1644" s="15" t="s">
        <v>1614</v>
      </c>
      <c r="E1644" s="6">
        <v>10828</v>
      </c>
      <c r="F1644" s="17">
        <v>265068324</v>
      </c>
      <c r="G1644" s="7">
        <f t="shared" si="175"/>
        <v>24479.896933875138</v>
      </c>
      <c r="H1644" s="6">
        <v>9860640</v>
      </c>
      <c r="I1644" s="6">
        <f t="shared" si="176"/>
        <v>910.66124861470257</v>
      </c>
      <c r="J1644" s="17">
        <v>1226585</v>
      </c>
      <c r="K1644" s="7">
        <f t="shared" si="177"/>
        <v>113.2789988917621</v>
      </c>
      <c r="L1644" s="25">
        <f t="shared" si="179"/>
        <v>266294909</v>
      </c>
      <c r="M1644" s="7">
        <f t="shared" si="180"/>
        <v>24593.175932766902</v>
      </c>
    </row>
    <row r="1645" spans="2:13" x14ac:dyDescent="0.4">
      <c r="B1645" s="4" t="s">
        <v>1603</v>
      </c>
      <c r="C1645" s="5">
        <v>12</v>
      </c>
      <c r="D1645" s="15" t="s">
        <v>1615</v>
      </c>
      <c r="E1645" s="6">
        <v>548</v>
      </c>
      <c r="F1645" s="17">
        <v>470264</v>
      </c>
      <c r="G1645" s="7">
        <f t="shared" si="175"/>
        <v>858.14598540145982</v>
      </c>
      <c r="H1645" s="6">
        <v>167223</v>
      </c>
      <c r="I1645" s="6">
        <f t="shared" si="176"/>
        <v>305.1514598540146</v>
      </c>
      <c r="J1645" s="17">
        <v>53806656</v>
      </c>
      <c r="K1645" s="7">
        <f t="shared" si="177"/>
        <v>98187.328467153289</v>
      </c>
      <c r="L1645" s="25">
        <f t="shared" si="179"/>
        <v>54276920</v>
      </c>
      <c r="M1645" s="7">
        <f t="shared" si="180"/>
        <v>99045.474452554743</v>
      </c>
    </row>
    <row r="1646" spans="2:13" x14ac:dyDescent="0.4">
      <c r="B1646" s="4" t="s">
        <v>1603</v>
      </c>
      <c r="C1646" s="5">
        <v>13</v>
      </c>
      <c r="D1646" s="15" t="s">
        <v>1616</v>
      </c>
      <c r="E1646" s="6">
        <v>5213</v>
      </c>
      <c r="F1646" s="17">
        <v>20081438</v>
      </c>
      <c r="G1646" s="7">
        <f t="shared" si="175"/>
        <v>3852.1845386533664</v>
      </c>
      <c r="H1646" s="6">
        <v>2333000</v>
      </c>
      <c r="I1646" s="6">
        <f t="shared" si="176"/>
        <v>447.53500863226549</v>
      </c>
      <c r="J1646" s="17">
        <v>161623367</v>
      </c>
      <c r="K1646" s="7">
        <f t="shared" si="177"/>
        <v>31003.906963360827</v>
      </c>
      <c r="L1646" s="25">
        <f t="shared" si="179"/>
        <v>181704805</v>
      </c>
      <c r="M1646" s="7">
        <f t="shared" si="180"/>
        <v>34856.091502014198</v>
      </c>
    </row>
    <row r="1647" spans="2:13" x14ac:dyDescent="0.4">
      <c r="B1647" s="4" t="s">
        <v>1603</v>
      </c>
      <c r="C1647" s="5">
        <v>14</v>
      </c>
      <c r="D1647" s="15" t="s">
        <v>1617</v>
      </c>
      <c r="E1647" s="6">
        <v>2313</v>
      </c>
      <c r="F1647" s="17">
        <v>87990693</v>
      </c>
      <c r="G1647" s="7">
        <f t="shared" ref="G1647:G1712" si="182">F1647/E1647</f>
        <v>38041.804150453958</v>
      </c>
      <c r="H1647" s="6">
        <v>1815846</v>
      </c>
      <c r="I1647" s="6">
        <f t="shared" ref="I1647:I1712" si="183">H1647/E1647</f>
        <v>785.06095979247732</v>
      </c>
      <c r="J1647" s="17">
        <v>21184534</v>
      </c>
      <c r="K1647" s="7">
        <f t="shared" ref="K1647:K1712" si="184">J1647/E1647</f>
        <v>9158.8992650237778</v>
      </c>
      <c r="L1647" s="25">
        <f t="shared" si="179"/>
        <v>109175227</v>
      </c>
      <c r="M1647" s="7">
        <f t="shared" si="180"/>
        <v>47200.703415477736</v>
      </c>
    </row>
    <row r="1648" spans="2:13" x14ac:dyDescent="0.4">
      <c r="B1648" s="4" t="s">
        <v>1603</v>
      </c>
      <c r="C1648" s="5">
        <v>15</v>
      </c>
      <c r="D1648" s="15" t="s">
        <v>1618</v>
      </c>
      <c r="E1648" s="6">
        <v>3319</v>
      </c>
      <c r="F1648" s="17">
        <v>60319275</v>
      </c>
      <c r="G1648" s="7">
        <f t="shared" si="182"/>
        <v>18173.930400723108</v>
      </c>
      <c r="H1648" s="6">
        <v>925828</v>
      </c>
      <c r="I1648" s="6">
        <f t="shared" si="183"/>
        <v>278.94787586622476</v>
      </c>
      <c r="J1648" s="17">
        <v>235321762</v>
      </c>
      <c r="K1648" s="7">
        <f t="shared" si="184"/>
        <v>70901.404639951797</v>
      </c>
      <c r="L1648" s="25">
        <f t="shared" si="179"/>
        <v>295641037</v>
      </c>
      <c r="M1648" s="7">
        <f t="shared" si="180"/>
        <v>89075.335040674909</v>
      </c>
    </row>
    <row r="1649" spans="2:13" x14ac:dyDescent="0.4">
      <c r="B1649" s="4" t="s">
        <v>1603</v>
      </c>
      <c r="C1649" s="5">
        <v>16</v>
      </c>
      <c r="D1649" s="15" t="s">
        <v>1619</v>
      </c>
      <c r="E1649" s="6">
        <v>7362</v>
      </c>
      <c r="F1649" s="17">
        <v>242426903</v>
      </c>
      <c r="G1649" s="7">
        <f t="shared" si="182"/>
        <v>32929.48967671828</v>
      </c>
      <c r="H1649" s="6">
        <v>1031097</v>
      </c>
      <c r="I1649" s="6">
        <f t="shared" si="183"/>
        <v>140.05664221678893</v>
      </c>
      <c r="J1649" s="17">
        <v>678501402</v>
      </c>
      <c r="K1649" s="7">
        <f t="shared" si="184"/>
        <v>92162.646291768542</v>
      </c>
      <c r="L1649" s="25">
        <f t="shared" si="179"/>
        <v>920928305</v>
      </c>
      <c r="M1649" s="7">
        <f t="shared" si="180"/>
        <v>125092.13596848682</v>
      </c>
    </row>
    <row r="1650" spans="2:13" x14ac:dyDescent="0.4">
      <c r="B1650" s="4" t="s">
        <v>1603</v>
      </c>
      <c r="C1650" s="5">
        <v>17</v>
      </c>
      <c r="D1650" s="15" t="s">
        <v>1620</v>
      </c>
      <c r="E1650" s="6">
        <v>6442</v>
      </c>
      <c r="F1650" s="17">
        <v>66570911</v>
      </c>
      <c r="G1650" s="7">
        <f t="shared" si="182"/>
        <v>10333.888699161751</v>
      </c>
      <c r="H1650" s="6">
        <v>0</v>
      </c>
      <c r="I1650" s="6">
        <f t="shared" si="183"/>
        <v>0</v>
      </c>
      <c r="J1650" s="17">
        <v>352104796</v>
      </c>
      <c r="K1650" s="7">
        <f t="shared" si="184"/>
        <v>54657.683328158957</v>
      </c>
      <c r="L1650" s="25">
        <f t="shared" si="179"/>
        <v>418675707</v>
      </c>
      <c r="M1650" s="7">
        <f t="shared" si="180"/>
        <v>64991.572027320704</v>
      </c>
    </row>
    <row r="1651" spans="2:13" ht="19.5" thickBot="1" x14ac:dyDescent="0.45">
      <c r="B1651" s="4" t="s">
        <v>1603</v>
      </c>
      <c r="C1651" s="5">
        <v>18</v>
      </c>
      <c r="D1651" s="15" t="s">
        <v>1621</v>
      </c>
      <c r="E1651" s="6">
        <v>6317</v>
      </c>
      <c r="F1651" s="17">
        <v>89535573</v>
      </c>
      <c r="G1651" s="7">
        <f t="shared" si="182"/>
        <v>14173.749089757797</v>
      </c>
      <c r="H1651" s="6">
        <v>1366120</v>
      </c>
      <c r="I1651" s="6">
        <f t="shared" si="183"/>
        <v>216.26088333069495</v>
      </c>
      <c r="J1651" s="17">
        <v>414668572</v>
      </c>
      <c r="K1651" s="7">
        <f t="shared" si="184"/>
        <v>65643.275605508941</v>
      </c>
      <c r="L1651" s="25">
        <f t="shared" si="179"/>
        <v>504204145</v>
      </c>
      <c r="M1651" s="7">
        <f t="shared" si="180"/>
        <v>79817.024695266737</v>
      </c>
    </row>
    <row r="1652" spans="2:13" ht="19.5" thickBot="1" x14ac:dyDescent="0.45">
      <c r="B1652" s="19" t="s">
        <v>1783</v>
      </c>
      <c r="C1652" s="20"/>
      <c r="D1652" s="21"/>
      <c r="E1652" s="22">
        <f>SUM(E1634:E1651)</f>
        <v>219262</v>
      </c>
      <c r="F1652" s="23">
        <f t="shared" ref="F1652:J1652" si="185">SUM(F1634:F1651)</f>
        <v>6324811102</v>
      </c>
      <c r="G1652" s="24">
        <f t="shared" si="182"/>
        <v>28845.90627650938</v>
      </c>
      <c r="H1652" s="22">
        <f t="shared" si="185"/>
        <v>185931592</v>
      </c>
      <c r="I1652" s="22">
        <f t="shared" si="183"/>
        <v>847.98821501217719</v>
      </c>
      <c r="J1652" s="23">
        <f t="shared" si="185"/>
        <v>8987633150</v>
      </c>
      <c r="K1652" s="24">
        <f t="shared" si="184"/>
        <v>40990.382054345944</v>
      </c>
      <c r="L1652" s="26">
        <f t="shared" si="179"/>
        <v>15312444252</v>
      </c>
      <c r="M1652" s="24">
        <f t="shared" si="180"/>
        <v>69836.288330855328</v>
      </c>
    </row>
    <row r="1653" spans="2:13" x14ac:dyDescent="0.4">
      <c r="B1653" s="4" t="s">
        <v>1622</v>
      </c>
      <c r="C1653" s="5">
        <v>1</v>
      </c>
      <c r="D1653" s="15" t="s">
        <v>1623</v>
      </c>
      <c r="E1653" s="6">
        <v>80784</v>
      </c>
      <c r="F1653" s="17">
        <v>477884775</v>
      </c>
      <c r="G1653" s="7">
        <f t="shared" si="182"/>
        <v>5915.5869355317882</v>
      </c>
      <c r="H1653" s="6">
        <v>201348000</v>
      </c>
      <c r="I1653" s="6">
        <f t="shared" si="183"/>
        <v>2492.4242424242425</v>
      </c>
      <c r="J1653" s="17">
        <v>2967279844</v>
      </c>
      <c r="K1653" s="7">
        <f t="shared" si="184"/>
        <v>36731.033917607449</v>
      </c>
      <c r="L1653" s="25">
        <f t="shared" si="179"/>
        <v>3445164619</v>
      </c>
      <c r="M1653" s="7">
        <f t="shared" si="180"/>
        <v>42646.620853139233</v>
      </c>
    </row>
    <row r="1654" spans="2:13" x14ac:dyDescent="0.4">
      <c r="B1654" s="4" t="s">
        <v>1622</v>
      </c>
      <c r="C1654" s="5">
        <v>2</v>
      </c>
      <c r="D1654" s="15" t="s">
        <v>1624</v>
      </c>
      <c r="E1654" s="6">
        <v>33934</v>
      </c>
      <c r="F1654" s="17">
        <v>198010695</v>
      </c>
      <c r="G1654" s="7">
        <f t="shared" si="182"/>
        <v>5835.1710673660637</v>
      </c>
      <c r="H1654" s="6">
        <v>0</v>
      </c>
      <c r="I1654" s="6">
        <f t="shared" si="183"/>
        <v>0</v>
      </c>
      <c r="J1654" s="17">
        <v>3030678703</v>
      </c>
      <c r="K1654" s="7">
        <f t="shared" si="184"/>
        <v>89310.977279424769</v>
      </c>
      <c r="L1654" s="25">
        <f t="shared" si="179"/>
        <v>3228689398</v>
      </c>
      <c r="M1654" s="7">
        <f t="shared" si="180"/>
        <v>95146.148346790826</v>
      </c>
    </row>
    <row r="1655" spans="2:13" x14ac:dyDescent="0.4">
      <c r="B1655" s="4" t="s">
        <v>1622</v>
      </c>
      <c r="C1655" s="5">
        <v>3</v>
      </c>
      <c r="D1655" s="15" t="s">
        <v>1625</v>
      </c>
      <c r="E1655" s="6">
        <v>24548</v>
      </c>
      <c r="F1655" s="17">
        <v>417080280</v>
      </c>
      <c r="G1655" s="7">
        <f t="shared" si="182"/>
        <v>16990.397588398238</v>
      </c>
      <c r="H1655" s="6">
        <v>23060649</v>
      </c>
      <c r="I1655" s="6">
        <f t="shared" si="183"/>
        <v>939.41050187387975</v>
      </c>
      <c r="J1655" s="17">
        <v>2792679565</v>
      </c>
      <c r="K1655" s="7">
        <f t="shared" si="184"/>
        <v>113764.03637770898</v>
      </c>
      <c r="L1655" s="25">
        <f t="shared" si="179"/>
        <v>3209759845</v>
      </c>
      <c r="M1655" s="7">
        <f t="shared" si="180"/>
        <v>130754.43396610722</v>
      </c>
    </row>
    <row r="1656" spans="2:13" x14ac:dyDescent="0.4">
      <c r="B1656" s="4" t="s">
        <v>1622</v>
      </c>
      <c r="C1656" s="5">
        <v>4</v>
      </c>
      <c r="D1656" s="15" t="s">
        <v>1626</v>
      </c>
      <c r="E1656" s="6">
        <v>10840</v>
      </c>
      <c r="F1656" s="17">
        <v>140121543</v>
      </c>
      <c r="G1656" s="7">
        <f t="shared" si="182"/>
        <v>12926.341605166052</v>
      </c>
      <c r="H1656" s="6">
        <v>0</v>
      </c>
      <c r="I1656" s="6">
        <f t="shared" si="183"/>
        <v>0</v>
      </c>
      <c r="J1656" s="17">
        <v>868310000</v>
      </c>
      <c r="K1656" s="7">
        <f t="shared" si="184"/>
        <v>80102.398523985234</v>
      </c>
      <c r="L1656" s="25">
        <f t="shared" si="179"/>
        <v>1008431543</v>
      </c>
      <c r="M1656" s="7">
        <f t="shared" si="180"/>
        <v>93028.740129151294</v>
      </c>
    </row>
    <row r="1657" spans="2:13" x14ac:dyDescent="0.4">
      <c r="B1657" s="4" t="s">
        <v>1622</v>
      </c>
      <c r="C1657" s="5">
        <v>5</v>
      </c>
      <c r="D1657" s="15" t="s">
        <v>1627</v>
      </c>
      <c r="E1657" s="6">
        <v>10450</v>
      </c>
      <c r="F1657" s="17">
        <v>200078158</v>
      </c>
      <c r="G1657" s="7">
        <f t="shared" si="182"/>
        <v>19146.235215311004</v>
      </c>
      <c r="H1657" s="6">
        <v>0</v>
      </c>
      <c r="I1657" s="6">
        <f t="shared" si="183"/>
        <v>0</v>
      </c>
      <c r="J1657" s="17">
        <v>300983804</v>
      </c>
      <c r="K1657" s="7">
        <f t="shared" si="184"/>
        <v>28802.277894736842</v>
      </c>
      <c r="L1657" s="25">
        <f t="shared" si="179"/>
        <v>501061962</v>
      </c>
      <c r="M1657" s="7">
        <f t="shared" si="180"/>
        <v>47948.513110047847</v>
      </c>
    </row>
    <row r="1658" spans="2:13" x14ac:dyDescent="0.4">
      <c r="B1658" s="4" t="s">
        <v>1622</v>
      </c>
      <c r="C1658" s="5">
        <v>6</v>
      </c>
      <c r="D1658" s="15" t="s">
        <v>1628</v>
      </c>
      <c r="E1658" s="6">
        <v>12327</v>
      </c>
      <c r="F1658" s="17">
        <v>153133399</v>
      </c>
      <c r="G1658" s="7">
        <f t="shared" si="182"/>
        <v>12422.600713880101</v>
      </c>
      <c r="H1658" s="6">
        <v>0</v>
      </c>
      <c r="I1658" s="6">
        <f t="shared" si="183"/>
        <v>0</v>
      </c>
      <c r="J1658" s="17">
        <v>397757000</v>
      </c>
      <c r="K1658" s="7">
        <f t="shared" si="184"/>
        <v>32267.137178551147</v>
      </c>
      <c r="L1658" s="25">
        <f t="shared" si="179"/>
        <v>550890399</v>
      </c>
      <c r="M1658" s="7">
        <f t="shared" si="180"/>
        <v>44689.737892431251</v>
      </c>
    </row>
    <row r="1659" spans="2:13" x14ac:dyDescent="0.4">
      <c r="B1659" s="4" t="s">
        <v>1622</v>
      </c>
      <c r="C1659" s="5">
        <v>7</v>
      </c>
      <c r="D1659" s="15" t="s">
        <v>1629</v>
      </c>
      <c r="E1659" s="6">
        <v>4570</v>
      </c>
      <c r="F1659" s="17">
        <v>135975115</v>
      </c>
      <c r="G1659" s="7">
        <f t="shared" si="182"/>
        <v>29753.854485776807</v>
      </c>
      <c r="H1659" s="6">
        <v>0</v>
      </c>
      <c r="I1659" s="6">
        <f t="shared" si="183"/>
        <v>0</v>
      </c>
      <c r="J1659" s="17">
        <v>125921000</v>
      </c>
      <c r="K1659" s="7">
        <f t="shared" si="184"/>
        <v>27553.829321663019</v>
      </c>
      <c r="L1659" s="25">
        <f t="shared" si="179"/>
        <v>261896115</v>
      </c>
      <c r="M1659" s="7">
        <f t="shared" si="180"/>
        <v>57307.683807439826</v>
      </c>
    </row>
    <row r="1660" spans="2:13" x14ac:dyDescent="0.4">
      <c r="B1660" s="4" t="s">
        <v>1622</v>
      </c>
      <c r="C1660" s="5">
        <v>8</v>
      </c>
      <c r="D1660" s="15" t="s">
        <v>1630</v>
      </c>
      <c r="E1660" s="6">
        <v>8141</v>
      </c>
      <c r="F1660" s="17">
        <v>117051709</v>
      </c>
      <c r="G1660" s="7">
        <f t="shared" si="182"/>
        <v>14378.050485198379</v>
      </c>
      <c r="H1660" s="6">
        <v>10779000</v>
      </c>
      <c r="I1660" s="6">
        <f t="shared" si="183"/>
        <v>1324.0388158702863</v>
      </c>
      <c r="J1660" s="17">
        <v>290085802</v>
      </c>
      <c r="K1660" s="7">
        <f t="shared" si="184"/>
        <v>35632.698931335217</v>
      </c>
      <c r="L1660" s="25">
        <f t="shared" si="179"/>
        <v>407137511</v>
      </c>
      <c r="M1660" s="7">
        <f t="shared" si="180"/>
        <v>50010.749416533596</v>
      </c>
    </row>
    <row r="1661" spans="2:13" x14ac:dyDescent="0.4">
      <c r="B1661" s="4" t="s">
        <v>1622</v>
      </c>
      <c r="C1661" s="5">
        <v>9</v>
      </c>
      <c r="D1661" s="15" t="s">
        <v>1631</v>
      </c>
      <c r="E1661" s="6">
        <v>4722</v>
      </c>
      <c r="F1661" s="17">
        <v>36176879</v>
      </c>
      <c r="G1661" s="7">
        <f t="shared" si="182"/>
        <v>7661.3466751376536</v>
      </c>
      <c r="H1661" s="6">
        <v>0</v>
      </c>
      <c r="I1661" s="6">
        <f t="shared" si="183"/>
        <v>0</v>
      </c>
      <c r="J1661" s="17">
        <v>346626496</v>
      </c>
      <c r="K1661" s="7">
        <f t="shared" si="184"/>
        <v>73406.712409995758</v>
      </c>
      <c r="L1661" s="25">
        <f t="shared" si="179"/>
        <v>382803375</v>
      </c>
      <c r="M1661" s="7">
        <f t="shared" si="180"/>
        <v>81068.059085133413</v>
      </c>
    </row>
    <row r="1662" spans="2:13" x14ac:dyDescent="0.4">
      <c r="B1662" s="4" t="s">
        <v>1622</v>
      </c>
      <c r="C1662" s="5">
        <v>10</v>
      </c>
      <c r="D1662" s="15" t="s">
        <v>1632</v>
      </c>
      <c r="E1662" s="6">
        <v>4991</v>
      </c>
      <c r="F1662" s="17">
        <v>197449353</v>
      </c>
      <c r="G1662" s="7">
        <f t="shared" si="182"/>
        <v>39561.080544980963</v>
      </c>
      <c r="H1662" s="6">
        <v>3000000</v>
      </c>
      <c r="I1662" s="6">
        <f t="shared" si="183"/>
        <v>601.0819475055099</v>
      </c>
      <c r="J1662" s="17">
        <v>199095000</v>
      </c>
      <c r="K1662" s="7">
        <f t="shared" si="184"/>
        <v>39890.803446203165</v>
      </c>
      <c r="L1662" s="25">
        <f t="shared" si="179"/>
        <v>396544353</v>
      </c>
      <c r="M1662" s="7">
        <f t="shared" si="180"/>
        <v>79451.883991184135</v>
      </c>
    </row>
    <row r="1663" spans="2:13" x14ac:dyDescent="0.4">
      <c r="B1663" s="4" t="s">
        <v>1622</v>
      </c>
      <c r="C1663" s="5">
        <v>11</v>
      </c>
      <c r="D1663" s="15" t="s">
        <v>1633</v>
      </c>
      <c r="E1663" s="6">
        <v>2316</v>
      </c>
      <c r="F1663" s="17">
        <v>10734296</v>
      </c>
      <c r="G1663" s="7">
        <f t="shared" si="182"/>
        <v>4634.8428324697752</v>
      </c>
      <c r="H1663" s="6">
        <v>0</v>
      </c>
      <c r="I1663" s="6">
        <f t="shared" si="183"/>
        <v>0</v>
      </c>
      <c r="J1663" s="17">
        <v>70088000</v>
      </c>
      <c r="K1663" s="7">
        <f t="shared" si="184"/>
        <v>30262.52158894646</v>
      </c>
      <c r="L1663" s="25">
        <f t="shared" si="179"/>
        <v>80822296</v>
      </c>
      <c r="M1663" s="7">
        <f t="shared" si="180"/>
        <v>34897.364421416234</v>
      </c>
    </row>
    <row r="1664" spans="2:13" x14ac:dyDescent="0.4">
      <c r="B1664" s="4" t="s">
        <v>1622</v>
      </c>
      <c r="C1664" s="5">
        <v>12</v>
      </c>
      <c r="D1664" s="15" t="s">
        <v>1634</v>
      </c>
      <c r="E1664" s="6">
        <v>5029</v>
      </c>
      <c r="F1664" s="17">
        <v>34555472</v>
      </c>
      <c r="G1664" s="7">
        <f t="shared" si="182"/>
        <v>6871.2412010340031</v>
      </c>
      <c r="H1664" s="6">
        <v>0</v>
      </c>
      <c r="I1664" s="6">
        <f t="shared" si="183"/>
        <v>0</v>
      </c>
      <c r="J1664" s="17">
        <v>16284927</v>
      </c>
      <c r="K1664" s="7">
        <f t="shared" si="184"/>
        <v>3238.2038178564326</v>
      </c>
      <c r="L1664" s="25">
        <f t="shared" si="179"/>
        <v>50840399</v>
      </c>
      <c r="M1664" s="7">
        <f t="shared" si="180"/>
        <v>10109.445018890436</v>
      </c>
    </row>
    <row r="1665" spans="2:13" x14ac:dyDescent="0.4">
      <c r="B1665" s="4" t="s">
        <v>1622</v>
      </c>
      <c r="C1665" s="5">
        <v>13</v>
      </c>
      <c r="D1665" s="15" t="s">
        <v>1635</v>
      </c>
      <c r="E1665" s="6">
        <v>2057</v>
      </c>
      <c r="F1665" s="17">
        <v>31655202</v>
      </c>
      <c r="G1665" s="7">
        <f t="shared" si="182"/>
        <v>15389.014098201264</v>
      </c>
      <c r="H1665" s="6">
        <v>0</v>
      </c>
      <c r="I1665" s="6">
        <f t="shared" si="183"/>
        <v>0</v>
      </c>
      <c r="J1665" s="17">
        <v>61068807</v>
      </c>
      <c r="K1665" s="7">
        <f t="shared" si="184"/>
        <v>29688.287311618864</v>
      </c>
      <c r="L1665" s="25">
        <f t="shared" si="179"/>
        <v>92724009</v>
      </c>
      <c r="M1665" s="7">
        <f t="shared" si="180"/>
        <v>45077.301409820124</v>
      </c>
    </row>
    <row r="1666" spans="2:13" x14ac:dyDescent="0.4">
      <c r="B1666" s="4" t="s">
        <v>1622</v>
      </c>
      <c r="C1666" s="5">
        <v>14</v>
      </c>
      <c r="D1666" s="15" t="s">
        <v>1636</v>
      </c>
      <c r="E1666" s="6">
        <v>4495</v>
      </c>
      <c r="F1666" s="17">
        <v>71279963</v>
      </c>
      <c r="G1666" s="7">
        <f t="shared" si="182"/>
        <v>15857.611345939933</v>
      </c>
      <c r="H1666" s="6">
        <v>0</v>
      </c>
      <c r="I1666" s="6">
        <f t="shared" si="183"/>
        <v>0</v>
      </c>
      <c r="J1666" s="17">
        <v>522216823</v>
      </c>
      <c r="K1666" s="7">
        <f t="shared" si="184"/>
        <v>116177.26874304783</v>
      </c>
      <c r="L1666" s="25">
        <f t="shared" si="179"/>
        <v>593496786</v>
      </c>
      <c r="M1666" s="7">
        <f t="shared" si="180"/>
        <v>132034.88008898776</v>
      </c>
    </row>
    <row r="1667" spans="2:13" x14ac:dyDescent="0.4">
      <c r="B1667" s="4" t="s">
        <v>1622</v>
      </c>
      <c r="C1667" s="5">
        <v>15</v>
      </c>
      <c r="D1667" s="15" t="s">
        <v>1637</v>
      </c>
      <c r="E1667" s="6">
        <v>3974</v>
      </c>
      <c r="F1667" s="17">
        <v>58343853</v>
      </c>
      <c r="G1667" s="7">
        <f t="shared" si="182"/>
        <v>14681.392299949674</v>
      </c>
      <c r="H1667" s="6">
        <v>2718000</v>
      </c>
      <c r="I1667" s="6">
        <f t="shared" si="183"/>
        <v>683.94564670357317</v>
      </c>
      <c r="J1667" s="17">
        <v>210648810</v>
      </c>
      <c r="K1667" s="7">
        <f t="shared" si="184"/>
        <v>53006.746351283342</v>
      </c>
      <c r="L1667" s="25">
        <f t="shared" si="179"/>
        <v>268992663</v>
      </c>
      <c r="M1667" s="7">
        <f t="shared" si="180"/>
        <v>67688.138651233021</v>
      </c>
    </row>
    <row r="1668" spans="2:13" x14ac:dyDescent="0.4">
      <c r="B1668" s="4" t="s">
        <v>1622</v>
      </c>
      <c r="C1668" s="5">
        <v>16</v>
      </c>
      <c r="D1668" s="15" t="s">
        <v>1638</v>
      </c>
      <c r="E1668" s="6">
        <v>262</v>
      </c>
      <c r="F1668" s="17">
        <v>10199464</v>
      </c>
      <c r="G1668" s="7">
        <f t="shared" si="182"/>
        <v>38929.251908396946</v>
      </c>
      <c r="H1668" s="6">
        <v>0</v>
      </c>
      <c r="I1668" s="6">
        <f t="shared" si="183"/>
        <v>0</v>
      </c>
      <c r="J1668" s="17">
        <v>154850000</v>
      </c>
      <c r="K1668" s="7">
        <f t="shared" si="184"/>
        <v>591030.53435114503</v>
      </c>
      <c r="L1668" s="25">
        <f t="shared" si="179"/>
        <v>165049464</v>
      </c>
      <c r="M1668" s="7">
        <f t="shared" si="180"/>
        <v>629959.78625954199</v>
      </c>
    </row>
    <row r="1669" spans="2:13" x14ac:dyDescent="0.4">
      <c r="B1669" s="4" t="s">
        <v>1622</v>
      </c>
      <c r="C1669" s="5">
        <v>17</v>
      </c>
      <c r="D1669" s="15" t="s">
        <v>1639</v>
      </c>
      <c r="E1669" s="6">
        <v>1191</v>
      </c>
      <c r="F1669" s="17">
        <v>19536094</v>
      </c>
      <c r="G1669" s="7">
        <f t="shared" si="182"/>
        <v>16403.101595298071</v>
      </c>
      <c r="H1669" s="6">
        <v>0</v>
      </c>
      <c r="I1669" s="6">
        <f t="shared" si="183"/>
        <v>0</v>
      </c>
      <c r="J1669" s="17">
        <v>180899200</v>
      </c>
      <c r="K1669" s="7">
        <f t="shared" si="184"/>
        <v>151888.49706129302</v>
      </c>
      <c r="L1669" s="25">
        <f t="shared" ref="L1669:L1732" si="186">F1669+J1669</f>
        <v>200435294</v>
      </c>
      <c r="M1669" s="7">
        <f t="shared" ref="M1669:M1732" si="187">L1669/E1669</f>
        <v>168291.59865659109</v>
      </c>
    </row>
    <row r="1670" spans="2:13" x14ac:dyDescent="0.4">
      <c r="B1670" s="4" t="s">
        <v>1622</v>
      </c>
      <c r="C1670" s="5">
        <v>18</v>
      </c>
      <c r="D1670" s="15" t="s">
        <v>1640</v>
      </c>
      <c r="E1670" s="6">
        <v>4266</v>
      </c>
      <c r="F1670" s="17">
        <v>76703618</v>
      </c>
      <c r="G1670" s="7">
        <f t="shared" si="182"/>
        <v>17980.219878105952</v>
      </c>
      <c r="H1670" s="6">
        <v>0</v>
      </c>
      <c r="I1670" s="6">
        <f t="shared" si="183"/>
        <v>0</v>
      </c>
      <c r="J1670" s="17">
        <v>285259484</v>
      </c>
      <c r="K1670" s="7">
        <f t="shared" si="184"/>
        <v>66868.139709329582</v>
      </c>
      <c r="L1670" s="25">
        <f t="shared" si="186"/>
        <v>361963102</v>
      </c>
      <c r="M1670" s="7">
        <f t="shared" si="187"/>
        <v>84848.359587435538</v>
      </c>
    </row>
    <row r="1671" spans="2:13" x14ac:dyDescent="0.4">
      <c r="B1671" s="4" t="s">
        <v>1622</v>
      </c>
      <c r="C1671" s="5">
        <v>19</v>
      </c>
      <c r="D1671" s="15" t="s">
        <v>1641</v>
      </c>
      <c r="E1671" s="6">
        <v>3082</v>
      </c>
      <c r="F1671" s="17">
        <v>59277058</v>
      </c>
      <c r="G1671" s="7">
        <f t="shared" si="182"/>
        <v>19233.308890330954</v>
      </c>
      <c r="H1671" s="6">
        <v>1056164</v>
      </c>
      <c r="I1671" s="6">
        <f t="shared" si="183"/>
        <v>342.68786502271251</v>
      </c>
      <c r="J1671" s="17">
        <v>110009286</v>
      </c>
      <c r="K1671" s="7">
        <f t="shared" si="184"/>
        <v>35694.122647631411</v>
      </c>
      <c r="L1671" s="25">
        <f t="shared" si="186"/>
        <v>169286344</v>
      </c>
      <c r="M1671" s="7">
        <f t="shared" si="187"/>
        <v>54927.431537962359</v>
      </c>
    </row>
    <row r="1672" spans="2:13" x14ac:dyDescent="0.4">
      <c r="B1672" s="4" t="s">
        <v>1622</v>
      </c>
      <c r="C1672" s="5">
        <v>20</v>
      </c>
      <c r="D1672" s="15" t="s">
        <v>1642</v>
      </c>
      <c r="E1672" s="6">
        <v>3833</v>
      </c>
      <c r="F1672" s="17">
        <v>315053275</v>
      </c>
      <c r="G1672" s="7">
        <f t="shared" si="182"/>
        <v>82194.958257239763</v>
      </c>
      <c r="H1672" s="6">
        <v>0</v>
      </c>
      <c r="I1672" s="6">
        <f t="shared" si="183"/>
        <v>0</v>
      </c>
      <c r="J1672" s="17">
        <v>330000000</v>
      </c>
      <c r="K1672" s="7">
        <f t="shared" si="184"/>
        <v>86094.442995043049</v>
      </c>
      <c r="L1672" s="25">
        <f t="shared" si="186"/>
        <v>645053275</v>
      </c>
      <c r="M1672" s="7">
        <f t="shared" si="187"/>
        <v>168289.40125228281</v>
      </c>
    </row>
    <row r="1673" spans="2:13" x14ac:dyDescent="0.4">
      <c r="B1673" s="4" t="s">
        <v>1622</v>
      </c>
      <c r="C1673" s="5">
        <v>21</v>
      </c>
      <c r="D1673" s="15" t="s">
        <v>1643</v>
      </c>
      <c r="E1673" s="6">
        <v>340</v>
      </c>
      <c r="F1673" s="17">
        <v>29210248</v>
      </c>
      <c r="G1673" s="7">
        <f t="shared" si="182"/>
        <v>85912.49411764706</v>
      </c>
      <c r="H1673" s="6">
        <v>0</v>
      </c>
      <c r="I1673" s="6">
        <f t="shared" si="183"/>
        <v>0</v>
      </c>
      <c r="J1673" s="17">
        <v>90001106</v>
      </c>
      <c r="K1673" s="7">
        <f t="shared" si="184"/>
        <v>264709.13529411767</v>
      </c>
      <c r="L1673" s="25">
        <f t="shared" si="186"/>
        <v>119211354</v>
      </c>
      <c r="M1673" s="7">
        <f t="shared" si="187"/>
        <v>350621.62941176473</v>
      </c>
    </row>
    <row r="1674" spans="2:13" x14ac:dyDescent="0.4">
      <c r="B1674" s="4" t="s">
        <v>1622</v>
      </c>
      <c r="C1674" s="5">
        <v>22</v>
      </c>
      <c r="D1674" s="15" t="s">
        <v>1644</v>
      </c>
      <c r="E1674" s="6">
        <v>724</v>
      </c>
      <c r="F1674" s="17">
        <v>2398520</v>
      </c>
      <c r="G1674" s="7">
        <f t="shared" si="182"/>
        <v>3312.8729281767955</v>
      </c>
      <c r="H1674" s="6">
        <v>0</v>
      </c>
      <c r="I1674" s="6">
        <f t="shared" si="183"/>
        <v>0</v>
      </c>
      <c r="J1674" s="17">
        <v>138507813</v>
      </c>
      <c r="K1674" s="7">
        <f t="shared" si="184"/>
        <v>191309.13397790055</v>
      </c>
      <c r="L1674" s="25">
        <f t="shared" si="186"/>
        <v>140906333</v>
      </c>
      <c r="M1674" s="7">
        <f t="shared" si="187"/>
        <v>194622.00690607735</v>
      </c>
    </row>
    <row r="1675" spans="2:13" x14ac:dyDescent="0.4">
      <c r="B1675" s="4" t="s">
        <v>1622</v>
      </c>
      <c r="C1675" s="5">
        <v>23</v>
      </c>
      <c r="D1675" s="15" t="s">
        <v>1645</v>
      </c>
      <c r="E1675" s="6">
        <v>2948</v>
      </c>
      <c r="F1675" s="17">
        <v>31517271</v>
      </c>
      <c r="G1675" s="7">
        <f t="shared" si="182"/>
        <v>10691.068860244233</v>
      </c>
      <c r="H1675" s="6">
        <v>0</v>
      </c>
      <c r="I1675" s="6">
        <f t="shared" si="183"/>
        <v>0</v>
      </c>
      <c r="J1675" s="17">
        <v>152891906</v>
      </c>
      <c r="K1675" s="7">
        <f t="shared" si="184"/>
        <v>51862.926051560382</v>
      </c>
      <c r="L1675" s="25">
        <f t="shared" si="186"/>
        <v>184409177</v>
      </c>
      <c r="M1675" s="7">
        <f t="shared" si="187"/>
        <v>62553.994911804613</v>
      </c>
    </row>
    <row r="1676" spans="2:13" x14ac:dyDescent="0.4">
      <c r="B1676" s="4" t="s">
        <v>1622</v>
      </c>
      <c r="C1676" s="5">
        <v>24</v>
      </c>
      <c r="D1676" s="15" t="s">
        <v>1646</v>
      </c>
      <c r="E1676" s="6">
        <v>944</v>
      </c>
      <c r="F1676" s="17">
        <v>6319990</v>
      </c>
      <c r="G1676" s="7">
        <f t="shared" si="182"/>
        <v>6694.9046610169489</v>
      </c>
      <c r="H1676" s="6">
        <v>0</v>
      </c>
      <c r="I1676" s="6">
        <f t="shared" si="183"/>
        <v>0</v>
      </c>
      <c r="J1676" s="17">
        <v>189795375</v>
      </c>
      <c r="K1676" s="7">
        <f t="shared" si="184"/>
        <v>201054.42266949153</v>
      </c>
      <c r="L1676" s="25">
        <f t="shared" si="186"/>
        <v>196115365</v>
      </c>
      <c r="M1676" s="7">
        <f t="shared" si="187"/>
        <v>207749.32733050847</v>
      </c>
    </row>
    <row r="1677" spans="2:13" x14ac:dyDescent="0.4">
      <c r="B1677" s="4" t="s">
        <v>1622</v>
      </c>
      <c r="C1677" s="5">
        <v>25</v>
      </c>
      <c r="D1677" s="15" t="s">
        <v>1647</v>
      </c>
      <c r="E1677" s="6">
        <v>907</v>
      </c>
      <c r="F1677" s="17">
        <v>4536738</v>
      </c>
      <c r="G1677" s="7">
        <f t="shared" si="182"/>
        <v>5001.9162072767367</v>
      </c>
      <c r="H1677" s="6">
        <v>0</v>
      </c>
      <c r="I1677" s="6">
        <f t="shared" si="183"/>
        <v>0</v>
      </c>
      <c r="J1677" s="17">
        <v>80500000</v>
      </c>
      <c r="K1677" s="7">
        <f t="shared" si="184"/>
        <v>88754.13450937155</v>
      </c>
      <c r="L1677" s="25">
        <f t="shared" si="186"/>
        <v>85036738</v>
      </c>
      <c r="M1677" s="7">
        <f t="shared" si="187"/>
        <v>93756.050716648286</v>
      </c>
    </row>
    <row r="1678" spans="2:13" ht="19.5" thickBot="1" x14ac:dyDescent="0.45">
      <c r="B1678" s="4" t="s">
        <v>1622</v>
      </c>
      <c r="C1678" s="5">
        <v>26</v>
      </c>
      <c r="D1678" s="15" t="s">
        <v>294</v>
      </c>
      <c r="E1678" s="6">
        <v>1386</v>
      </c>
      <c r="F1678" s="17">
        <v>8483967</v>
      </c>
      <c r="G1678" s="7">
        <f t="shared" si="182"/>
        <v>6121.1883116883118</v>
      </c>
      <c r="H1678" s="6">
        <v>5200000</v>
      </c>
      <c r="I1678" s="6">
        <f t="shared" si="183"/>
        <v>3751.8037518037518</v>
      </c>
      <c r="J1678" s="17">
        <v>128313000</v>
      </c>
      <c r="K1678" s="7">
        <f t="shared" si="184"/>
        <v>92577.922077922078</v>
      </c>
      <c r="L1678" s="25">
        <f t="shared" si="186"/>
        <v>136796967</v>
      </c>
      <c r="M1678" s="7">
        <f t="shared" si="187"/>
        <v>98699.110389610389</v>
      </c>
    </row>
    <row r="1679" spans="2:13" ht="19.5" thickBot="1" x14ac:dyDescent="0.45">
      <c r="B1679" s="19" t="s">
        <v>1784</v>
      </c>
      <c r="C1679" s="20"/>
      <c r="D1679" s="21"/>
      <c r="E1679" s="22">
        <f>SUM(E1653:E1678)</f>
        <v>233061</v>
      </c>
      <c r="F1679" s="23">
        <f t="shared" ref="F1679:J1679" si="188">SUM(F1653:F1678)</f>
        <v>2842766935</v>
      </c>
      <c r="G1679" s="24">
        <f t="shared" si="182"/>
        <v>12197.523116265698</v>
      </c>
      <c r="H1679" s="22">
        <f t="shared" si="188"/>
        <v>247161813</v>
      </c>
      <c r="I1679" s="22">
        <f t="shared" si="183"/>
        <v>1060.5026709745516</v>
      </c>
      <c r="J1679" s="23">
        <f t="shared" si="188"/>
        <v>14040751751</v>
      </c>
      <c r="K1679" s="24">
        <f t="shared" si="184"/>
        <v>60244.964841822526</v>
      </c>
      <c r="L1679" s="26">
        <f t="shared" si="186"/>
        <v>16883518686</v>
      </c>
      <c r="M1679" s="24">
        <f t="shared" si="187"/>
        <v>72442.487958088226</v>
      </c>
    </row>
    <row r="1680" spans="2:13" x14ac:dyDescent="0.4">
      <c r="B1680" s="4" t="s">
        <v>1648</v>
      </c>
      <c r="C1680" s="5">
        <v>1</v>
      </c>
      <c r="D1680" s="15" t="s">
        <v>1649</v>
      </c>
      <c r="E1680" s="6">
        <v>111098</v>
      </c>
      <c r="F1680" s="17">
        <v>-2607187467</v>
      </c>
      <c r="G1680" s="7">
        <f t="shared" si="182"/>
        <v>-23467.456362850815</v>
      </c>
      <c r="H1680" s="6">
        <v>2127767000</v>
      </c>
      <c r="I1680" s="6">
        <f t="shared" si="183"/>
        <v>19152.162955228716</v>
      </c>
      <c r="J1680" s="17">
        <v>0</v>
      </c>
      <c r="K1680" s="7">
        <f t="shared" si="184"/>
        <v>0</v>
      </c>
      <c r="L1680" s="25">
        <f t="shared" si="186"/>
        <v>-2607187467</v>
      </c>
      <c r="M1680" s="7">
        <f t="shared" si="187"/>
        <v>-23467.456362850815</v>
      </c>
    </row>
    <row r="1681" spans="2:13" x14ac:dyDescent="0.4">
      <c r="B1681" s="4" t="s">
        <v>1648</v>
      </c>
      <c r="C1681" s="5">
        <v>2</v>
      </c>
      <c r="D1681" s="15" t="s">
        <v>1650</v>
      </c>
      <c r="E1681" s="6">
        <v>17545</v>
      </c>
      <c r="F1681" s="17">
        <v>72568036</v>
      </c>
      <c r="G1681" s="7">
        <f t="shared" si="182"/>
        <v>4136.1092049016816</v>
      </c>
      <c r="H1681" s="6">
        <v>0</v>
      </c>
      <c r="I1681" s="6">
        <f t="shared" si="183"/>
        <v>0</v>
      </c>
      <c r="J1681" s="17">
        <v>302517000</v>
      </c>
      <c r="K1681" s="7">
        <f t="shared" si="184"/>
        <v>17242.34824736392</v>
      </c>
      <c r="L1681" s="25">
        <f t="shared" si="186"/>
        <v>375085036</v>
      </c>
      <c r="M1681" s="7">
        <f t="shared" si="187"/>
        <v>21378.457452265604</v>
      </c>
    </row>
    <row r="1682" spans="2:13" x14ac:dyDescent="0.4">
      <c r="B1682" s="4" t="s">
        <v>1648</v>
      </c>
      <c r="C1682" s="5">
        <v>3</v>
      </c>
      <c r="D1682" s="15" t="s">
        <v>1651</v>
      </c>
      <c r="E1682" s="6">
        <v>22235</v>
      </c>
      <c r="F1682" s="17">
        <v>510898613</v>
      </c>
      <c r="G1682" s="7">
        <f t="shared" si="182"/>
        <v>22977.225680233867</v>
      </c>
      <c r="H1682" s="6">
        <v>0</v>
      </c>
      <c r="I1682" s="6">
        <f t="shared" si="183"/>
        <v>0</v>
      </c>
      <c r="J1682" s="17">
        <v>722906782</v>
      </c>
      <c r="K1682" s="7">
        <f t="shared" si="184"/>
        <v>32512.110726332357</v>
      </c>
      <c r="L1682" s="25">
        <f t="shared" si="186"/>
        <v>1233805395</v>
      </c>
      <c r="M1682" s="7">
        <f t="shared" si="187"/>
        <v>55489.336406566224</v>
      </c>
    </row>
    <row r="1683" spans="2:13" x14ac:dyDescent="0.4">
      <c r="B1683" s="4" t="s">
        <v>1648</v>
      </c>
      <c r="C1683" s="5">
        <v>4</v>
      </c>
      <c r="D1683" s="15" t="s">
        <v>1652</v>
      </c>
      <c r="E1683" s="6">
        <v>5167</v>
      </c>
      <c r="F1683" s="17">
        <v>8121786</v>
      </c>
      <c r="G1683" s="7">
        <f t="shared" si="182"/>
        <v>1571.8571705051288</v>
      </c>
      <c r="H1683" s="6">
        <v>10000000</v>
      </c>
      <c r="I1683" s="6">
        <f t="shared" si="183"/>
        <v>1935.3590090961873</v>
      </c>
      <c r="J1683" s="17">
        <v>0</v>
      </c>
      <c r="K1683" s="7">
        <f t="shared" si="184"/>
        <v>0</v>
      </c>
      <c r="L1683" s="25">
        <f t="shared" si="186"/>
        <v>8121786</v>
      </c>
      <c r="M1683" s="7">
        <f t="shared" si="187"/>
        <v>1571.8571705051288</v>
      </c>
    </row>
    <row r="1684" spans="2:13" x14ac:dyDescent="0.4">
      <c r="B1684" s="4" t="s">
        <v>1648</v>
      </c>
      <c r="C1684" s="5">
        <v>5</v>
      </c>
      <c r="D1684" s="15" t="s">
        <v>1653</v>
      </c>
      <c r="E1684" s="6">
        <v>5365</v>
      </c>
      <c r="F1684" s="17">
        <v>54006192</v>
      </c>
      <c r="G1684" s="7">
        <f t="shared" si="182"/>
        <v>10066.391798695247</v>
      </c>
      <c r="H1684" s="6">
        <v>0</v>
      </c>
      <c r="I1684" s="6">
        <f t="shared" si="183"/>
        <v>0</v>
      </c>
      <c r="J1684" s="17">
        <v>493774603</v>
      </c>
      <c r="K1684" s="7">
        <f t="shared" si="184"/>
        <v>92036.272693383042</v>
      </c>
      <c r="L1684" s="25">
        <f t="shared" si="186"/>
        <v>547780795</v>
      </c>
      <c r="M1684" s="7">
        <f t="shared" si="187"/>
        <v>102102.66449207829</v>
      </c>
    </row>
    <row r="1685" spans="2:13" x14ac:dyDescent="0.4">
      <c r="B1685" s="4" t="s">
        <v>1648</v>
      </c>
      <c r="C1685" s="5">
        <v>6</v>
      </c>
      <c r="D1685" s="15" t="s">
        <v>1654</v>
      </c>
      <c r="E1685" s="6">
        <v>4529</v>
      </c>
      <c r="F1685" s="17">
        <v>25840171</v>
      </c>
      <c r="G1685" s="7">
        <f t="shared" si="182"/>
        <v>5705.4914992272024</v>
      </c>
      <c r="H1685" s="6">
        <v>0</v>
      </c>
      <c r="I1685" s="6">
        <f t="shared" si="183"/>
        <v>0</v>
      </c>
      <c r="J1685" s="17">
        <v>0</v>
      </c>
      <c r="K1685" s="7">
        <f t="shared" si="184"/>
        <v>0</v>
      </c>
      <c r="L1685" s="25">
        <f t="shared" si="186"/>
        <v>25840171</v>
      </c>
      <c r="M1685" s="7">
        <f t="shared" si="187"/>
        <v>5705.4914992272024</v>
      </c>
    </row>
    <row r="1686" spans="2:13" x14ac:dyDescent="0.4">
      <c r="B1686" s="4" t="s">
        <v>1648</v>
      </c>
      <c r="C1686" s="5">
        <v>7</v>
      </c>
      <c r="D1686" s="15" t="s">
        <v>1655</v>
      </c>
      <c r="E1686" s="6">
        <v>12163</v>
      </c>
      <c r="F1686" s="17">
        <v>134158057</v>
      </c>
      <c r="G1686" s="7">
        <f t="shared" si="182"/>
        <v>11030.013730165256</v>
      </c>
      <c r="H1686" s="6">
        <v>0</v>
      </c>
      <c r="I1686" s="6">
        <f t="shared" si="183"/>
        <v>0</v>
      </c>
      <c r="J1686" s="17">
        <v>601283762</v>
      </c>
      <c r="K1686" s="7">
        <f t="shared" si="184"/>
        <v>49435.481542382637</v>
      </c>
      <c r="L1686" s="25">
        <f t="shared" si="186"/>
        <v>735441819</v>
      </c>
      <c r="M1686" s="7">
        <f t="shared" si="187"/>
        <v>60465.495272547894</v>
      </c>
    </row>
    <row r="1687" spans="2:13" x14ac:dyDescent="0.4">
      <c r="B1687" s="4" t="s">
        <v>1648</v>
      </c>
      <c r="C1687" s="5">
        <v>8</v>
      </c>
      <c r="D1687" s="15" t="s">
        <v>1656</v>
      </c>
      <c r="E1687" s="6">
        <v>5838</v>
      </c>
      <c r="F1687" s="17">
        <v>2267904</v>
      </c>
      <c r="G1687" s="7">
        <f t="shared" si="182"/>
        <v>388.47276464542654</v>
      </c>
      <c r="H1687" s="6">
        <v>27000000</v>
      </c>
      <c r="I1687" s="6">
        <f t="shared" si="183"/>
        <v>4624.8715313463517</v>
      </c>
      <c r="J1687" s="17">
        <v>176094</v>
      </c>
      <c r="K1687" s="7">
        <f t="shared" si="184"/>
        <v>30.163412127440903</v>
      </c>
      <c r="L1687" s="25">
        <f t="shared" si="186"/>
        <v>2443998</v>
      </c>
      <c r="M1687" s="7">
        <f t="shared" si="187"/>
        <v>418.63617677286743</v>
      </c>
    </row>
    <row r="1688" spans="2:13" x14ac:dyDescent="0.4">
      <c r="B1688" s="4" t="s">
        <v>1648</v>
      </c>
      <c r="C1688" s="5">
        <v>9</v>
      </c>
      <c r="D1688" s="15" t="s">
        <v>1657</v>
      </c>
      <c r="E1688" s="6">
        <v>11123</v>
      </c>
      <c r="F1688" s="17">
        <v>95624238</v>
      </c>
      <c r="G1688" s="7">
        <f t="shared" si="182"/>
        <v>8596.9826485660342</v>
      </c>
      <c r="H1688" s="6">
        <v>54746000</v>
      </c>
      <c r="I1688" s="6">
        <f t="shared" si="183"/>
        <v>4921.8735952530797</v>
      </c>
      <c r="J1688" s="17">
        <v>218414435</v>
      </c>
      <c r="K1688" s="7">
        <f t="shared" si="184"/>
        <v>19636.288321495998</v>
      </c>
      <c r="L1688" s="25">
        <f t="shared" si="186"/>
        <v>314038673</v>
      </c>
      <c r="M1688" s="7">
        <f t="shared" si="187"/>
        <v>28233.270970062033</v>
      </c>
    </row>
    <row r="1689" spans="2:13" x14ac:dyDescent="0.4">
      <c r="B1689" s="4" t="s">
        <v>1648</v>
      </c>
      <c r="C1689" s="5">
        <v>10</v>
      </c>
      <c r="D1689" s="15" t="s">
        <v>1658</v>
      </c>
      <c r="E1689" s="6">
        <v>7453</v>
      </c>
      <c r="F1689" s="17">
        <v>131419952</v>
      </c>
      <c r="G1689" s="7">
        <f t="shared" si="182"/>
        <v>17633.161411512141</v>
      </c>
      <c r="H1689" s="6">
        <v>0</v>
      </c>
      <c r="I1689" s="6">
        <f t="shared" si="183"/>
        <v>0</v>
      </c>
      <c r="J1689" s="17">
        <v>352322248</v>
      </c>
      <c r="K1689" s="7">
        <f t="shared" si="184"/>
        <v>47272.540990205285</v>
      </c>
      <c r="L1689" s="25">
        <f t="shared" si="186"/>
        <v>483742200</v>
      </c>
      <c r="M1689" s="7">
        <f t="shared" si="187"/>
        <v>64905.702401717426</v>
      </c>
    </row>
    <row r="1690" spans="2:13" x14ac:dyDescent="0.4">
      <c r="B1690" s="4" t="s">
        <v>1648</v>
      </c>
      <c r="C1690" s="5">
        <v>11</v>
      </c>
      <c r="D1690" s="15" t="s">
        <v>1659</v>
      </c>
      <c r="E1690" s="6">
        <v>23875</v>
      </c>
      <c r="F1690" s="17">
        <v>71852464</v>
      </c>
      <c r="G1690" s="7">
        <f t="shared" si="182"/>
        <v>3009.5272879581153</v>
      </c>
      <c r="H1690" s="6">
        <v>59819497</v>
      </c>
      <c r="I1690" s="6">
        <f t="shared" si="183"/>
        <v>2505.5286701570681</v>
      </c>
      <c r="J1690" s="17">
        <v>616547516</v>
      </c>
      <c r="K1690" s="7">
        <f t="shared" si="184"/>
        <v>25823.97972774869</v>
      </c>
      <c r="L1690" s="25">
        <f t="shared" si="186"/>
        <v>688399980</v>
      </c>
      <c r="M1690" s="7">
        <f t="shared" si="187"/>
        <v>28833.507015706808</v>
      </c>
    </row>
    <row r="1691" spans="2:13" x14ac:dyDescent="0.4">
      <c r="B1691" s="4" t="s">
        <v>1648</v>
      </c>
      <c r="C1691" s="5">
        <v>12</v>
      </c>
      <c r="D1691" s="15" t="s">
        <v>1660</v>
      </c>
      <c r="E1691" s="6">
        <v>9799</v>
      </c>
      <c r="F1691" s="17">
        <v>106938490</v>
      </c>
      <c r="G1691" s="7">
        <f t="shared" si="182"/>
        <v>10913.204408613125</v>
      </c>
      <c r="H1691" s="6">
        <v>50000000</v>
      </c>
      <c r="I1691" s="6">
        <f t="shared" si="183"/>
        <v>5102.5614858659046</v>
      </c>
      <c r="J1691" s="17">
        <v>353762831</v>
      </c>
      <c r="K1691" s="7">
        <f t="shared" si="184"/>
        <v>36101.931931829778</v>
      </c>
      <c r="L1691" s="25">
        <f t="shared" si="186"/>
        <v>460701321</v>
      </c>
      <c r="M1691" s="7">
        <f t="shared" si="187"/>
        <v>47015.136340442899</v>
      </c>
    </row>
    <row r="1692" spans="2:13" x14ac:dyDescent="0.4">
      <c r="B1692" s="4" t="s">
        <v>1648</v>
      </c>
      <c r="C1692" s="5">
        <v>13</v>
      </c>
      <c r="D1692" s="15" t="s">
        <v>1661</v>
      </c>
      <c r="E1692" s="6">
        <v>4057</v>
      </c>
      <c r="F1692" s="17">
        <v>26350915</v>
      </c>
      <c r="G1692" s="7">
        <f t="shared" si="182"/>
        <v>6495.1725412866654</v>
      </c>
      <c r="H1692" s="6">
        <v>0</v>
      </c>
      <c r="I1692" s="6">
        <f t="shared" si="183"/>
        <v>0</v>
      </c>
      <c r="J1692" s="17">
        <v>167230000</v>
      </c>
      <c r="K1692" s="7">
        <f t="shared" si="184"/>
        <v>41220.113384274096</v>
      </c>
      <c r="L1692" s="25">
        <f t="shared" si="186"/>
        <v>193580915</v>
      </c>
      <c r="M1692" s="7">
        <f t="shared" si="187"/>
        <v>47715.285925560762</v>
      </c>
    </row>
    <row r="1693" spans="2:13" x14ac:dyDescent="0.4">
      <c r="B1693" s="4" t="s">
        <v>1648</v>
      </c>
      <c r="C1693" s="5">
        <v>14</v>
      </c>
      <c r="D1693" s="15" t="s">
        <v>1662</v>
      </c>
      <c r="E1693" s="6">
        <v>3415</v>
      </c>
      <c r="F1693" s="17">
        <v>11693027</v>
      </c>
      <c r="G1693" s="7">
        <f t="shared" si="182"/>
        <v>3424.0196193265006</v>
      </c>
      <c r="H1693" s="6">
        <v>0</v>
      </c>
      <c r="I1693" s="6">
        <f t="shared" si="183"/>
        <v>0</v>
      </c>
      <c r="J1693" s="17">
        <v>0</v>
      </c>
      <c r="K1693" s="7">
        <f t="shared" si="184"/>
        <v>0</v>
      </c>
      <c r="L1693" s="25">
        <f t="shared" si="186"/>
        <v>11693027</v>
      </c>
      <c r="M1693" s="7">
        <f t="shared" si="187"/>
        <v>3424.0196193265006</v>
      </c>
    </row>
    <row r="1694" spans="2:13" x14ac:dyDescent="0.4">
      <c r="B1694" s="4" t="s">
        <v>1648</v>
      </c>
      <c r="C1694" s="5">
        <v>15</v>
      </c>
      <c r="D1694" s="15" t="s">
        <v>1663</v>
      </c>
      <c r="E1694" s="6">
        <v>8864</v>
      </c>
      <c r="F1694" s="17">
        <v>44019917</v>
      </c>
      <c r="G1694" s="7">
        <f t="shared" si="182"/>
        <v>4966.1458709386279</v>
      </c>
      <c r="H1694" s="6">
        <v>0</v>
      </c>
      <c r="I1694" s="6">
        <f t="shared" si="183"/>
        <v>0</v>
      </c>
      <c r="J1694" s="17">
        <v>14717609</v>
      </c>
      <c r="K1694" s="7">
        <f t="shared" si="184"/>
        <v>1660.3800767148014</v>
      </c>
      <c r="L1694" s="25">
        <f t="shared" si="186"/>
        <v>58737526</v>
      </c>
      <c r="M1694" s="7">
        <f t="shared" si="187"/>
        <v>6626.5259476534293</v>
      </c>
    </row>
    <row r="1695" spans="2:13" x14ac:dyDescent="0.4">
      <c r="B1695" s="4" t="s">
        <v>1648</v>
      </c>
      <c r="C1695" s="5">
        <v>16</v>
      </c>
      <c r="D1695" s="15" t="s">
        <v>1664</v>
      </c>
      <c r="E1695" s="6">
        <v>9828</v>
      </c>
      <c r="F1695" s="17">
        <v>168037220</v>
      </c>
      <c r="G1695" s="7">
        <f t="shared" si="182"/>
        <v>17097.804232804232</v>
      </c>
      <c r="H1695" s="6">
        <v>100000000</v>
      </c>
      <c r="I1695" s="6">
        <f t="shared" si="183"/>
        <v>10175.010175010175</v>
      </c>
      <c r="J1695" s="17">
        <v>400000799</v>
      </c>
      <c r="K1695" s="7">
        <f t="shared" si="184"/>
        <v>40700.121998372</v>
      </c>
      <c r="L1695" s="25">
        <f t="shared" si="186"/>
        <v>568038019</v>
      </c>
      <c r="M1695" s="7">
        <f t="shared" si="187"/>
        <v>57797.926231176229</v>
      </c>
    </row>
    <row r="1696" spans="2:13" x14ac:dyDescent="0.4">
      <c r="B1696" s="4" t="s">
        <v>1648</v>
      </c>
      <c r="C1696" s="5">
        <v>17</v>
      </c>
      <c r="D1696" s="15" t="s">
        <v>1665</v>
      </c>
      <c r="E1696" s="6">
        <v>4301</v>
      </c>
      <c r="F1696" s="17">
        <v>179677855</v>
      </c>
      <c r="G1696" s="7">
        <f t="shared" si="182"/>
        <v>41775.832364566377</v>
      </c>
      <c r="H1696" s="6">
        <v>0</v>
      </c>
      <c r="I1696" s="6">
        <f t="shared" si="183"/>
        <v>0</v>
      </c>
      <c r="J1696" s="17">
        <v>204583051</v>
      </c>
      <c r="K1696" s="7">
        <f t="shared" si="184"/>
        <v>47566.391769355963</v>
      </c>
      <c r="L1696" s="25">
        <f t="shared" si="186"/>
        <v>384260906</v>
      </c>
      <c r="M1696" s="7">
        <f t="shared" si="187"/>
        <v>89342.22413392234</v>
      </c>
    </row>
    <row r="1697" spans="2:13" x14ac:dyDescent="0.4">
      <c r="B1697" s="4" t="s">
        <v>1648</v>
      </c>
      <c r="C1697" s="5">
        <v>18</v>
      </c>
      <c r="D1697" s="15" t="s">
        <v>1666</v>
      </c>
      <c r="E1697" s="6">
        <v>2878</v>
      </c>
      <c r="F1697" s="17">
        <v>355135276</v>
      </c>
      <c r="G1697" s="7">
        <f t="shared" si="182"/>
        <v>123396.55177206393</v>
      </c>
      <c r="H1697" s="6">
        <v>0</v>
      </c>
      <c r="I1697" s="6">
        <f t="shared" si="183"/>
        <v>0</v>
      </c>
      <c r="J1697" s="17">
        <v>120633444</v>
      </c>
      <c r="K1697" s="7">
        <f t="shared" si="184"/>
        <v>41915.720639332867</v>
      </c>
      <c r="L1697" s="25">
        <f t="shared" si="186"/>
        <v>475768720</v>
      </c>
      <c r="M1697" s="7">
        <f t="shared" si="187"/>
        <v>165312.27241139681</v>
      </c>
    </row>
    <row r="1698" spans="2:13" x14ac:dyDescent="0.4">
      <c r="B1698" s="4" t="s">
        <v>1648</v>
      </c>
      <c r="C1698" s="5">
        <v>19</v>
      </c>
      <c r="D1698" s="15" t="s">
        <v>1667</v>
      </c>
      <c r="E1698" s="6">
        <v>15119</v>
      </c>
      <c r="F1698" s="17">
        <v>106424282</v>
      </c>
      <c r="G1698" s="7">
        <f t="shared" si="182"/>
        <v>7039.1085389245318</v>
      </c>
      <c r="H1698" s="6">
        <v>0</v>
      </c>
      <c r="I1698" s="6">
        <f t="shared" si="183"/>
        <v>0</v>
      </c>
      <c r="J1698" s="17">
        <v>246801000</v>
      </c>
      <c r="K1698" s="7">
        <f t="shared" si="184"/>
        <v>16323.897083140419</v>
      </c>
      <c r="L1698" s="25">
        <f t="shared" si="186"/>
        <v>353225282</v>
      </c>
      <c r="M1698" s="7">
        <f t="shared" si="187"/>
        <v>23363.005622064953</v>
      </c>
    </row>
    <row r="1699" spans="2:13" x14ac:dyDescent="0.4">
      <c r="B1699" s="4" t="s">
        <v>1648</v>
      </c>
      <c r="C1699" s="5">
        <v>20</v>
      </c>
      <c r="D1699" s="15" t="s">
        <v>1668</v>
      </c>
      <c r="E1699" s="6">
        <v>2188</v>
      </c>
      <c r="F1699" s="17">
        <v>30505300</v>
      </c>
      <c r="G1699" s="7">
        <f t="shared" si="182"/>
        <v>13942.09323583181</v>
      </c>
      <c r="H1699" s="6">
        <v>0</v>
      </c>
      <c r="I1699" s="6">
        <f t="shared" si="183"/>
        <v>0</v>
      </c>
      <c r="J1699" s="17">
        <v>70162328</v>
      </c>
      <c r="K1699" s="7">
        <f t="shared" si="184"/>
        <v>32066.877513711152</v>
      </c>
      <c r="L1699" s="25">
        <f t="shared" si="186"/>
        <v>100667628</v>
      </c>
      <c r="M1699" s="7">
        <f t="shared" si="187"/>
        <v>46008.970749542961</v>
      </c>
    </row>
    <row r="1700" spans="2:13" x14ac:dyDescent="0.4">
      <c r="B1700" s="4" t="s">
        <v>1648</v>
      </c>
      <c r="C1700" s="5">
        <v>21</v>
      </c>
      <c r="D1700" s="15" t="s">
        <v>1669</v>
      </c>
      <c r="E1700" s="6">
        <v>8936</v>
      </c>
      <c r="F1700" s="17">
        <v>219266856</v>
      </c>
      <c r="G1700" s="7">
        <f t="shared" si="182"/>
        <v>24537.472694717995</v>
      </c>
      <c r="H1700" s="6">
        <v>150000000</v>
      </c>
      <c r="I1700" s="6">
        <f t="shared" si="183"/>
        <v>16786.034019695613</v>
      </c>
      <c r="J1700" s="17">
        <v>682</v>
      </c>
      <c r="K1700" s="7">
        <f t="shared" si="184"/>
        <v>7.6320501342882721E-2</v>
      </c>
      <c r="L1700" s="25">
        <f t="shared" si="186"/>
        <v>219267538</v>
      </c>
      <c r="M1700" s="7">
        <f t="shared" si="187"/>
        <v>24537.549015219338</v>
      </c>
    </row>
    <row r="1701" spans="2:13" x14ac:dyDescent="0.4">
      <c r="B1701" s="4" t="s">
        <v>1648</v>
      </c>
      <c r="C1701" s="5">
        <v>22</v>
      </c>
      <c r="D1701" s="15" t="s">
        <v>1670</v>
      </c>
      <c r="E1701" s="6">
        <v>7637</v>
      </c>
      <c r="F1701" s="17">
        <v>147855394</v>
      </c>
      <c r="G1701" s="7">
        <f t="shared" si="182"/>
        <v>19360.40251407621</v>
      </c>
      <c r="H1701" s="6">
        <v>0</v>
      </c>
      <c r="I1701" s="6">
        <f t="shared" si="183"/>
        <v>0</v>
      </c>
      <c r="J1701" s="17">
        <v>110217874</v>
      </c>
      <c r="K1701" s="7">
        <f t="shared" si="184"/>
        <v>14432.090349613723</v>
      </c>
      <c r="L1701" s="25">
        <f t="shared" si="186"/>
        <v>258073268</v>
      </c>
      <c r="M1701" s="7">
        <f t="shared" si="187"/>
        <v>33792.492863689928</v>
      </c>
    </row>
    <row r="1702" spans="2:13" x14ac:dyDescent="0.4">
      <c r="B1702" s="4" t="s">
        <v>1648</v>
      </c>
      <c r="C1702" s="5">
        <v>23</v>
      </c>
      <c r="D1702" s="15" t="s">
        <v>1671</v>
      </c>
      <c r="E1702" s="6">
        <v>3196</v>
      </c>
      <c r="F1702" s="17">
        <v>25437317</v>
      </c>
      <c r="G1702" s="7">
        <f t="shared" si="182"/>
        <v>7959.1104505632038</v>
      </c>
      <c r="H1702" s="6">
        <v>0</v>
      </c>
      <c r="I1702" s="6">
        <f t="shared" si="183"/>
        <v>0</v>
      </c>
      <c r="J1702" s="17">
        <v>190136260</v>
      </c>
      <c r="K1702" s="7">
        <f t="shared" si="184"/>
        <v>59491.94618272841</v>
      </c>
      <c r="L1702" s="25">
        <f t="shared" si="186"/>
        <v>215573577</v>
      </c>
      <c r="M1702" s="7">
        <f t="shared" si="187"/>
        <v>67451.056633291621</v>
      </c>
    </row>
    <row r="1703" spans="2:13" x14ac:dyDescent="0.4">
      <c r="B1703" s="4" t="s">
        <v>1648</v>
      </c>
      <c r="C1703" s="5">
        <v>24</v>
      </c>
      <c r="D1703" s="15" t="s">
        <v>1672</v>
      </c>
      <c r="E1703" s="6">
        <v>1847</v>
      </c>
      <c r="F1703" s="17">
        <v>46646470</v>
      </c>
      <c r="G1703" s="7">
        <f t="shared" si="182"/>
        <v>25255.262587980509</v>
      </c>
      <c r="H1703" s="6">
        <v>1058</v>
      </c>
      <c r="I1703" s="6">
        <f t="shared" si="183"/>
        <v>0.57282079047103407</v>
      </c>
      <c r="J1703" s="17">
        <v>153025479</v>
      </c>
      <c r="K1703" s="7">
        <f t="shared" si="184"/>
        <v>82850.827828911744</v>
      </c>
      <c r="L1703" s="25">
        <f t="shared" si="186"/>
        <v>199671949</v>
      </c>
      <c r="M1703" s="7">
        <f t="shared" si="187"/>
        <v>108106.09041689226</v>
      </c>
    </row>
    <row r="1704" spans="2:13" x14ac:dyDescent="0.4">
      <c r="B1704" s="4" t="s">
        <v>1648</v>
      </c>
      <c r="C1704" s="5">
        <v>25</v>
      </c>
      <c r="D1704" s="15" t="s">
        <v>1673</v>
      </c>
      <c r="E1704" s="6">
        <v>3658</v>
      </c>
      <c r="F1704" s="17">
        <v>94933852</v>
      </c>
      <c r="G1704" s="7">
        <f t="shared" si="182"/>
        <v>25952.392564242757</v>
      </c>
      <c r="H1704" s="6">
        <v>0</v>
      </c>
      <c r="I1704" s="6">
        <f t="shared" si="183"/>
        <v>0</v>
      </c>
      <c r="J1704" s="17">
        <v>0</v>
      </c>
      <c r="K1704" s="7">
        <f t="shared" si="184"/>
        <v>0</v>
      </c>
      <c r="L1704" s="25">
        <f t="shared" si="186"/>
        <v>94933852</v>
      </c>
      <c r="M1704" s="7">
        <f t="shared" si="187"/>
        <v>25952.392564242757</v>
      </c>
    </row>
    <row r="1705" spans="2:13" x14ac:dyDescent="0.4">
      <c r="B1705" s="4" t="s">
        <v>1648</v>
      </c>
      <c r="C1705" s="5">
        <v>26</v>
      </c>
      <c r="D1705" s="15" t="s">
        <v>1674</v>
      </c>
      <c r="E1705" s="6">
        <v>2110</v>
      </c>
      <c r="F1705" s="17">
        <v>60452767</v>
      </c>
      <c r="G1705" s="7">
        <f t="shared" si="182"/>
        <v>28650.600473933649</v>
      </c>
      <c r="H1705" s="6">
        <v>0</v>
      </c>
      <c r="I1705" s="6">
        <f t="shared" si="183"/>
        <v>0</v>
      </c>
      <c r="J1705" s="17">
        <v>0</v>
      </c>
      <c r="K1705" s="7">
        <f t="shared" si="184"/>
        <v>0</v>
      </c>
      <c r="L1705" s="25">
        <f t="shared" si="186"/>
        <v>60452767</v>
      </c>
      <c r="M1705" s="7">
        <f t="shared" si="187"/>
        <v>28650.600473933649</v>
      </c>
    </row>
    <row r="1706" spans="2:13" x14ac:dyDescent="0.4">
      <c r="B1706" s="4" t="s">
        <v>1648</v>
      </c>
      <c r="C1706" s="5">
        <v>27</v>
      </c>
      <c r="D1706" s="15" t="s">
        <v>1675</v>
      </c>
      <c r="E1706" s="6">
        <v>1885</v>
      </c>
      <c r="F1706" s="17">
        <v>93897853</v>
      </c>
      <c r="G1706" s="7">
        <f t="shared" si="182"/>
        <v>49813.184615384613</v>
      </c>
      <c r="H1706" s="6">
        <v>0</v>
      </c>
      <c r="I1706" s="6">
        <f t="shared" si="183"/>
        <v>0</v>
      </c>
      <c r="J1706" s="17">
        <v>130594805</v>
      </c>
      <c r="K1706" s="7">
        <f t="shared" si="184"/>
        <v>69281.063660477448</v>
      </c>
      <c r="L1706" s="25">
        <f t="shared" si="186"/>
        <v>224492658</v>
      </c>
      <c r="M1706" s="7">
        <f t="shared" si="187"/>
        <v>119094.24827586208</v>
      </c>
    </row>
    <row r="1707" spans="2:13" x14ac:dyDescent="0.4">
      <c r="B1707" s="4" t="s">
        <v>1648</v>
      </c>
      <c r="C1707" s="5">
        <v>28</v>
      </c>
      <c r="D1707" s="15" t="s">
        <v>1676</v>
      </c>
      <c r="E1707" s="6">
        <v>2109</v>
      </c>
      <c r="F1707" s="17">
        <v>16039296</v>
      </c>
      <c r="G1707" s="7">
        <f t="shared" si="182"/>
        <v>7605.1664295874825</v>
      </c>
      <c r="H1707" s="6">
        <v>26767000</v>
      </c>
      <c r="I1707" s="6">
        <f t="shared" si="183"/>
        <v>12691.797060218112</v>
      </c>
      <c r="J1707" s="17">
        <v>12723515</v>
      </c>
      <c r="K1707" s="7">
        <f t="shared" si="184"/>
        <v>6032.9611190137502</v>
      </c>
      <c r="L1707" s="25">
        <f t="shared" si="186"/>
        <v>28762811</v>
      </c>
      <c r="M1707" s="7">
        <f t="shared" si="187"/>
        <v>13638.127548601233</v>
      </c>
    </row>
    <row r="1708" spans="2:13" x14ac:dyDescent="0.4">
      <c r="B1708" s="4" t="s">
        <v>1648</v>
      </c>
      <c r="C1708" s="5">
        <v>29</v>
      </c>
      <c r="D1708" s="15" t="s">
        <v>1677</v>
      </c>
      <c r="E1708" s="6">
        <v>1452</v>
      </c>
      <c r="F1708" s="17">
        <v>10892313</v>
      </c>
      <c r="G1708" s="7">
        <f t="shared" si="182"/>
        <v>7501.5929752066113</v>
      </c>
      <c r="H1708" s="6">
        <v>7611000</v>
      </c>
      <c r="I1708" s="6">
        <f t="shared" si="183"/>
        <v>5241.7355371900831</v>
      </c>
      <c r="J1708" s="17">
        <v>11241370</v>
      </c>
      <c r="K1708" s="7">
        <f t="shared" si="184"/>
        <v>7741.9903581267217</v>
      </c>
      <c r="L1708" s="25">
        <f t="shared" si="186"/>
        <v>22133683</v>
      </c>
      <c r="M1708" s="7">
        <f t="shared" si="187"/>
        <v>15243.583333333334</v>
      </c>
    </row>
    <row r="1709" spans="2:13" x14ac:dyDescent="0.4">
      <c r="B1709" s="4" t="s">
        <v>1648</v>
      </c>
      <c r="C1709" s="5">
        <v>30</v>
      </c>
      <c r="D1709" s="15" t="s">
        <v>1678</v>
      </c>
      <c r="E1709" s="6">
        <v>3726</v>
      </c>
      <c r="F1709" s="17">
        <v>25014850</v>
      </c>
      <c r="G1709" s="7">
        <f t="shared" si="182"/>
        <v>6713.5936661298983</v>
      </c>
      <c r="H1709" s="6">
        <v>0</v>
      </c>
      <c r="I1709" s="6">
        <f t="shared" si="183"/>
        <v>0</v>
      </c>
      <c r="J1709" s="17">
        <v>75210645</v>
      </c>
      <c r="K1709" s="7">
        <f t="shared" si="184"/>
        <v>20185.358293075686</v>
      </c>
      <c r="L1709" s="25">
        <f t="shared" si="186"/>
        <v>100225495</v>
      </c>
      <c r="M1709" s="7">
        <f t="shared" si="187"/>
        <v>26898.951959205584</v>
      </c>
    </row>
    <row r="1710" spans="2:13" x14ac:dyDescent="0.4">
      <c r="B1710" s="4" t="s">
        <v>1648</v>
      </c>
      <c r="C1710" s="5">
        <v>31</v>
      </c>
      <c r="D1710" s="15" t="s">
        <v>1679</v>
      </c>
      <c r="E1710" s="6">
        <v>362</v>
      </c>
      <c r="F1710" s="17">
        <v>3915412</v>
      </c>
      <c r="G1710" s="7">
        <f t="shared" si="182"/>
        <v>10816.055248618784</v>
      </c>
      <c r="H1710" s="6">
        <v>0</v>
      </c>
      <c r="I1710" s="6">
        <f t="shared" si="183"/>
        <v>0</v>
      </c>
      <c r="J1710" s="17">
        <v>29239491</v>
      </c>
      <c r="K1710" s="7">
        <f t="shared" si="184"/>
        <v>80772.074585635361</v>
      </c>
      <c r="L1710" s="25">
        <f t="shared" si="186"/>
        <v>33154903</v>
      </c>
      <c r="M1710" s="7">
        <f t="shared" si="187"/>
        <v>91588.129834254141</v>
      </c>
    </row>
    <row r="1711" spans="2:13" x14ac:dyDescent="0.4">
      <c r="B1711" s="4" t="s">
        <v>1648</v>
      </c>
      <c r="C1711" s="5">
        <v>32</v>
      </c>
      <c r="D1711" s="15" t="s">
        <v>1680</v>
      </c>
      <c r="E1711" s="6">
        <v>428</v>
      </c>
      <c r="F1711" s="17">
        <v>3735281</v>
      </c>
      <c r="G1711" s="7">
        <f t="shared" si="182"/>
        <v>8727.2920560747662</v>
      </c>
      <c r="H1711" s="6">
        <v>0</v>
      </c>
      <c r="I1711" s="6">
        <f t="shared" si="183"/>
        <v>0</v>
      </c>
      <c r="J1711" s="17">
        <v>2080000</v>
      </c>
      <c r="K1711" s="7">
        <f t="shared" si="184"/>
        <v>4859.8130841121492</v>
      </c>
      <c r="L1711" s="25">
        <f t="shared" si="186"/>
        <v>5815281</v>
      </c>
      <c r="M1711" s="7">
        <f t="shared" si="187"/>
        <v>13587.105140186915</v>
      </c>
    </row>
    <row r="1712" spans="2:13" x14ac:dyDescent="0.4">
      <c r="B1712" s="4" t="s">
        <v>1648</v>
      </c>
      <c r="C1712" s="5">
        <v>33</v>
      </c>
      <c r="D1712" s="15" t="s">
        <v>1681</v>
      </c>
      <c r="E1712" s="6">
        <v>2305</v>
      </c>
      <c r="F1712" s="17">
        <v>19269673</v>
      </c>
      <c r="G1712" s="7">
        <f t="shared" si="182"/>
        <v>8359.944902386118</v>
      </c>
      <c r="H1712" s="6">
        <v>0</v>
      </c>
      <c r="I1712" s="6">
        <f t="shared" si="183"/>
        <v>0</v>
      </c>
      <c r="J1712" s="17">
        <v>39835894</v>
      </c>
      <c r="K1712" s="7">
        <f t="shared" si="184"/>
        <v>17282.383514099783</v>
      </c>
      <c r="L1712" s="25">
        <f t="shared" si="186"/>
        <v>59105567</v>
      </c>
      <c r="M1712" s="7">
        <f t="shared" si="187"/>
        <v>25642.3284164859</v>
      </c>
    </row>
    <row r="1713" spans="2:13" x14ac:dyDescent="0.4">
      <c r="B1713" s="4" t="s">
        <v>1648</v>
      </c>
      <c r="C1713" s="5">
        <v>34</v>
      </c>
      <c r="D1713" s="15" t="s">
        <v>1682</v>
      </c>
      <c r="E1713" s="6">
        <v>1483</v>
      </c>
      <c r="F1713" s="17">
        <v>440383</v>
      </c>
      <c r="G1713" s="7">
        <f t="shared" ref="G1713:G1765" si="189">F1713/E1713</f>
        <v>296.9541469993257</v>
      </c>
      <c r="H1713" s="6">
        <v>132756000</v>
      </c>
      <c r="I1713" s="6">
        <f t="shared" ref="I1713:I1765" si="190">H1713/E1713</f>
        <v>89518.543492919751</v>
      </c>
      <c r="J1713" s="17">
        <v>127060114</v>
      </c>
      <c r="K1713" s="7">
        <f t="shared" ref="K1713:K1765" si="191">J1713/E1713</f>
        <v>85677.757248819966</v>
      </c>
      <c r="L1713" s="25">
        <f t="shared" si="186"/>
        <v>127500497</v>
      </c>
      <c r="M1713" s="7">
        <f t="shared" si="187"/>
        <v>85974.711395819279</v>
      </c>
    </row>
    <row r="1714" spans="2:13" x14ac:dyDescent="0.4">
      <c r="B1714" s="4" t="s">
        <v>1648</v>
      </c>
      <c r="C1714" s="5">
        <v>35</v>
      </c>
      <c r="D1714" s="15" t="s">
        <v>1683</v>
      </c>
      <c r="E1714" s="6">
        <v>1968</v>
      </c>
      <c r="F1714" s="17">
        <v>9158489</v>
      </c>
      <c r="G1714" s="7">
        <f t="shared" si="189"/>
        <v>4653.7037601626016</v>
      </c>
      <c r="H1714" s="6">
        <v>0</v>
      </c>
      <c r="I1714" s="6">
        <f t="shared" si="190"/>
        <v>0</v>
      </c>
      <c r="J1714" s="17">
        <v>47471610</v>
      </c>
      <c r="K1714" s="7">
        <f t="shared" si="191"/>
        <v>24121.753048780487</v>
      </c>
      <c r="L1714" s="25">
        <f t="shared" si="186"/>
        <v>56630099</v>
      </c>
      <c r="M1714" s="7">
        <f t="shared" si="187"/>
        <v>28775.45680894309</v>
      </c>
    </row>
    <row r="1715" spans="2:13" x14ac:dyDescent="0.4">
      <c r="B1715" s="4" t="s">
        <v>1648</v>
      </c>
      <c r="C1715" s="5">
        <v>36</v>
      </c>
      <c r="D1715" s="15" t="s">
        <v>1684</v>
      </c>
      <c r="E1715" s="6">
        <v>3181</v>
      </c>
      <c r="F1715" s="17">
        <v>22866467</v>
      </c>
      <c r="G1715" s="7">
        <f t="shared" si="189"/>
        <v>7188.4523734674631</v>
      </c>
      <c r="H1715" s="6">
        <v>0</v>
      </c>
      <c r="I1715" s="6">
        <f t="shared" si="190"/>
        <v>0</v>
      </c>
      <c r="J1715" s="17">
        <v>73400000</v>
      </c>
      <c r="K1715" s="7">
        <f t="shared" si="191"/>
        <v>23074.504872681548</v>
      </c>
      <c r="L1715" s="25">
        <f t="shared" si="186"/>
        <v>96266467</v>
      </c>
      <c r="M1715" s="7">
        <f t="shared" si="187"/>
        <v>30262.95724614901</v>
      </c>
    </row>
    <row r="1716" spans="2:13" x14ac:dyDescent="0.4">
      <c r="B1716" s="4" t="s">
        <v>1648</v>
      </c>
      <c r="C1716" s="5">
        <v>37</v>
      </c>
      <c r="D1716" s="15" t="s">
        <v>1685</v>
      </c>
      <c r="E1716" s="6">
        <v>1779</v>
      </c>
      <c r="F1716" s="17">
        <v>72314701</v>
      </c>
      <c r="G1716" s="7">
        <f t="shared" si="189"/>
        <v>40649.073074761101</v>
      </c>
      <c r="H1716" s="6">
        <v>0</v>
      </c>
      <c r="I1716" s="6">
        <f t="shared" si="190"/>
        <v>0</v>
      </c>
      <c r="J1716" s="17">
        <v>81402000</v>
      </c>
      <c r="K1716" s="7">
        <f t="shared" si="191"/>
        <v>45757.166947723439</v>
      </c>
      <c r="L1716" s="25">
        <f t="shared" si="186"/>
        <v>153716701</v>
      </c>
      <c r="M1716" s="7">
        <f t="shared" si="187"/>
        <v>86406.240022484548</v>
      </c>
    </row>
    <row r="1717" spans="2:13" x14ac:dyDescent="0.4">
      <c r="B1717" s="4" t="s">
        <v>1648</v>
      </c>
      <c r="C1717" s="5">
        <v>38</v>
      </c>
      <c r="D1717" s="15" t="s">
        <v>1686</v>
      </c>
      <c r="E1717" s="6">
        <v>2022</v>
      </c>
      <c r="F1717" s="17">
        <v>45923498</v>
      </c>
      <c r="G1717" s="7">
        <f t="shared" si="189"/>
        <v>22711.917903066271</v>
      </c>
      <c r="H1717" s="6">
        <v>0</v>
      </c>
      <c r="I1717" s="6">
        <f t="shared" si="190"/>
        <v>0</v>
      </c>
      <c r="J1717" s="17">
        <v>122239000</v>
      </c>
      <c r="K1717" s="7">
        <f t="shared" si="191"/>
        <v>60454.500494559841</v>
      </c>
      <c r="L1717" s="25">
        <f t="shared" si="186"/>
        <v>168162498</v>
      </c>
      <c r="M1717" s="7">
        <f t="shared" si="187"/>
        <v>83166.418397626112</v>
      </c>
    </row>
    <row r="1718" spans="2:13" x14ac:dyDescent="0.4">
      <c r="B1718" s="4" t="s">
        <v>1648</v>
      </c>
      <c r="C1718" s="5">
        <v>39</v>
      </c>
      <c r="D1718" s="15" t="s">
        <v>1687</v>
      </c>
      <c r="E1718" s="6">
        <v>2258</v>
      </c>
      <c r="F1718" s="17">
        <v>48694915</v>
      </c>
      <c r="G1718" s="7">
        <f t="shared" si="189"/>
        <v>21565.507085916739</v>
      </c>
      <c r="H1718" s="6">
        <v>0</v>
      </c>
      <c r="I1718" s="6">
        <f t="shared" si="190"/>
        <v>0</v>
      </c>
      <c r="J1718" s="17">
        <v>126000000</v>
      </c>
      <c r="K1718" s="7">
        <f t="shared" si="191"/>
        <v>55801.594331266606</v>
      </c>
      <c r="L1718" s="25">
        <f t="shared" si="186"/>
        <v>174694915</v>
      </c>
      <c r="M1718" s="7">
        <f t="shared" si="187"/>
        <v>77367.101417183352</v>
      </c>
    </row>
    <row r="1719" spans="2:13" x14ac:dyDescent="0.4">
      <c r="B1719" s="4" t="s">
        <v>1648</v>
      </c>
      <c r="C1719" s="5">
        <v>40</v>
      </c>
      <c r="D1719" s="15" t="s">
        <v>1688</v>
      </c>
      <c r="E1719" s="6">
        <v>1935</v>
      </c>
      <c r="F1719" s="17">
        <v>15466285</v>
      </c>
      <c r="G1719" s="7">
        <f t="shared" si="189"/>
        <v>7992.9121447028419</v>
      </c>
      <c r="H1719" s="6">
        <v>0</v>
      </c>
      <c r="I1719" s="6">
        <f t="shared" si="190"/>
        <v>0</v>
      </c>
      <c r="J1719" s="17">
        <v>223003591</v>
      </c>
      <c r="K1719" s="7">
        <f t="shared" si="191"/>
        <v>115247.3338501292</v>
      </c>
      <c r="L1719" s="25">
        <f t="shared" si="186"/>
        <v>238469876</v>
      </c>
      <c r="M1719" s="7">
        <f t="shared" si="187"/>
        <v>123240.24599483205</v>
      </c>
    </row>
    <row r="1720" spans="2:13" x14ac:dyDescent="0.4">
      <c r="B1720" s="4" t="s">
        <v>1648</v>
      </c>
      <c r="C1720" s="5">
        <v>41</v>
      </c>
      <c r="D1720" s="15" t="s">
        <v>1689</v>
      </c>
      <c r="E1720" s="6">
        <v>1805</v>
      </c>
      <c r="F1720" s="17">
        <v>23548409</v>
      </c>
      <c r="G1720" s="7">
        <f t="shared" si="189"/>
        <v>13046.20997229917</v>
      </c>
      <c r="H1720" s="6">
        <v>0</v>
      </c>
      <c r="I1720" s="6">
        <f t="shared" si="190"/>
        <v>0</v>
      </c>
      <c r="J1720" s="17">
        <v>30299796</v>
      </c>
      <c r="K1720" s="7">
        <f t="shared" si="191"/>
        <v>16786.59058171745</v>
      </c>
      <c r="L1720" s="25">
        <f t="shared" si="186"/>
        <v>53848205</v>
      </c>
      <c r="M1720" s="7">
        <f t="shared" si="187"/>
        <v>29832.80055401662</v>
      </c>
    </row>
    <row r="1721" spans="2:13" x14ac:dyDescent="0.4">
      <c r="B1721" s="4" t="s">
        <v>1648</v>
      </c>
      <c r="C1721" s="5">
        <v>42</v>
      </c>
      <c r="D1721" s="15" t="s">
        <v>1690</v>
      </c>
      <c r="E1721" s="6">
        <v>118</v>
      </c>
      <c r="F1721" s="17">
        <v>17298683</v>
      </c>
      <c r="G1721" s="7">
        <f t="shared" si="189"/>
        <v>146599.00847457626</v>
      </c>
      <c r="H1721" s="6">
        <v>7201540</v>
      </c>
      <c r="I1721" s="6">
        <f t="shared" si="190"/>
        <v>61030</v>
      </c>
      <c r="J1721" s="17">
        <v>0</v>
      </c>
      <c r="K1721" s="7">
        <f t="shared" si="191"/>
        <v>0</v>
      </c>
      <c r="L1721" s="25">
        <f t="shared" si="186"/>
        <v>17298683</v>
      </c>
      <c r="M1721" s="7">
        <f t="shared" si="187"/>
        <v>146599.00847457626</v>
      </c>
    </row>
    <row r="1722" spans="2:13" ht="19.5" thickBot="1" x14ac:dyDescent="0.45">
      <c r="B1722" s="4" t="s">
        <v>1648</v>
      </c>
      <c r="C1722" s="5">
        <v>43</v>
      </c>
      <c r="D1722" s="15" t="s">
        <v>1691</v>
      </c>
      <c r="E1722" s="6">
        <v>223</v>
      </c>
      <c r="F1722" s="17">
        <v>424898</v>
      </c>
      <c r="G1722" s="7">
        <f t="shared" si="189"/>
        <v>1905.3721973094171</v>
      </c>
      <c r="H1722" s="6">
        <v>0</v>
      </c>
      <c r="I1722" s="6">
        <f t="shared" si="190"/>
        <v>0</v>
      </c>
      <c r="J1722" s="17">
        <v>4905122</v>
      </c>
      <c r="K1722" s="7">
        <f t="shared" si="191"/>
        <v>21996.062780269058</v>
      </c>
      <c r="L1722" s="25">
        <f t="shared" si="186"/>
        <v>5330020</v>
      </c>
      <c r="M1722" s="7">
        <f t="shared" si="187"/>
        <v>23901.434977578476</v>
      </c>
    </row>
    <row r="1723" spans="2:13" ht="19.5" thickBot="1" x14ac:dyDescent="0.45">
      <c r="B1723" s="19" t="s">
        <v>1785</v>
      </c>
      <c r="C1723" s="20"/>
      <c r="D1723" s="21"/>
      <c r="E1723" s="22">
        <f>SUM(E1680:E1722)</f>
        <v>343263</v>
      </c>
      <c r="F1723" s="23">
        <f t="shared" ref="F1723:K1723" si="192">SUM(F1680:F1722)</f>
        <v>551846290</v>
      </c>
      <c r="G1723" s="24">
        <f t="shared" si="189"/>
        <v>1607.6486251066967</v>
      </c>
      <c r="H1723" s="22">
        <f t="shared" si="192"/>
        <v>2753669095</v>
      </c>
      <c r="I1723" s="22">
        <f t="shared" si="190"/>
        <v>8022.038772020288</v>
      </c>
      <c r="J1723" s="23">
        <f t="shared" si="192"/>
        <v>6475920750</v>
      </c>
      <c r="K1723" s="24">
        <f t="shared" si="191"/>
        <v>18865.769832460825</v>
      </c>
      <c r="L1723" s="26">
        <f t="shared" si="186"/>
        <v>7027767040</v>
      </c>
      <c r="M1723" s="24">
        <f t="shared" si="187"/>
        <v>20473.418457567521</v>
      </c>
    </row>
    <row r="1724" spans="2:13" x14ac:dyDescent="0.4">
      <c r="B1724" s="4" t="s">
        <v>1692</v>
      </c>
      <c r="C1724" s="5">
        <v>1</v>
      </c>
      <c r="D1724" s="15" t="s">
        <v>1693</v>
      </c>
      <c r="E1724" s="6">
        <v>73200</v>
      </c>
      <c r="F1724" s="17">
        <v>95992176</v>
      </c>
      <c r="G1724" s="7">
        <f t="shared" si="189"/>
        <v>1311.368524590164</v>
      </c>
      <c r="H1724" s="6">
        <v>1244596694</v>
      </c>
      <c r="I1724" s="6">
        <f t="shared" si="190"/>
        <v>17002.687076502731</v>
      </c>
      <c r="J1724" s="17">
        <v>30001414</v>
      </c>
      <c r="K1724" s="7">
        <f t="shared" si="191"/>
        <v>409.8553825136612</v>
      </c>
      <c r="L1724" s="25">
        <f t="shared" si="186"/>
        <v>125993590</v>
      </c>
      <c r="M1724" s="7">
        <f t="shared" si="187"/>
        <v>1721.2239071038252</v>
      </c>
    </row>
    <row r="1725" spans="2:13" x14ac:dyDescent="0.4">
      <c r="B1725" s="4" t="s">
        <v>1692</v>
      </c>
      <c r="C1725" s="5">
        <v>2</v>
      </c>
      <c r="D1725" s="15" t="s">
        <v>1694</v>
      </c>
      <c r="E1725" s="6">
        <v>35792</v>
      </c>
      <c r="F1725" s="17">
        <v>458181821</v>
      </c>
      <c r="G1725" s="7">
        <f t="shared" si="189"/>
        <v>12801.235499552973</v>
      </c>
      <c r="H1725" s="6">
        <v>4420281</v>
      </c>
      <c r="I1725" s="6">
        <f t="shared" si="190"/>
        <v>123.49913388466696</v>
      </c>
      <c r="J1725" s="17">
        <v>1214500000</v>
      </c>
      <c r="K1725" s="7">
        <f t="shared" si="191"/>
        <v>33932.16361198033</v>
      </c>
      <c r="L1725" s="25">
        <f t="shared" si="186"/>
        <v>1672681821</v>
      </c>
      <c r="M1725" s="7">
        <f t="shared" si="187"/>
        <v>46733.399111533305</v>
      </c>
    </row>
    <row r="1726" spans="2:13" x14ac:dyDescent="0.4">
      <c r="B1726" s="4" t="s">
        <v>1692</v>
      </c>
      <c r="C1726" s="5">
        <v>3</v>
      </c>
      <c r="D1726" s="15" t="s">
        <v>1695</v>
      </c>
      <c r="E1726" s="6">
        <v>38468</v>
      </c>
      <c r="F1726" s="17">
        <v>1467144695</v>
      </c>
      <c r="G1726" s="7">
        <f t="shared" si="189"/>
        <v>38139.354658417389</v>
      </c>
      <c r="H1726" s="6">
        <v>5504000</v>
      </c>
      <c r="I1726" s="6">
        <f t="shared" si="190"/>
        <v>143.07996256628886</v>
      </c>
      <c r="J1726" s="17">
        <v>924237000</v>
      </c>
      <c r="K1726" s="7">
        <f t="shared" si="191"/>
        <v>24026.125610897368</v>
      </c>
      <c r="L1726" s="25">
        <f t="shared" si="186"/>
        <v>2391381695</v>
      </c>
      <c r="M1726" s="7">
        <f t="shared" si="187"/>
        <v>62165.480269314758</v>
      </c>
    </row>
    <row r="1727" spans="2:13" x14ac:dyDescent="0.4">
      <c r="B1727" s="4" t="s">
        <v>1692</v>
      </c>
      <c r="C1727" s="5">
        <v>4</v>
      </c>
      <c r="D1727" s="15" t="s">
        <v>1696</v>
      </c>
      <c r="E1727" s="6">
        <v>24675</v>
      </c>
      <c r="F1727" s="17">
        <v>-343237461</v>
      </c>
      <c r="G1727" s="7">
        <f t="shared" si="189"/>
        <v>-13910.332765957446</v>
      </c>
      <c r="H1727" s="6">
        <v>415183000</v>
      </c>
      <c r="I1727" s="6">
        <f t="shared" si="190"/>
        <v>16826.058763931105</v>
      </c>
      <c r="J1727" s="17">
        <v>15195717</v>
      </c>
      <c r="K1727" s="7">
        <f t="shared" si="191"/>
        <v>615.83452887537999</v>
      </c>
      <c r="L1727" s="25">
        <f t="shared" si="186"/>
        <v>-328041744</v>
      </c>
      <c r="M1727" s="7">
        <f t="shared" si="187"/>
        <v>-13294.498237082067</v>
      </c>
    </row>
    <row r="1728" spans="2:13" x14ac:dyDescent="0.4">
      <c r="B1728" s="4" t="s">
        <v>1692</v>
      </c>
      <c r="C1728" s="5">
        <v>5</v>
      </c>
      <c r="D1728" s="15" t="s">
        <v>1697</v>
      </c>
      <c r="E1728" s="6">
        <v>16048</v>
      </c>
      <c r="F1728" s="17">
        <v>368483596</v>
      </c>
      <c r="G1728" s="7">
        <f t="shared" si="189"/>
        <v>22961.34072781655</v>
      </c>
      <c r="H1728" s="6">
        <v>0</v>
      </c>
      <c r="I1728" s="6">
        <f t="shared" si="190"/>
        <v>0</v>
      </c>
      <c r="J1728" s="17">
        <v>384541308</v>
      </c>
      <c r="K1728" s="7">
        <f t="shared" si="191"/>
        <v>23961.945912263211</v>
      </c>
      <c r="L1728" s="25">
        <f t="shared" si="186"/>
        <v>753024904</v>
      </c>
      <c r="M1728" s="7">
        <f t="shared" si="187"/>
        <v>46923.286640079757</v>
      </c>
    </row>
    <row r="1729" spans="2:13" x14ac:dyDescent="0.4">
      <c r="B1729" s="4" t="s">
        <v>1692</v>
      </c>
      <c r="C1729" s="5">
        <v>6</v>
      </c>
      <c r="D1729" s="15" t="s">
        <v>1698</v>
      </c>
      <c r="E1729" s="6">
        <v>14627</v>
      </c>
      <c r="F1729" s="17">
        <v>243358125</v>
      </c>
      <c r="G1729" s="7">
        <f t="shared" si="189"/>
        <v>16637.596567990702</v>
      </c>
      <c r="H1729" s="6">
        <v>1142000</v>
      </c>
      <c r="I1729" s="6">
        <f t="shared" si="190"/>
        <v>78.074793190674782</v>
      </c>
      <c r="J1729" s="17">
        <v>402385000</v>
      </c>
      <c r="K1729" s="7">
        <f t="shared" si="191"/>
        <v>27509.742257469064</v>
      </c>
      <c r="L1729" s="25">
        <f t="shared" si="186"/>
        <v>645743125</v>
      </c>
      <c r="M1729" s="7">
        <f t="shared" si="187"/>
        <v>44147.338825459767</v>
      </c>
    </row>
    <row r="1730" spans="2:13" x14ac:dyDescent="0.4">
      <c r="B1730" s="4" t="s">
        <v>1692</v>
      </c>
      <c r="C1730" s="5">
        <v>7</v>
      </c>
      <c r="D1730" s="15" t="s">
        <v>1699</v>
      </c>
      <c r="E1730" s="6">
        <v>25280</v>
      </c>
      <c r="F1730" s="17">
        <v>21130878</v>
      </c>
      <c r="G1730" s="7">
        <f t="shared" si="189"/>
        <v>835.87333860759497</v>
      </c>
      <c r="H1730" s="6">
        <v>2589040</v>
      </c>
      <c r="I1730" s="6">
        <f t="shared" si="190"/>
        <v>102.41455696202532</v>
      </c>
      <c r="J1730" s="17">
        <v>314528822</v>
      </c>
      <c r="K1730" s="7">
        <f t="shared" si="191"/>
        <v>12441.804667721519</v>
      </c>
      <c r="L1730" s="25">
        <f t="shared" si="186"/>
        <v>335659700</v>
      </c>
      <c r="M1730" s="7">
        <f t="shared" si="187"/>
        <v>13277.678006329113</v>
      </c>
    </row>
    <row r="1731" spans="2:13" x14ac:dyDescent="0.4">
      <c r="B1731" s="4" t="s">
        <v>1692</v>
      </c>
      <c r="C1731" s="5">
        <v>8</v>
      </c>
      <c r="D1731" s="15" t="s">
        <v>1700</v>
      </c>
      <c r="E1731" s="6">
        <v>16165</v>
      </c>
      <c r="F1731" s="17">
        <v>-390823957</v>
      </c>
      <c r="G1731" s="7">
        <f t="shared" si="189"/>
        <v>-24177.170244355089</v>
      </c>
      <c r="H1731" s="6">
        <v>311970000</v>
      </c>
      <c r="I1731" s="6">
        <f t="shared" si="190"/>
        <v>19299.103000309311</v>
      </c>
      <c r="J1731" s="17">
        <v>10000000</v>
      </c>
      <c r="K1731" s="7">
        <f t="shared" si="191"/>
        <v>618.62047633776683</v>
      </c>
      <c r="L1731" s="25">
        <f t="shared" si="186"/>
        <v>-380823957</v>
      </c>
      <c r="M1731" s="7">
        <f t="shared" si="187"/>
        <v>-23558.549768017321</v>
      </c>
    </row>
    <row r="1732" spans="2:13" x14ac:dyDescent="0.4">
      <c r="B1732" s="4" t="s">
        <v>1692</v>
      </c>
      <c r="C1732" s="5">
        <v>9</v>
      </c>
      <c r="D1732" s="15" t="s">
        <v>1701</v>
      </c>
      <c r="E1732" s="6">
        <v>15227</v>
      </c>
      <c r="F1732" s="17">
        <v>143913550</v>
      </c>
      <c r="G1732" s="7">
        <f t="shared" si="189"/>
        <v>9451.2083798515796</v>
      </c>
      <c r="H1732" s="6">
        <v>19380944</v>
      </c>
      <c r="I1732" s="6">
        <f t="shared" si="190"/>
        <v>1272.8012083798517</v>
      </c>
      <c r="J1732" s="17">
        <v>557061322</v>
      </c>
      <c r="K1732" s="7">
        <f t="shared" si="191"/>
        <v>36583.786826032709</v>
      </c>
      <c r="L1732" s="25">
        <f t="shared" si="186"/>
        <v>700974872</v>
      </c>
      <c r="M1732" s="7">
        <f t="shared" si="187"/>
        <v>46034.995205884283</v>
      </c>
    </row>
    <row r="1733" spans="2:13" x14ac:dyDescent="0.4">
      <c r="B1733" s="4" t="s">
        <v>1692</v>
      </c>
      <c r="C1733" s="5">
        <v>10</v>
      </c>
      <c r="D1733" s="15" t="s">
        <v>1702</v>
      </c>
      <c r="E1733" s="6">
        <v>1386</v>
      </c>
      <c r="F1733" s="17">
        <v>321081</v>
      </c>
      <c r="G1733" s="7">
        <f t="shared" si="189"/>
        <v>231.66017316017317</v>
      </c>
      <c r="H1733" s="6">
        <v>0</v>
      </c>
      <c r="I1733" s="6">
        <f t="shared" si="190"/>
        <v>0</v>
      </c>
      <c r="J1733" s="17">
        <v>29834000</v>
      </c>
      <c r="K1733" s="7">
        <f t="shared" si="191"/>
        <v>21525.252525252527</v>
      </c>
      <c r="L1733" s="25">
        <f t="shared" ref="L1733:L1765" si="193">F1733+J1733</f>
        <v>30155081</v>
      </c>
      <c r="M1733" s="7">
        <f t="shared" ref="M1733:M1765" si="194">L1733/E1733</f>
        <v>21756.9126984127</v>
      </c>
    </row>
    <row r="1734" spans="2:13" x14ac:dyDescent="0.4">
      <c r="B1734" s="4" t="s">
        <v>1692</v>
      </c>
      <c r="C1734" s="5">
        <v>11</v>
      </c>
      <c r="D1734" s="15" t="s">
        <v>1703</v>
      </c>
      <c r="E1734" s="6">
        <v>1026</v>
      </c>
      <c r="F1734" s="17">
        <v>89652943</v>
      </c>
      <c r="G1734" s="7">
        <f t="shared" si="189"/>
        <v>87381.036062378174</v>
      </c>
      <c r="H1734" s="6">
        <v>0</v>
      </c>
      <c r="I1734" s="6">
        <f t="shared" si="190"/>
        <v>0</v>
      </c>
      <c r="J1734" s="17">
        <v>61561000</v>
      </c>
      <c r="K1734" s="7">
        <f t="shared" si="191"/>
        <v>60000.974658869396</v>
      </c>
      <c r="L1734" s="25">
        <f t="shared" si="193"/>
        <v>151213943</v>
      </c>
      <c r="M1734" s="7">
        <f t="shared" si="194"/>
        <v>147382.01072124756</v>
      </c>
    </row>
    <row r="1735" spans="2:13" x14ac:dyDescent="0.4">
      <c r="B1735" s="4" t="s">
        <v>1692</v>
      </c>
      <c r="C1735" s="5">
        <v>12</v>
      </c>
      <c r="D1735" s="15" t="s">
        <v>1704</v>
      </c>
      <c r="E1735" s="6">
        <v>642</v>
      </c>
      <c r="F1735" s="17">
        <v>10588484</v>
      </c>
      <c r="G1735" s="7">
        <f t="shared" si="189"/>
        <v>16492.965732087228</v>
      </c>
      <c r="H1735" s="6">
        <v>16400000</v>
      </c>
      <c r="I1735" s="6">
        <f t="shared" si="190"/>
        <v>25545.171339563862</v>
      </c>
      <c r="J1735" s="17">
        <v>1417000</v>
      </c>
      <c r="K1735" s="7">
        <f t="shared" si="191"/>
        <v>2207.165109034268</v>
      </c>
      <c r="L1735" s="25">
        <f t="shared" si="193"/>
        <v>12005484</v>
      </c>
      <c r="M1735" s="7">
        <f t="shared" si="194"/>
        <v>18700.130841121496</v>
      </c>
    </row>
    <row r="1736" spans="2:13" x14ac:dyDescent="0.4">
      <c r="B1736" s="4" t="s">
        <v>1692</v>
      </c>
      <c r="C1736" s="5">
        <v>13</v>
      </c>
      <c r="D1736" s="15" t="s">
        <v>1705</v>
      </c>
      <c r="E1736" s="6">
        <v>3232</v>
      </c>
      <c r="F1736" s="17">
        <v>27773889</v>
      </c>
      <c r="G1736" s="7">
        <f t="shared" si="189"/>
        <v>8593.40625</v>
      </c>
      <c r="H1736" s="6">
        <v>32013000</v>
      </c>
      <c r="I1736" s="6">
        <f t="shared" si="190"/>
        <v>9905.0123762376243</v>
      </c>
      <c r="J1736" s="17">
        <v>3000000</v>
      </c>
      <c r="K1736" s="7">
        <f t="shared" si="191"/>
        <v>928.21782178217825</v>
      </c>
      <c r="L1736" s="25">
        <f t="shared" si="193"/>
        <v>30773889</v>
      </c>
      <c r="M1736" s="7">
        <f t="shared" si="194"/>
        <v>9521.6240717821784</v>
      </c>
    </row>
    <row r="1737" spans="2:13" x14ac:dyDescent="0.4">
      <c r="B1737" s="4" t="s">
        <v>1692</v>
      </c>
      <c r="C1737" s="5">
        <v>14</v>
      </c>
      <c r="D1737" s="15" t="s">
        <v>1706</v>
      </c>
      <c r="E1737" s="6">
        <v>3819</v>
      </c>
      <c r="F1737" s="17">
        <v>69184525</v>
      </c>
      <c r="G1737" s="7">
        <f t="shared" si="189"/>
        <v>18115.874574495941</v>
      </c>
      <c r="H1737" s="6">
        <v>408486</v>
      </c>
      <c r="I1737" s="6">
        <f t="shared" si="190"/>
        <v>106.96150824823252</v>
      </c>
      <c r="J1737" s="17">
        <v>3000000</v>
      </c>
      <c r="K1737" s="7">
        <f t="shared" si="191"/>
        <v>785.54595443833466</v>
      </c>
      <c r="L1737" s="25">
        <f t="shared" si="193"/>
        <v>72184525</v>
      </c>
      <c r="M1737" s="7">
        <f t="shared" si="194"/>
        <v>18901.420528934275</v>
      </c>
    </row>
    <row r="1738" spans="2:13" x14ac:dyDescent="0.4">
      <c r="B1738" s="4" t="s">
        <v>1692</v>
      </c>
      <c r="C1738" s="5">
        <v>15</v>
      </c>
      <c r="D1738" s="15" t="s">
        <v>1707</v>
      </c>
      <c r="E1738" s="6">
        <v>3805</v>
      </c>
      <c r="F1738" s="17">
        <v>9027075</v>
      </c>
      <c r="G1738" s="7">
        <f t="shared" si="189"/>
        <v>2372.4244415243102</v>
      </c>
      <c r="H1738" s="6">
        <v>8145000</v>
      </c>
      <c r="I1738" s="6">
        <f t="shared" si="190"/>
        <v>2140.6044678055191</v>
      </c>
      <c r="J1738" s="17">
        <v>8480000</v>
      </c>
      <c r="K1738" s="7">
        <f t="shared" si="191"/>
        <v>2228.6465177398159</v>
      </c>
      <c r="L1738" s="25">
        <f t="shared" si="193"/>
        <v>17507075</v>
      </c>
      <c r="M1738" s="7">
        <f t="shared" si="194"/>
        <v>4601.070959264126</v>
      </c>
    </row>
    <row r="1739" spans="2:13" x14ac:dyDescent="0.4">
      <c r="B1739" s="4" t="s">
        <v>1692</v>
      </c>
      <c r="C1739" s="5">
        <v>16</v>
      </c>
      <c r="D1739" s="15" t="s">
        <v>1708</v>
      </c>
      <c r="E1739" s="6">
        <v>1789</v>
      </c>
      <c r="F1739" s="17">
        <v>16426179</v>
      </c>
      <c r="G1739" s="7">
        <f t="shared" si="189"/>
        <v>9181.7657909446625</v>
      </c>
      <c r="H1739" s="6">
        <v>75315000</v>
      </c>
      <c r="I1739" s="6">
        <f t="shared" si="190"/>
        <v>42098.937954164336</v>
      </c>
      <c r="J1739" s="17">
        <v>3000000</v>
      </c>
      <c r="K1739" s="7">
        <f t="shared" si="191"/>
        <v>1676.9144773616545</v>
      </c>
      <c r="L1739" s="25">
        <f t="shared" si="193"/>
        <v>19426179</v>
      </c>
      <c r="M1739" s="7">
        <f t="shared" si="194"/>
        <v>10858.680268306316</v>
      </c>
    </row>
    <row r="1740" spans="2:13" x14ac:dyDescent="0.4">
      <c r="B1740" s="4" t="s">
        <v>1692</v>
      </c>
      <c r="C1740" s="5">
        <v>17</v>
      </c>
      <c r="D1740" s="15" t="s">
        <v>1709</v>
      </c>
      <c r="E1740" s="6">
        <v>3381</v>
      </c>
      <c r="F1740" s="17">
        <v>36091142</v>
      </c>
      <c r="G1740" s="7">
        <f t="shared" si="189"/>
        <v>10674.694469091985</v>
      </c>
      <c r="H1740" s="6">
        <v>137954000</v>
      </c>
      <c r="I1740" s="6">
        <f t="shared" si="190"/>
        <v>40802.721088435377</v>
      </c>
      <c r="J1740" s="17">
        <v>90020483</v>
      </c>
      <c r="K1740" s="7">
        <f t="shared" si="191"/>
        <v>26625.401656314702</v>
      </c>
      <c r="L1740" s="25">
        <f t="shared" si="193"/>
        <v>126111625</v>
      </c>
      <c r="M1740" s="7">
        <f t="shared" si="194"/>
        <v>37300.096125406686</v>
      </c>
    </row>
    <row r="1741" spans="2:13" x14ac:dyDescent="0.4">
      <c r="B1741" s="4" t="s">
        <v>1692</v>
      </c>
      <c r="C1741" s="5">
        <v>18</v>
      </c>
      <c r="D1741" s="15" t="s">
        <v>1710</v>
      </c>
      <c r="E1741" s="6">
        <v>1841</v>
      </c>
      <c r="F1741" s="17">
        <v>7401575</v>
      </c>
      <c r="G1741" s="7">
        <f t="shared" si="189"/>
        <v>4020.4101032047802</v>
      </c>
      <c r="H1741" s="6">
        <v>10285607</v>
      </c>
      <c r="I1741" s="6">
        <f t="shared" si="190"/>
        <v>5586.9674090168382</v>
      </c>
      <c r="J1741" s="17">
        <v>73738000</v>
      </c>
      <c r="K1741" s="7">
        <f t="shared" si="191"/>
        <v>40053.231939163496</v>
      </c>
      <c r="L1741" s="25">
        <f t="shared" si="193"/>
        <v>81139575</v>
      </c>
      <c r="M1741" s="7">
        <f t="shared" si="194"/>
        <v>44073.642042368279</v>
      </c>
    </row>
    <row r="1742" spans="2:13" x14ac:dyDescent="0.4">
      <c r="B1742" s="4" t="s">
        <v>1692</v>
      </c>
      <c r="C1742" s="5">
        <v>19</v>
      </c>
      <c r="D1742" s="15" t="s">
        <v>1711</v>
      </c>
      <c r="E1742" s="6">
        <v>11955</v>
      </c>
      <c r="F1742" s="17">
        <v>304055132</v>
      </c>
      <c r="G1742" s="7">
        <f t="shared" si="189"/>
        <v>25433.302551233792</v>
      </c>
      <c r="H1742" s="6">
        <v>0</v>
      </c>
      <c r="I1742" s="6">
        <f t="shared" si="190"/>
        <v>0</v>
      </c>
      <c r="J1742" s="17">
        <v>554895000</v>
      </c>
      <c r="K1742" s="7">
        <f t="shared" si="191"/>
        <v>46415.307402760351</v>
      </c>
      <c r="L1742" s="25">
        <f t="shared" si="193"/>
        <v>858950132</v>
      </c>
      <c r="M1742" s="7">
        <f t="shared" si="194"/>
        <v>71848.60995399415</v>
      </c>
    </row>
    <row r="1743" spans="2:13" x14ac:dyDescent="0.4">
      <c r="B1743" s="4" t="s">
        <v>1692</v>
      </c>
      <c r="C1743" s="5">
        <v>20</v>
      </c>
      <c r="D1743" s="15" t="s">
        <v>1712</v>
      </c>
      <c r="E1743" s="6">
        <v>3860</v>
      </c>
      <c r="F1743" s="17">
        <v>39276210</v>
      </c>
      <c r="G1743" s="7">
        <f t="shared" si="189"/>
        <v>10175.183937823835</v>
      </c>
      <c r="H1743" s="6">
        <v>163175000</v>
      </c>
      <c r="I1743" s="6">
        <f t="shared" si="190"/>
        <v>42273.316062176164</v>
      </c>
      <c r="J1743" s="17">
        <v>213214481</v>
      </c>
      <c r="K1743" s="7">
        <f t="shared" si="191"/>
        <v>55236.912176165803</v>
      </c>
      <c r="L1743" s="25">
        <f t="shared" si="193"/>
        <v>252490691</v>
      </c>
      <c r="M1743" s="7">
        <f t="shared" si="194"/>
        <v>65412.096113989639</v>
      </c>
    </row>
    <row r="1744" spans="2:13" x14ac:dyDescent="0.4">
      <c r="B1744" s="4" t="s">
        <v>1692</v>
      </c>
      <c r="C1744" s="5">
        <v>21</v>
      </c>
      <c r="D1744" s="15" t="s">
        <v>1713</v>
      </c>
      <c r="E1744" s="6">
        <v>8905</v>
      </c>
      <c r="F1744" s="17">
        <v>98613189</v>
      </c>
      <c r="G1744" s="7">
        <f t="shared" si="189"/>
        <v>11073.912296462662</v>
      </c>
      <c r="H1744" s="6">
        <v>226292000</v>
      </c>
      <c r="I1744" s="6">
        <f t="shared" si="190"/>
        <v>25411.791128579451</v>
      </c>
      <c r="J1744" s="17">
        <v>3000000</v>
      </c>
      <c r="K1744" s="7">
        <f t="shared" si="191"/>
        <v>336.88938798427847</v>
      </c>
      <c r="L1744" s="25">
        <f t="shared" si="193"/>
        <v>101613189</v>
      </c>
      <c r="M1744" s="7">
        <f t="shared" si="194"/>
        <v>11410.80168444694</v>
      </c>
    </row>
    <row r="1745" spans="2:13" x14ac:dyDescent="0.4">
      <c r="B1745" s="4" t="s">
        <v>1692</v>
      </c>
      <c r="C1745" s="5">
        <v>22</v>
      </c>
      <c r="D1745" s="15" t="s">
        <v>1714</v>
      </c>
      <c r="E1745" s="6">
        <v>4958</v>
      </c>
      <c r="F1745" s="17">
        <v>-101643523</v>
      </c>
      <c r="G1745" s="7">
        <f t="shared" si="189"/>
        <v>-20500.912263009279</v>
      </c>
      <c r="H1745" s="6">
        <v>80986920</v>
      </c>
      <c r="I1745" s="6">
        <f t="shared" si="190"/>
        <v>16334.594594594595</v>
      </c>
      <c r="J1745" s="17">
        <v>5315622</v>
      </c>
      <c r="K1745" s="7">
        <f t="shared" si="191"/>
        <v>1072.130294473578</v>
      </c>
      <c r="L1745" s="25">
        <f t="shared" si="193"/>
        <v>-96327901</v>
      </c>
      <c r="M1745" s="7">
        <f t="shared" si="194"/>
        <v>-19428.781968535699</v>
      </c>
    </row>
    <row r="1746" spans="2:13" x14ac:dyDescent="0.4">
      <c r="B1746" s="4" t="s">
        <v>1692</v>
      </c>
      <c r="C1746" s="5">
        <v>23</v>
      </c>
      <c r="D1746" s="15" t="s">
        <v>1715</v>
      </c>
      <c r="E1746" s="6">
        <v>5082</v>
      </c>
      <c r="F1746" s="17">
        <v>4694695</v>
      </c>
      <c r="G1746" s="7">
        <f t="shared" si="189"/>
        <v>923.78886265249901</v>
      </c>
      <c r="H1746" s="6">
        <v>76275072</v>
      </c>
      <c r="I1746" s="6">
        <f t="shared" si="190"/>
        <v>15008.868949232585</v>
      </c>
      <c r="J1746" s="17">
        <v>4285</v>
      </c>
      <c r="K1746" s="7">
        <f t="shared" si="191"/>
        <v>0.84317197953561585</v>
      </c>
      <c r="L1746" s="25">
        <f t="shared" si="193"/>
        <v>4698980</v>
      </c>
      <c r="M1746" s="7">
        <f t="shared" si="194"/>
        <v>924.63203463203467</v>
      </c>
    </row>
    <row r="1747" spans="2:13" x14ac:dyDescent="0.4">
      <c r="B1747" s="4" t="s">
        <v>1692</v>
      </c>
      <c r="C1747" s="5">
        <v>24</v>
      </c>
      <c r="D1747" s="15" t="s">
        <v>1716</v>
      </c>
      <c r="E1747" s="6">
        <v>8371</v>
      </c>
      <c r="F1747" s="17">
        <v>-357694865</v>
      </c>
      <c r="G1747" s="7">
        <f t="shared" si="189"/>
        <v>-42730.243101182656</v>
      </c>
      <c r="H1747" s="6">
        <v>150442000</v>
      </c>
      <c r="I1747" s="6">
        <f t="shared" si="190"/>
        <v>17971.807430414527</v>
      </c>
      <c r="J1747" s="17">
        <v>2054000</v>
      </c>
      <c r="K1747" s="7">
        <f t="shared" si="191"/>
        <v>245.37092342611396</v>
      </c>
      <c r="L1747" s="25">
        <f t="shared" si="193"/>
        <v>-355640865</v>
      </c>
      <c r="M1747" s="7">
        <f t="shared" si="194"/>
        <v>-42484.872177756537</v>
      </c>
    </row>
    <row r="1748" spans="2:13" x14ac:dyDescent="0.4">
      <c r="B1748" s="4" t="s">
        <v>1692</v>
      </c>
      <c r="C1748" s="5">
        <v>25</v>
      </c>
      <c r="D1748" s="15" t="s">
        <v>1717</v>
      </c>
      <c r="E1748" s="6">
        <v>13750</v>
      </c>
      <c r="F1748" s="17">
        <v>12222699</v>
      </c>
      <c r="G1748" s="7">
        <f t="shared" si="189"/>
        <v>888.92356363636361</v>
      </c>
      <c r="H1748" s="6">
        <v>443994544</v>
      </c>
      <c r="I1748" s="6">
        <f t="shared" si="190"/>
        <v>32290.51229090909</v>
      </c>
      <c r="J1748" s="17">
        <v>400991827</v>
      </c>
      <c r="K1748" s="7">
        <f t="shared" si="191"/>
        <v>29163.041963636362</v>
      </c>
      <c r="L1748" s="25">
        <f t="shared" si="193"/>
        <v>413214526</v>
      </c>
      <c r="M1748" s="7">
        <f t="shared" si="194"/>
        <v>30051.965527272729</v>
      </c>
    </row>
    <row r="1749" spans="2:13" x14ac:dyDescent="0.4">
      <c r="B1749" s="4" t="s">
        <v>1692</v>
      </c>
      <c r="C1749" s="5">
        <v>26</v>
      </c>
      <c r="D1749" s="15" t="s">
        <v>1718</v>
      </c>
      <c r="E1749" s="6">
        <v>7753</v>
      </c>
      <c r="F1749" s="17">
        <v>-8866384</v>
      </c>
      <c r="G1749" s="7">
        <f t="shared" si="189"/>
        <v>-1143.6068618599252</v>
      </c>
      <c r="H1749" s="6">
        <v>35366000</v>
      </c>
      <c r="I1749" s="6">
        <f t="shared" si="190"/>
        <v>4561.5890622984653</v>
      </c>
      <c r="J1749" s="17">
        <v>7000000</v>
      </c>
      <c r="K1749" s="7">
        <f t="shared" si="191"/>
        <v>902.87630594608538</v>
      </c>
      <c r="L1749" s="25">
        <f t="shared" si="193"/>
        <v>-1866384</v>
      </c>
      <c r="M1749" s="7">
        <f t="shared" si="194"/>
        <v>-240.73055591383979</v>
      </c>
    </row>
    <row r="1750" spans="2:13" x14ac:dyDescent="0.4">
      <c r="B1750" s="4" t="s">
        <v>1692</v>
      </c>
      <c r="C1750" s="5">
        <v>27</v>
      </c>
      <c r="D1750" s="15" t="s">
        <v>1719</v>
      </c>
      <c r="E1750" s="6">
        <v>4401</v>
      </c>
      <c r="F1750" s="17">
        <v>5159779</v>
      </c>
      <c r="G1750" s="7">
        <f t="shared" si="189"/>
        <v>1172.4105885026131</v>
      </c>
      <c r="H1750" s="6">
        <v>65000000</v>
      </c>
      <c r="I1750" s="6">
        <f t="shared" si="190"/>
        <v>14769.370597591456</v>
      </c>
      <c r="J1750" s="17">
        <v>2168652</v>
      </c>
      <c r="K1750" s="7">
        <f t="shared" si="191"/>
        <v>492.76346284935244</v>
      </c>
      <c r="L1750" s="25">
        <f t="shared" si="193"/>
        <v>7328431</v>
      </c>
      <c r="M1750" s="7">
        <f t="shared" si="194"/>
        <v>1665.1740513519655</v>
      </c>
    </row>
    <row r="1751" spans="2:13" x14ac:dyDescent="0.4">
      <c r="B1751" s="4" t="s">
        <v>1692</v>
      </c>
      <c r="C1751" s="5">
        <v>28</v>
      </c>
      <c r="D1751" s="15" t="s">
        <v>1720</v>
      </c>
      <c r="E1751" s="6">
        <v>8696</v>
      </c>
      <c r="F1751" s="17">
        <v>31602271</v>
      </c>
      <c r="G1751" s="7">
        <f t="shared" si="189"/>
        <v>3634.1158003679852</v>
      </c>
      <c r="H1751" s="6">
        <v>191259000</v>
      </c>
      <c r="I1751" s="6">
        <f t="shared" si="190"/>
        <v>21993.90524379025</v>
      </c>
      <c r="J1751" s="17">
        <v>95914</v>
      </c>
      <c r="K1751" s="7">
        <f t="shared" si="191"/>
        <v>11.02966881324747</v>
      </c>
      <c r="L1751" s="25">
        <f t="shared" si="193"/>
        <v>31698185</v>
      </c>
      <c r="M1751" s="7">
        <f t="shared" si="194"/>
        <v>3645.1454691812328</v>
      </c>
    </row>
    <row r="1752" spans="2:13" x14ac:dyDescent="0.4">
      <c r="B1752" s="4" t="s">
        <v>1692</v>
      </c>
      <c r="C1752" s="5">
        <v>29</v>
      </c>
      <c r="D1752" s="15" t="s">
        <v>1721</v>
      </c>
      <c r="E1752" s="6">
        <v>2438</v>
      </c>
      <c r="F1752" s="17">
        <v>8494341</v>
      </c>
      <c r="G1752" s="7">
        <f t="shared" si="189"/>
        <v>3484.1431501230518</v>
      </c>
      <c r="H1752" s="6">
        <v>0</v>
      </c>
      <c r="I1752" s="6">
        <f t="shared" si="190"/>
        <v>0</v>
      </c>
      <c r="J1752" s="17">
        <v>34094194</v>
      </c>
      <c r="K1752" s="7">
        <f t="shared" si="191"/>
        <v>13984.49302707137</v>
      </c>
      <c r="L1752" s="25">
        <f t="shared" si="193"/>
        <v>42588535</v>
      </c>
      <c r="M1752" s="7">
        <f t="shared" si="194"/>
        <v>17468.636177194421</v>
      </c>
    </row>
    <row r="1753" spans="2:13" x14ac:dyDescent="0.4">
      <c r="B1753" s="4" t="s">
        <v>1692</v>
      </c>
      <c r="C1753" s="5">
        <v>30</v>
      </c>
      <c r="D1753" s="15" t="s">
        <v>1722</v>
      </c>
      <c r="E1753" s="6">
        <v>236</v>
      </c>
      <c r="F1753" s="17">
        <v>13395699</v>
      </c>
      <c r="G1753" s="7">
        <f t="shared" si="189"/>
        <v>56761.436440677964</v>
      </c>
      <c r="H1753" s="6">
        <v>0</v>
      </c>
      <c r="I1753" s="6">
        <f t="shared" si="190"/>
        <v>0</v>
      </c>
      <c r="J1753" s="17">
        <v>11961574</v>
      </c>
      <c r="K1753" s="7">
        <f t="shared" si="191"/>
        <v>50684.635593220337</v>
      </c>
      <c r="L1753" s="25">
        <f t="shared" si="193"/>
        <v>25357273</v>
      </c>
      <c r="M1753" s="7">
        <f t="shared" si="194"/>
        <v>107446.07203389831</v>
      </c>
    </row>
    <row r="1754" spans="2:13" x14ac:dyDescent="0.4">
      <c r="B1754" s="4" t="s">
        <v>1692</v>
      </c>
      <c r="C1754" s="5">
        <v>31</v>
      </c>
      <c r="D1754" s="15" t="s">
        <v>1723</v>
      </c>
      <c r="E1754" s="6">
        <v>455</v>
      </c>
      <c r="F1754" s="17">
        <v>26634230</v>
      </c>
      <c r="G1754" s="7">
        <f t="shared" si="189"/>
        <v>58536.769230769234</v>
      </c>
      <c r="H1754" s="6">
        <v>8738247</v>
      </c>
      <c r="I1754" s="6">
        <f t="shared" si="190"/>
        <v>19204.938461538462</v>
      </c>
      <c r="J1754" s="17">
        <v>4019</v>
      </c>
      <c r="K1754" s="7">
        <f t="shared" si="191"/>
        <v>8.8329670329670336</v>
      </c>
      <c r="L1754" s="25">
        <f t="shared" si="193"/>
        <v>26638249</v>
      </c>
      <c r="M1754" s="7">
        <f t="shared" si="194"/>
        <v>58545.602197802196</v>
      </c>
    </row>
    <row r="1755" spans="2:13" x14ac:dyDescent="0.4">
      <c r="B1755" s="4" t="s">
        <v>1692</v>
      </c>
      <c r="C1755" s="5">
        <v>32</v>
      </c>
      <c r="D1755" s="15" t="s">
        <v>1724</v>
      </c>
      <c r="E1755" s="6">
        <v>174</v>
      </c>
      <c r="F1755" s="17">
        <v>24483014</v>
      </c>
      <c r="G1755" s="7">
        <f t="shared" si="189"/>
        <v>140706.97701149425</v>
      </c>
      <c r="H1755" s="6">
        <v>0</v>
      </c>
      <c r="I1755" s="6">
        <f t="shared" si="190"/>
        <v>0</v>
      </c>
      <c r="J1755" s="17">
        <v>19107539</v>
      </c>
      <c r="K1755" s="7">
        <f t="shared" si="191"/>
        <v>109813.44252873563</v>
      </c>
      <c r="L1755" s="25">
        <f t="shared" si="193"/>
        <v>43590553</v>
      </c>
      <c r="M1755" s="7">
        <f t="shared" si="194"/>
        <v>250520.41954022989</v>
      </c>
    </row>
    <row r="1756" spans="2:13" x14ac:dyDescent="0.4">
      <c r="B1756" s="4" t="s">
        <v>1692</v>
      </c>
      <c r="C1756" s="5">
        <v>33</v>
      </c>
      <c r="D1756" s="15" t="s">
        <v>1725</v>
      </c>
      <c r="E1756" s="6">
        <v>105</v>
      </c>
      <c r="F1756" s="17">
        <v>22142649</v>
      </c>
      <c r="G1756" s="7">
        <f t="shared" si="189"/>
        <v>210882.37142857144</v>
      </c>
      <c r="H1756" s="6">
        <v>0</v>
      </c>
      <c r="I1756" s="6">
        <f t="shared" si="190"/>
        <v>0</v>
      </c>
      <c r="J1756" s="17">
        <v>14647177</v>
      </c>
      <c r="K1756" s="7">
        <f t="shared" si="191"/>
        <v>139496.92380952381</v>
      </c>
      <c r="L1756" s="25">
        <f t="shared" si="193"/>
        <v>36789826</v>
      </c>
      <c r="M1756" s="7">
        <f t="shared" si="194"/>
        <v>350379.29523809522</v>
      </c>
    </row>
    <row r="1757" spans="2:13" x14ac:dyDescent="0.4">
      <c r="B1757" s="4" t="s">
        <v>1692</v>
      </c>
      <c r="C1757" s="5">
        <v>34</v>
      </c>
      <c r="D1757" s="15" t="s">
        <v>1726</v>
      </c>
      <c r="E1757" s="6">
        <v>396</v>
      </c>
      <c r="F1757" s="17">
        <v>32994803</v>
      </c>
      <c r="G1757" s="7">
        <f t="shared" si="189"/>
        <v>83320.20959595959</v>
      </c>
      <c r="H1757" s="6">
        <v>0</v>
      </c>
      <c r="I1757" s="6">
        <f t="shared" si="190"/>
        <v>0</v>
      </c>
      <c r="J1757" s="17">
        <v>65285490</v>
      </c>
      <c r="K1757" s="7">
        <f t="shared" si="191"/>
        <v>164862.34848484848</v>
      </c>
      <c r="L1757" s="25">
        <f t="shared" si="193"/>
        <v>98280293</v>
      </c>
      <c r="M1757" s="7">
        <f t="shared" si="194"/>
        <v>248182.55808080808</v>
      </c>
    </row>
    <row r="1758" spans="2:13" x14ac:dyDescent="0.4">
      <c r="B1758" s="4" t="s">
        <v>1692</v>
      </c>
      <c r="C1758" s="5">
        <v>35</v>
      </c>
      <c r="D1758" s="15" t="s">
        <v>1727</v>
      </c>
      <c r="E1758" s="6">
        <v>134</v>
      </c>
      <c r="F1758" s="17">
        <v>8904699</v>
      </c>
      <c r="G1758" s="7">
        <f t="shared" si="189"/>
        <v>66452.977611940296</v>
      </c>
      <c r="H1758" s="6">
        <v>0</v>
      </c>
      <c r="I1758" s="6">
        <f t="shared" si="190"/>
        <v>0</v>
      </c>
      <c r="J1758" s="17">
        <v>42000000</v>
      </c>
      <c r="K1758" s="7">
        <f t="shared" si="191"/>
        <v>313432.8358208955</v>
      </c>
      <c r="L1758" s="25">
        <f t="shared" si="193"/>
        <v>50904699</v>
      </c>
      <c r="M1758" s="7">
        <f t="shared" si="194"/>
        <v>379885.8134328358</v>
      </c>
    </row>
    <row r="1759" spans="2:13" x14ac:dyDescent="0.4">
      <c r="B1759" s="4" t="s">
        <v>1692</v>
      </c>
      <c r="C1759" s="5">
        <v>36</v>
      </c>
      <c r="D1759" s="15" t="s">
        <v>1728</v>
      </c>
      <c r="E1759" s="6">
        <v>426</v>
      </c>
      <c r="F1759" s="17">
        <v>830068</v>
      </c>
      <c r="G1759" s="7">
        <f t="shared" si="189"/>
        <v>1948.5164319248827</v>
      </c>
      <c r="H1759" s="6">
        <v>24675513</v>
      </c>
      <c r="I1759" s="6">
        <f t="shared" si="190"/>
        <v>57923.739436619719</v>
      </c>
      <c r="J1759" s="17">
        <v>0</v>
      </c>
      <c r="K1759" s="7">
        <f t="shared" si="191"/>
        <v>0</v>
      </c>
      <c r="L1759" s="25">
        <f t="shared" si="193"/>
        <v>830068</v>
      </c>
      <c r="M1759" s="7">
        <f t="shared" si="194"/>
        <v>1948.5164319248827</v>
      </c>
    </row>
    <row r="1760" spans="2:13" x14ac:dyDescent="0.4">
      <c r="B1760" s="4" t="s">
        <v>1692</v>
      </c>
      <c r="C1760" s="5">
        <v>37</v>
      </c>
      <c r="D1760" s="15" t="s">
        <v>1729</v>
      </c>
      <c r="E1760" s="6">
        <v>421</v>
      </c>
      <c r="F1760" s="17">
        <v>46799235</v>
      </c>
      <c r="G1760" s="7">
        <f t="shared" si="189"/>
        <v>111162.07838479809</v>
      </c>
      <c r="H1760" s="6">
        <v>0</v>
      </c>
      <c r="I1760" s="6">
        <f t="shared" si="190"/>
        <v>0</v>
      </c>
      <c r="J1760" s="17">
        <v>3044</v>
      </c>
      <c r="K1760" s="7">
        <f t="shared" si="191"/>
        <v>7.2304038004750595</v>
      </c>
      <c r="L1760" s="25">
        <f t="shared" si="193"/>
        <v>46802279</v>
      </c>
      <c r="M1760" s="7">
        <f t="shared" si="194"/>
        <v>111169.30878859857</v>
      </c>
    </row>
    <row r="1761" spans="2:13" x14ac:dyDescent="0.4">
      <c r="B1761" s="4" t="s">
        <v>1692</v>
      </c>
      <c r="C1761" s="5">
        <v>38</v>
      </c>
      <c r="D1761" s="15" t="s">
        <v>1730</v>
      </c>
      <c r="E1761" s="6">
        <v>378</v>
      </c>
      <c r="F1761" s="17">
        <v>13430861</v>
      </c>
      <c r="G1761" s="7">
        <f t="shared" si="189"/>
        <v>35531.378306878309</v>
      </c>
      <c r="H1761" s="6">
        <v>5508000</v>
      </c>
      <c r="I1761" s="6">
        <f t="shared" si="190"/>
        <v>14571.428571428571</v>
      </c>
      <c r="J1761" s="17">
        <v>1011125</v>
      </c>
      <c r="K1761" s="7">
        <f t="shared" si="191"/>
        <v>2674.9338624338625</v>
      </c>
      <c r="L1761" s="25">
        <f t="shared" si="193"/>
        <v>14441986</v>
      </c>
      <c r="M1761" s="7">
        <f t="shared" si="194"/>
        <v>38206.312169312172</v>
      </c>
    </row>
    <row r="1762" spans="2:13" x14ac:dyDescent="0.4">
      <c r="B1762" s="4" t="s">
        <v>1692</v>
      </c>
      <c r="C1762" s="5">
        <v>39</v>
      </c>
      <c r="D1762" s="15" t="s">
        <v>1731</v>
      </c>
      <c r="E1762" s="6">
        <v>1878</v>
      </c>
      <c r="F1762" s="17">
        <v>111762407</v>
      </c>
      <c r="G1762" s="7">
        <f t="shared" si="189"/>
        <v>59511.398828541001</v>
      </c>
      <c r="H1762" s="6">
        <v>0</v>
      </c>
      <c r="I1762" s="6">
        <f t="shared" si="190"/>
        <v>0</v>
      </c>
      <c r="J1762" s="17">
        <v>166148000</v>
      </c>
      <c r="K1762" s="7">
        <f t="shared" si="191"/>
        <v>88470.713525026629</v>
      </c>
      <c r="L1762" s="25">
        <f t="shared" si="193"/>
        <v>277910407</v>
      </c>
      <c r="M1762" s="7">
        <f t="shared" si="194"/>
        <v>147982.11235356762</v>
      </c>
    </row>
    <row r="1763" spans="2:13" x14ac:dyDescent="0.4">
      <c r="B1763" s="4" t="s">
        <v>1692</v>
      </c>
      <c r="C1763" s="5">
        <v>40</v>
      </c>
      <c r="D1763" s="15" t="s">
        <v>1732</v>
      </c>
      <c r="E1763" s="6">
        <v>481</v>
      </c>
      <c r="F1763" s="17">
        <v>43284492</v>
      </c>
      <c r="G1763" s="7">
        <f t="shared" si="189"/>
        <v>89988.548856548863</v>
      </c>
      <c r="H1763" s="6">
        <v>12125000</v>
      </c>
      <c r="I1763" s="6">
        <f t="shared" si="190"/>
        <v>25207.900207900209</v>
      </c>
      <c r="J1763" s="17">
        <v>74927997</v>
      </c>
      <c r="K1763" s="7">
        <f t="shared" si="191"/>
        <v>155775.46153846153</v>
      </c>
      <c r="L1763" s="25">
        <f t="shared" si="193"/>
        <v>118212489</v>
      </c>
      <c r="M1763" s="7">
        <f t="shared" si="194"/>
        <v>245764.01039501041</v>
      </c>
    </row>
    <row r="1764" spans="2:13" ht="19.5" thickBot="1" x14ac:dyDescent="0.45">
      <c r="B1764" s="4" t="s">
        <v>1692</v>
      </c>
      <c r="C1764" s="5">
        <v>41</v>
      </c>
      <c r="D1764" s="15" t="s">
        <v>1733</v>
      </c>
      <c r="E1764" s="6">
        <v>11720</v>
      </c>
      <c r="F1764" s="17">
        <v>-167453247</v>
      </c>
      <c r="G1764" s="7">
        <f t="shared" si="189"/>
        <v>-14287.819709897611</v>
      </c>
      <c r="H1764" s="6">
        <v>119446000</v>
      </c>
      <c r="I1764" s="6">
        <f t="shared" si="190"/>
        <v>10191.638225255972</v>
      </c>
      <c r="J1764" s="17">
        <v>5000996</v>
      </c>
      <c r="K1764" s="7">
        <f t="shared" si="191"/>
        <v>426.70614334470991</v>
      </c>
      <c r="L1764" s="25">
        <f t="shared" si="193"/>
        <v>-162452251</v>
      </c>
      <c r="M1764" s="7">
        <f t="shared" si="194"/>
        <v>-13861.113566552902</v>
      </c>
    </row>
    <row r="1765" spans="2:13" ht="19.5" thickBot="1" x14ac:dyDescent="0.45">
      <c r="B1765" s="19" t="s">
        <v>1786</v>
      </c>
      <c r="C1765" s="20"/>
      <c r="D1765" s="21"/>
      <c r="E1765" s="27">
        <f>SUM(E1724:E1764)</f>
        <v>377376</v>
      </c>
      <c r="F1765" s="26">
        <f t="shared" ref="F1765:L1765" si="195">SUM(F1724:F1764)</f>
        <v>2543732770</v>
      </c>
      <c r="G1765" s="24">
        <f t="shared" si="189"/>
        <v>6740.5790776307977</v>
      </c>
      <c r="H1765" s="27">
        <f t="shared" si="195"/>
        <v>3888590348</v>
      </c>
      <c r="I1765" s="22">
        <f t="shared" si="190"/>
        <v>10304.286303315526</v>
      </c>
      <c r="J1765" s="26">
        <f t="shared" si="195"/>
        <v>5749432002</v>
      </c>
      <c r="K1765" s="24">
        <f t="shared" si="191"/>
        <v>15235.287887941999</v>
      </c>
      <c r="L1765" s="26">
        <f t="shared" si="193"/>
        <v>8293164772</v>
      </c>
      <c r="M1765" s="24">
        <f t="shared" si="194"/>
        <v>21975.866965572797</v>
      </c>
    </row>
  </sheetData>
  <mergeCells count="46">
    <mergeCell ref="B1652:D1652"/>
    <mergeCell ref="B1679:D1679"/>
    <mergeCell ref="B1723:D1723"/>
    <mergeCell ref="B1765:D1765"/>
    <mergeCell ref="B1448:D1448"/>
    <mergeCell ref="B1483:D1483"/>
    <mergeCell ref="B1544:D1544"/>
    <mergeCell ref="B1565:D1565"/>
    <mergeCell ref="B1587:D1587"/>
    <mergeCell ref="B1633:D1633"/>
    <mergeCell ref="B1312:D1312"/>
    <mergeCell ref="B1340:D1340"/>
    <mergeCell ref="B1364:D1364"/>
    <mergeCell ref="B1384:D1384"/>
    <mergeCell ref="B1409:D1409"/>
    <mergeCell ref="B1427:D1427"/>
    <mergeCell ref="B1089:D1089"/>
    <mergeCell ref="B1116:D1116"/>
    <mergeCell ref="B1160:D1160"/>
    <mergeCell ref="B1202:D1202"/>
    <mergeCell ref="B1242:D1242"/>
    <mergeCell ref="B1273:D1273"/>
    <mergeCell ref="B827:D827"/>
    <mergeCell ref="B905:D905"/>
    <mergeCell ref="B948:D948"/>
    <mergeCell ref="B984:D984"/>
    <mergeCell ref="B1039:D1039"/>
    <mergeCell ref="B1069:D1069"/>
    <mergeCell ref="B680:D680"/>
    <mergeCell ref="B714:D714"/>
    <mergeCell ref="B745:D745"/>
    <mergeCell ref="B761:D761"/>
    <mergeCell ref="B781:D781"/>
    <mergeCell ref="B799:D799"/>
    <mergeCell ref="B391:D391"/>
    <mergeCell ref="B436:D436"/>
    <mergeCell ref="B462:D462"/>
    <mergeCell ref="B498:D498"/>
    <mergeCell ref="B562:D562"/>
    <mergeCell ref="B617:D617"/>
    <mergeCell ref="B161:D161"/>
    <mergeCell ref="B202:D202"/>
    <mergeCell ref="B236:D236"/>
    <mergeCell ref="B272:D272"/>
    <mergeCell ref="B298:D298"/>
    <mergeCell ref="B331:D33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8C97-9BAF-46A9-9FC9-0E9227B806F9}">
  <dimension ref="B1:AN41"/>
  <sheetViews>
    <sheetView workbookViewId="0">
      <pane xSplit="4" ySplit="4" topLeftCell="W26" activePane="bottomRight" state="frozen"/>
      <selection pane="topRight" activeCell="E1" sqref="E1"/>
      <selection pane="bottomLeft" activeCell="A5" sqref="A5"/>
      <selection pane="bottomRight" activeCell="AO40" sqref="AO40"/>
    </sheetView>
  </sheetViews>
  <sheetFormatPr defaultRowHeight="18.75" x14ac:dyDescent="0.4"/>
  <cols>
    <col min="1" max="1" width="4.375" customWidth="1"/>
    <col min="2" max="2" width="26.25" customWidth="1"/>
    <col min="4" max="4" width="17.25" customWidth="1"/>
  </cols>
  <sheetData>
    <row r="1" spans="2:40" ht="21" x14ac:dyDescent="0.4">
      <c r="B1" s="28" t="s">
        <v>1789</v>
      </c>
      <c r="I1" t="s">
        <v>1790</v>
      </c>
    </row>
    <row r="2" spans="2:40" x14ac:dyDescent="0.4">
      <c r="B2" s="29" t="s">
        <v>1791</v>
      </c>
      <c r="C2" s="30" t="s">
        <v>1792</v>
      </c>
      <c r="D2" s="30"/>
      <c r="E2" s="30" t="s">
        <v>1793</v>
      </c>
      <c r="F2" s="30"/>
      <c r="G2" s="30" t="s">
        <v>1794</v>
      </c>
      <c r="H2" s="30"/>
      <c r="I2" s="30" t="s">
        <v>1795</v>
      </c>
      <c r="J2" s="30"/>
      <c r="K2" s="30" t="s">
        <v>1796</v>
      </c>
      <c r="L2" s="30"/>
      <c r="M2" s="30" t="s">
        <v>1797</v>
      </c>
      <c r="N2" s="30"/>
      <c r="O2" s="30" t="s">
        <v>1798</v>
      </c>
      <c r="P2" s="30"/>
      <c r="Q2" s="30" t="s">
        <v>1799</v>
      </c>
      <c r="R2" s="30"/>
      <c r="S2" s="30" t="s">
        <v>1800</v>
      </c>
      <c r="T2" s="30"/>
      <c r="U2" s="30" t="s">
        <v>1801</v>
      </c>
      <c r="V2" s="30"/>
      <c r="W2" s="30" t="s">
        <v>1802</v>
      </c>
      <c r="X2" s="30"/>
      <c r="Y2" s="30" t="s">
        <v>1803</v>
      </c>
      <c r="Z2" s="30"/>
      <c r="AA2" s="30" t="s">
        <v>1804</v>
      </c>
      <c r="AB2" s="30"/>
      <c r="AC2" s="30" t="s">
        <v>1805</v>
      </c>
      <c r="AD2" s="30"/>
      <c r="AE2" s="30" t="s">
        <v>1806</v>
      </c>
      <c r="AF2" s="30"/>
      <c r="AG2" s="30" t="s">
        <v>1807</v>
      </c>
      <c r="AH2" s="30"/>
      <c r="AI2" s="30" t="s">
        <v>1808</v>
      </c>
      <c r="AJ2" s="30"/>
      <c r="AK2" s="30" t="s">
        <v>1809</v>
      </c>
      <c r="AL2" s="30"/>
      <c r="AM2" s="30" t="s">
        <v>1810</v>
      </c>
      <c r="AN2" s="30"/>
    </row>
    <row r="3" spans="2:40" x14ac:dyDescent="0.4">
      <c r="B3" s="31"/>
      <c r="C3" s="30"/>
      <c r="D3" s="30"/>
      <c r="E3" s="32" t="s">
        <v>1811</v>
      </c>
      <c r="F3" s="33"/>
      <c r="G3" s="32" t="s">
        <v>1812</v>
      </c>
      <c r="H3" s="33"/>
      <c r="I3" s="32" t="s">
        <v>1813</v>
      </c>
      <c r="J3" s="33"/>
      <c r="K3" s="32" t="s">
        <v>1814</v>
      </c>
      <c r="L3" s="33"/>
      <c r="M3" s="32" t="s">
        <v>1815</v>
      </c>
      <c r="N3" s="33"/>
      <c r="O3" s="32" t="s">
        <v>1816</v>
      </c>
      <c r="P3" s="33"/>
      <c r="Q3" s="32" t="s">
        <v>1817</v>
      </c>
      <c r="R3" s="33"/>
      <c r="S3" s="32" t="s">
        <v>1818</v>
      </c>
      <c r="T3" s="33"/>
      <c r="U3" s="32" t="s">
        <v>1819</v>
      </c>
      <c r="V3" s="33"/>
      <c r="W3" s="32" t="s">
        <v>1820</v>
      </c>
      <c r="X3" s="33"/>
      <c r="Y3" s="32" t="s">
        <v>1821</v>
      </c>
      <c r="Z3" s="33"/>
      <c r="AA3" s="32" t="s">
        <v>1822</v>
      </c>
      <c r="AB3" s="33"/>
      <c r="AC3" s="32" t="s">
        <v>1823</v>
      </c>
      <c r="AD3" s="33"/>
      <c r="AE3" s="32" t="s">
        <v>1824</v>
      </c>
      <c r="AF3" s="33"/>
      <c r="AG3" s="32" t="s">
        <v>1825</v>
      </c>
      <c r="AH3" s="33"/>
      <c r="AI3" s="32" t="s">
        <v>1826</v>
      </c>
      <c r="AJ3" s="33"/>
      <c r="AK3" s="32" t="s">
        <v>1827</v>
      </c>
      <c r="AL3" s="33"/>
      <c r="AM3" s="32" t="s">
        <v>1828</v>
      </c>
      <c r="AN3" s="33"/>
    </row>
    <row r="4" spans="2:40" x14ac:dyDescent="0.4">
      <c r="B4" s="34"/>
      <c r="C4" s="30"/>
      <c r="D4" s="30"/>
      <c r="E4" s="35" t="s">
        <v>1829</v>
      </c>
      <c r="F4" s="35" t="s">
        <v>1830</v>
      </c>
      <c r="G4" s="35" t="s">
        <v>1829</v>
      </c>
      <c r="H4" s="35" t="s">
        <v>1830</v>
      </c>
      <c r="I4" s="35" t="s">
        <v>1829</v>
      </c>
      <c r="J4" s="35" t="s">
        <v>1830</v>
      </c>
      <c r="K4" s="35" t="s">
        <v>1829</v>
      </c>
      <c r="L4" s="35" t="s">
        <v>1830</v>
      </c>
      <c r="M4" s="35" t="s">
        <v>1829</v>
      </c>
      <c r="N4" s="35" t="s">
        <v>1830</v>
      </c>
      <c r="O4" s="35" t="s">
        <v>1829</v>
      </c>
      <c r="P4" s="35" t="s">
        <v>1830</v>
      </c>
      <c r="Q4" s="35" t="s">
        <v>1829</v>
      </c>
      <c r="R4" s="35" t="s">
        <v>1830</v>
      </c>
      <c r="S4" s="35" t="s">
        <v>1829</v>
      </c>
      <c r="T4" s="35" t="s">
        <v>1830</v>
      </c>
      <c r="U4" s="35" t="s">
        <v>1829</v>
      </c>
      <c r="V4" s="35" t="s">
        <v>1830</v>
      </c>
      <c r="W4" s="35" t="s">
        <v>1831</v>
      </c>
      <c r="X4" s="35" t="s">
        <v>1830</v>
      </c>
      <c r="Y4" s="35" t="s">
        <v>1831</v>
      </c>
      <c r="Z4" s="35" t="s">
        <v>1830</v>
      </c>
      <c r="AA4" s="35" t="s">
        <v>1831</v>
      </c>
      <c r="AB4" s="35" t="s">
        <v>1830</v>
      </c>
      <c r="AC4" s="35" t="s">
        <v>1831</v>
      </c>
      <c r="AD4" s="35" t="s">
        <v>1830</v>
      </c>
      <c r="AE4" s="35" t="s">
        <v>1831</v>
      </c>
      <c r="AF4" s="35" t="s">
        <v>1830</v>
      </c>
      <c r="AG4" s="35" t="s">
        <v>1831</v>
      </c>
      <c r="AH4" s="35" t="s">
        <v>1830</v>
      </c>
      <c r="AI4" s="35" t="s">
        <v>1831</v>
      </c>
      <c r="AJ4" s="35" t="s">
        <v>1830</v>
      </c>
      <c r="AK4" s="35" t="s">
        <v>1831</v>
      </c>
      <c r="AL4" s="35" t="s">
        <v>1830</v>
      </c>
      <c r="AM4" s="35" t="s">
        <v>1831</v>
      </c>
      <c r="AN4" s="35" t="s">
        <v>1830</v>
      </c>
    </row>
    <row r="5" spans="2:40" x14ac:dyDescent="0.4">
      <c r="B5" s="36" t="s">
        <v>1832</v>
      </c>
      <c r="C5" s="37" t="s">
        <v>1833</v>
      </c>
      <c r="D5" s="37"/>
      <c r="E5" s="38">
        <v>36106</v>
      </c>
      <c r="F5" s="39">
        <f>E5/E19</f>
        <v>0.31800246609124538</v>
      </c>
      <c r="G5" s="38">
        <v>37155</v>
      </c>
      <c r="H5" s="39">
        <f>G5/G19</f>
        <v>0.30712195605812626</v>
      </c>
      <c r="I5" s="38">
        <v>37726</v>
      </c>
      <c r="J5" s="39">
        <f>I5/I19</f>
        <v>0.28761807466817113</v>
      </c>
      <c r="K5" s="38">
        <v>30621</v>
      </c>
      <c r="L5" s="39">
        <f>K5/K19</f>
        <v>0.2407841348724562</v>
      </c>
      <c r="M5" s="38">
        <v>30495</v>
      </c>
      <c r="N5" s="39">
        <f>M5/M19</f>
        <v>0.23627995630041143</v>
      </c>
      <c r="O5" s="38">
        <v>29861</v>
      </c>
      <c r="P5" s="39">
        <f>O5/O19</f>
        <v>0.22742054636984685</v>
      </c>
      <c r="Q5" s="38">
        <v>30411</v>
      </c>
      <c r="R5" s="39">
        <f>Q5/Q19</f>
        <v>0.22176928293796352</v>
      </c>
      <c r="S5" s="38">
        <v>30634</v>
      </c>
      <c r="T5" s="39">
        <f>S5/S19</f>
        <v>0.2163769538837523</v>
      </c>
      <c r="U5" s="38">
        <v>31078</v>
      </c>
      <c r="V5" s="39">
        <f>U5/U19</f>
        <v>0.21658048420143003</v>
      </c>
      <c r="W5" s="38">
        <v>30571</v>
      </c>
      <c r="X5" s="39">
        <f>W5/W19</f>
        <v>0.21251259949254458</v>
      </c>
      <c r="Y5" s="38">
        <v>29506</v>
      </c>
      <c r="Z5" s="39">
        <f>Y5/Y19</f>
        <v>0.18027077885578827</v>
      </c>
      <c r="AA5" s="38">
        <v>28912</v>
      </c>
      <c r="AB5" s="39">
        <f>AA5/AA19</f>
        <v>0.18045300494947542</v>
      </c>
      <c r="AC5" s="38">
        <v>27792</v>
      </c>
      <c r="AD5" s="39">
        <f>AC5/AC19</f>
        <v>0.17629483967141363</v>
      </c>
      <c r="AE5" s="38">
        <v>26713</v>
      </c>
      <c r="AF5" s="39">
        <f>AE5/AE19</f>
        <v>0.10728414051800653</v>
      </c>
      <c r="AG5" s="38">
        <v>25966</v>
      </c>
      <c r="AH5" s="39">
        <f>AG5/AG19</f>
        <v>0.10555198738221641</v>
      </c>
      <c r="AI5" s="38">
        <v>25417</v>
      </c>
      <c r="AJ5" s="39">
        <f>AI5/AI19</f>
        <v>0.10531353326759092</v>
      </c>
      <c r="AK5" s="38">
        <v>25015</v>
      </c>
      <c r="AL5" s="39">
        <f>AK5/AK19</f>
        <v>0.10056281407035175</v>
      </c>
      <c r="AM5" s="38">
        <v>24513</v>
      </c>
      <c r="AN5" s="39">
        <f>AM5/AM19</f>
        <v>0.10093511049621386</v>
      </c>
    </row>
    <row r="6" spans="2:40" x14ac:dyDescent="0.4">
      <c r="B6" s="36"/>
      <c r="C6" s="37" t="s">
        <v>1834</v>
      </c>
      <c r="D6" s="37"/>
      <c r="E6" s="38">
        <v>35138</v>
      </c>
      <c r="F6" s="39">
        <f>E6/E19</f>
        <v>0.30947683635723094</v>
      </c>
      <c r="G6" s="38">
        <v>33264</v>
      </c>
      <c r="H6" s="39">
        <f>G6/G19</f>
        <v>0.27495908346972175</v>
      </c>
      <c r="I6" s="38">
        <v>33240</v>
      </c>
      <c r="J6" s="39">
        <f>I6/I19</f>
        <v>0.25341739919339468</v>
      </c>
      <c r="K6" s="38">
        <v>30943</v>
      </c>
      <c r="L6" s="39">
        <f>K6/K19</f>
        <v>0.24331613877268582</v>
      </c>
      <c r="M6" s="38">
        <v>32280</v>
      </c>
      <c r="N6" s="39">
        <f>M6/M19</f>
        <v>0.25011041119453292</v>
      </c>
      <c r="O6" s="38">
        <v>33196</v>
      </c>
      <c r="P6" s="39">
        <f>O6/O19</f>
        <v>0.25281981371331957</v>
      </c>
      <c r="Q6" s="38">
        <v>34353</v>
      </c>
      <c r="R6" s="39">
        <f>Q6/Q19</f>
        <v>0.25051593754785639</v>
      </c>
      <c r="S6" s="38">
        <v>32757</v>
      </c>
      <c r="T6" s="39">
        <f>S6/S19</f>
        <v>0.23137232742606498</v>
      </c>
      <c r="U6" s="38">
        <v>32989</v>
      </c>
      <c r="V6" s="39">
        <f>U6/U19</f>
        <v>0.22989811420686579</v>
      </c>
      <c r="W6" s="38">
        <v>33595</v>
      </c>
      <c r="X6" s="39">
        <f>W6/W19</f>
        <v>0.23353376664001946</v>
      </c>
      <c r="Y6" s="38">
        <v>34509</v>
      </c>
      <c r="Z6" s="39">
        <f>Y6/Y19</f>
        <v>0.21083726386275325</v>
      </c>
      <c r="AA6" s="38">
        <v>33947</v>
      </c>
      <c r="AB6" s="39">
        <f>AA6/AA19</f>
        <v>0.21187874097329282</v>
      </c>
      <c r="AC6" s="38">
        <v>33591</v>
      </c>
      <c r="AD6" s="39">
        <f>AC6/AC19</f>
        <v>0.21308002156744585</v>
      </c>
      <c r="AE6" s="38">
        <v>34534</v>
      </c>
      <c r="AF6" s="39">
        <f>AE6/AE19</f>
        <v>0.1386946620989345</v>
      </c>
      <c r="AG6" s="38">
        <v>34566</v>
      </c>
      <c r="AH6" s="39">
        <f>AG6/AG19</f>
        <v>0.14051105275566866</v>
      </c>
      <c r="AI6" s="38">
        <v>35231</v>
      </c>
      <c r="AJ6" s="39">
        <f>AI6/AI19</f>
        <v>0.14597714484598875</v>
      </c>
      <c r="AK6" s="38">
        <v>34472</v>
      </c>
      <c r="AL6" s="39">
        <f>AK6/AK19</f>
        <v>0.13858090452261307</v>
      </c>
      <c r="AM6" s="38">
        <v>33650</v>
      </c>
      <c r="AN6" s="39">
        <f>AM6/AM19</f>
        <v>0.13855776397004022</v>
      </c>
    </row>
    <row r="7" spans="2:40" x14ac:dyDescent="0.4">
      <c r="B7" s="36"/>
      <c r="C7" s="37" t="s">
        <v>1835</v>
      </c>
      <c r="D7" s="37"/>
      <c r="E7" s="38">
        <v>21028</v>
      </c>
      <c r="F7" s="39">
        <f>E7/E19</f>
        <v>0.18520345252774353</v>
      </c>
      <c r="G7" s="38">
        <v>23432</v>
      </c>
      <c r="H7" s="39">
        <f>G7/G19</f>
        <v>0.19368810858172561</v>
      </c>
      <c r="I7" s="38">
        <v>26584</v>
      </c>
      <c r="J7" s="39">
        <f>I7/I19</f>
        <v>0.20267292840424803</v>
      </c>
      <c r="K7" s="38">
        <v>8810</v>
      </c>
      <c r="L7" s="39">
        <f>K7/K19</f>
        <v>6.9276255779574122E-2</v>
      </c>
      <c r="M7" s="38">
        <v>5859</v>
      </c>
      <c r="N7" s="39">
        <f>M7/M19</f>
        <v>4.5396434299528138E-2</v>
      </c>
      <c r="O7" s="38">
        <v>6028</v>
      </c>
      <c r="P7" s="39">
        <f>O7/O19</f>
        <v>4.5909080523674248E-2</v>
      </c>
      <c r="Q7" s="38">
        <v>7174</v>
      </c>
      <c r="R7" s="39">
        <f>Q7/Q19</f>
        <v>5.2315702732463595E-2</v>
      </c>
      <c r="S7" s="38">
        <v>7755</v>
      </c>
      <c r="T7" s="39">
        <f>S7/S19</f>
        <v>5.4775846359225014E-2</v>
      </c>
      <c r="U7" s="38">
        <v>7319</v>
      </c>
      <c r="V7" s="39">
        <f>U7/U19</f>
        <v>5.100561695959413E-2</v>
      </c>
      <c r="W7" s="38">
        <v>6139</v>
      </c>
      <c r="X7" s="39">
        <f>W7/W19</f>
        <v>4.2674915713739527E-2</v>
      </c>
      <c r="Y7" s="38">
        <v>4433</v>
      </c>
      <c r="Z7" s="39">
        <f>Y7/Y19</f>
        <v>2.708399521004912E-2</v>
      </c>
      <c r="AA7" s="38">
        <v>3190</v>
      </c>
      <c r="AB7" s="39">
        <f>AA7/AA19</f>
        <v>1.9910247848257696E-2</v>
      </c>
      <c r="AC7" s="38">
        <v>1840</v>
      </c>
      <c r="AD7" s="39">
        <f>AC7/AC19</f>
        <v>1.1671794221193188E-2</v>
      </c>
      <c r="AE7" s="38">
        <v>624</v>
      </c>
      <c r="AF7" s="39">
        <f>AE7/AE19</f>
        <v>2.5060945488427386E-3</v>
      </c>
      <c r="AG7" s="38">
        <v>62</v>
      </c>
      <c r="AH7" s="39">
        <f>AG7/AG19</f>
        <v>2.5203047129698135E-4</v>
      </c>
      <c r="AI7" s="38">
        <v>6</v>
      </c>
      <c r="AJ7" s="39">
        <f>AI7/AI19</f>
        <v>2.4860573616301908E-5</v>
      </c>
      <c r="AK7" s="38">
        <v>0</v>
      </c>
      <c r="AL7" s="39">
        <f>AK7/AK19</f>
        <v>0</v>
      </c>
      <c r="AM7" s="38">
        <v>1</v>
      </c>
      <c r="AN7" s="39">
        <f>AM7/AM19</f>
        <v>4.1176155711750436E-6</v>
      </c>
    </row>
    <row r="8" spans="2:40" x14ac:dyDescent="0.4">
      <c r="B8" s="36"/>
      <c r="C8" s="37" t="s">
        <v>1836</v>
      </c>
      <c r="D8" s="37"/>
      <c r="E8" s="38">
        <v>0</v>
      </c>
      <c r="F8" s="39">
        <f>E8/E19</f>
        <v>0</v>
      </c>
      <c r="G8" s="38">
        <v>0</v>
      </c>
      <c r="H8" s="39">
        <f>G8/G19</f>
        <v>0</v>
      </c>
      <c r="I8" s="38">
        <v>0</v>
      </c>
      <c r="J8" s="39">
        <f>I8/I19</f>
        <v>0</v>
      </c>
      <c r="K8" s="38">
        <v>24365</v>
      </c>
      <c r="L8" s="39">
        <f>K8/K19</f>
        <v>0.19159091623942379</v>
      </c>
      <c r="M8" s="38">
        <v>26690</v>
      </c>
      <c r="N8" s="39">
        <f>M8/M19</f>
        <v>0.20679823032162586</v>
      </c>
      <c r="O8" s="38">
        <v>27142</v>
      </c>
      <c r="P8" s="39">
        <f>O8/O19</f>
        <v>0.20671271791200505</v>
      </c>
      <c r="Q8" s="38">
        <v>29569</v>
      </c>
      <c r="R8" s="39">
        <f>Q8/Q19</f>
        <v>0.21562907918820964</v>
      </c>
      <c r="S8" s="38">
        <v>32189</v>
      </c>
      <c r="T8" s="39">
        <f>S8/S19</f>
        <v>0.22736037633231387</v>
      </c>
      <c r="U8" s="38">
        <v>33474</v>
      </c>
      <c r="V8" s="39">
        <f>U8/U19</f>
        <v>0.2332780464688419</v>
      </c>
      <c r="W8" s="38">
        <v>33550</v>
      </c>
      <c r="X8" s="39">
        <f>W8/W19</f>
        <v>0.23322095165270584</v>
      </c>
      <c r="Y8" s="38">
        <v>34800</v>
      </c>
      <c r="Z8" s="39">
        <f>Y8/Y19</f>
        <v>0.21261516654854712</v>
      </c>
      <c r="AA8" s="38">
        <v>35226</v>
      </c>
      <c r="AB8" s="39">
        <f>AA8/AA19</f>
        <v>0.21986156448361305</v>
      </c>
      <c r="AC8" s="38">
        <v>37556</v>
      </c>
      <c r="AD8" s="39">
        <f>AC8/AC19</f>
        <v>0.23823146944083226</v>
      </c>
      <c r="AE8" s="38">
        <v>36403</v>
      </c>
      <c r="AF8" s="39">
        <f>AE8/AE19</f>
        <v>0.14620089721397792</v>
      </c>
      <c r="AG8" s="38">
        <v>34988</v>
      </c>
      <c r="AH8" s="39">
        <f>AG8/AG19</f>
        <v>0.14222648596352874</v>
      </c>
      <c r="AI8" s="38">
        <v>36250</v>
      </c>
      <c r="AJ8" s="39">
        <f>AI8/AI19</f>
        <v>0.15019929893182402</v>
      </c>
      <c r="AK8" s="38">
        <v>37918</v>
      </c>
      <c r="AL8" s="39">
        <f>AK8/AK19</f>
        <v>0.15243417085427136</v>
      </c>
      <c r="AM8" s="38">
        <v>35947</v>
      </c>
      <c r="AN8" s="39">
        <f>AM8/AM19</f>
        <v>0.14801592693702931</v>
      </c>
    </row>
    <row r="9" spans="2:40" x14ac:dyDescent="0.4">
      <c r="B9" s="36"/>
      <c r="C9" s="37" t="s">
        <v>1837</v>
      </c>
      <c r="D9" s="37"/>
      <c r="E9" s="38">
        <v>7174</v>
      </c>
      <c r="F9" s="39">
        <f>E9/E19</f>
        <v>6.3184780694028539E-2</v>
      </c>
      <c r="G9" s="38">
        <v>8540</v>
      </c>
      <c r="H9" s="39">
        <f>G9/G19</f>
        <v>7.0591347187091869E-2</v>
      </c>
      <c r="I9" s="38">
        <v>8745</v>
      </c>
      <c r="J9" s="39">
        <f>I9/I19</f>
        <v>6.6670732730031185E-2</v>
      </c>
      <c r="K9" s="38">
        <v>7985</v>
      </c>
      <c r="L9" s="39">
        <f>K9/K19</f>
        <v>6.2788978706004472E-2</v>
      </c>
      <c r="M9" s="38">
        <v>8269</v>
      </c>
      <c r="N9" s="39">
        <f>M9/M19</f>
        <v>6.4069485445092708E-2</v>
      </c>
      <c r="O9" s="38">
        <v>8720</v>
      </c>
      <c r="P9" s="39">
        <f>O9/O19</f>
        <v>6.6411277731658835E-2</v>
      </c>
      <c r="Q9" s="38">
        <v>8956</v>
      </c>
      <c r="R9" s="39">
        <f>Q9/Q19</f>
        <v>6.5310765775291879E-2</v>
      </c>
      <c r="S9" s="38">
        <v>10570</v>
      </c>
      <c r="T9" s="39">
        <f>S9/S19</f>
        <v>7.465901947350205E-2</v>
      </c>
      <c r="U9" s="38">
        <v>10651</v>
      </c>
      <c r="V9" s="39">
        <f>U9/U19</f>
        <v>7.4226100045994961E-2</v>
      </c>
      <c r="W9" s="38">
        <v>11238</v>
      </c>
      <c r="X9" s="39">
        <f>W9/W19</f>
        <v>7.8120329498453309E-2</v>
      </c>
      <c r="Y9" s="38">
        <v>11743</v>
      </c>
      <c r="Z9" s="39">
        <f>Y9/Y19</f>
        <v>7.1745399447689331E-2</v>
      </c>
      <c r="AA9" s="38">
        <v>11821</v>
      </c>
      <c r="AB9" s="39">
        <f>AA9/AA19</f>
        <v>7.3780263264656504E-2</v>
      </c>
      <c r="AC9" s="38">
        <v>11349</v>
      </c>
      <c r="AD9" s="39">
        <f>AC9/AC19</f>
        <v>7.1990865552348626E-2</v>
      </c>
      <c r="AE9" s="38">
        <v>11157</v>
      </c>
      <c r="AF9" s="39">
        <f>AE9/AE19</f>
        <v>4.4808488592048772E-2</v>
      </c>
      <c r="AG9" s="38">
        <v>11195</v>
      </c>
      <c r="AH9" s="39">
        <f>AG9/AG19</f>
        <v>4.5507760099511387E-2</v>
      </c>
      <c r="AI9" s="38">
        <v>10815</v>
      </c>
      <c r="AJ9" s="39">
        <f>AI9/AI19</f>
        <v>4.4811183943384188E-2</v>
      </c>
      <c r="AK9" s="38">
        <v>10967</v>
      </c>
      <c r="AL9" s="39">
        <f>AK9/AK19</f>
        <v>4.4088442211055276E-2</v>
      </c>
      <c r="AM9" s="38">
        <v>11120</v>
      </c>
      <c r="AN9" s="39">
        <f>AM9/AM19</f>
        <v>4.5787885151466486E-2</v>
      </c>
    </row>
    <row r="10" spans="2:40" x14ac:dyDescent="0.4">
      <c r="B10" s="36"/>
      <c r="C10" s="37" t="s">
        <v>1838</v>
      </c>
      <c r="D10" s="37"/>
      <c r="E10" s="38">
        <v>4126</v>
      </c>
      <c r="F10" s="39">
        <f>E10/E19</f>
        <v>3.6339615994363222E-2</v>
      </c>
      <c r="G10" s="38">
        <v>4285</v>
      </c>
      <c r="H10" s="39">
        <f>G10/G19</f>
        <v>3.5419663079237544E-2</v>
      </c>
      <c r="I10" s="38">
        <v>4422</v>
      </c>
      <c r="J10" s="39">
        <f>I10/I19</f>
        <v>3.3712747871034635E-2</v>
      </c>
      <c r="K10" s="38">
        <v>3994</v>
      </c>
      <c r="L10" s="39">
        <f>K10/K19</f>
        <v>3.1406284402226904E-2</v>
      </c>
      <c r="M10" s="38">
        <v>4046</v>
      </c>
      <c r="N10" s="39">
        <f>M10/M19</f>
        <v>3.1349031093342014E-2</v>
      </c>
      <c r="O10" s="38">
        <v>4332</v>
      </c>
      <c r="P10" s="39">
        <f>O10/O19</f>
        <v>3.2992391643755281E-2</v>
      </c>
      <c r="Q10" s="38">
        <v>4282</v>
      </c>
      <c r="R10" s="39">
        <f>Q10/Q19</f>
        <v>3.1226071801004892E-2</v>
      </c>
      <c r="S10" s="38">
        <v>4230</v>
      </c>
      <c r="T10" s="39">
        <f>S10/S19</f>
        <v>2.9877734377759098E-2</v>
      </c>
      <c r="U10" s="38">
        <v>4224</v>
      </c>
      <c r="V10" s="39">
        <f>U10/U19</f>
        <v>2.94367708754373E-2</v>
      </c>
      <c r="W10" s="38">
        <v>4516</v>
      </c>
      <c r="X10" s="39">
        <f>W10/W19</f>
        <v>3.1392721837961837E-2</v>
      </c>
      <c r="Y10" s="38">
        <v>4957</v>
      </c>
      <c r="Z10" s="39">
        <f>Y10/Y19</f>
        <v>3.0285441970722648E-2</v>
      </c>
      <c r="AA10" s="38">
        <v>4736</v>
      </c>
      <c r="AB10" s="39">
        <f>AA10/AA19</f>
        <v>2.9559540379106099E-2</v>
      </c>
      <c r="AC10" s="38">
        <v>4663</v>
      </c>
      <c r="AD10" s="39">
        <f>AC10/AC19</f>
        <v>2.9579117637730343E-2</v>
      </c>
      <c r="AE10" s="38">
        <v>4671</v>
      </c>
      <c r="AF10" s="39">
        <f>AE10/AE19</f>
        <v>1.8759563521866078E-2</v>
      </c>
      <c r="AG10" s="38">
        <v>4645</v>
      </c>
      <c r="AH10" s="39">
        <f>AG10/AG19</f>
        <v>1.8881960309265779E-2</v>
      </c>
      <c r="AI10" s="38">
        <v>4588</v>
      </c>
      <c r="AJ10" s="39">
        <f>AI10/AI19</f>
        <v>1.9010051958598857E-2</v>
      </c>
      <c r="AK10" s="38">
        <v>4610</v>
      </c>
      <c r="AL10" s="39">
        <f>AK10/AK19</f>
        <v>1.8532663316582914E-2</v>
      </c>
      <c r="AM10" s="38">
        <v>4580</v>
      </c>
      <c r="AN10" s="39">
        <f>AM10/AM19</f>
        <v>1.8858679315981702E-2</v>
      </c>
    </row>
    <row r="11" spans="2:40" x14ac:dyDescent="0.4">
      <c r="B11" s="36"/>
      <c r="C11" s="37" t="s">
        <v>1839</v>
      </c>
      <c r="D11" s="37"/>
      <c r="E11" s="38">
        <v>3858</v>
      </c>
      <c r="F11" s="39">
        <f>E11/E19</f>
        <v>3.3979214373788973E-2</v>
      </c>
      <c r="G11" s="38">
        <v>3618</v>
      </c>
      <c r="H11" s="39">
        <f>G11/G19</f>
        <v>2.9906263948817142E-2</v>
      </c>
      <c r="I11" s="38">
        <v>3804</v>
      </c>
      <c r="J11" s="39">
        <f>I11/I19</f>
        <v>2.900119694740293E-2</v>
      </c>
      <c r="K11" s="38">
        <v>3672</v>
      </c>
      <c r="L11" s="39">
        <f>K11/K19</f>
        <v>2.8874280501997297E-2</v>
      </c>
      <c r="M11" s="38">
        <v>3601</v>
      </c>
      <c r="N11" s="39">
        <f>M11/M19</f>
        <v>2.7901102562314529E-2</v>
      </c>
      <c r="O11" s="38">
        <v>3979</v>
      </c>
      <c r="P11" s="39">
        <f>O11/O19</f>
        <v>3.0303953451177808E-2</v>
      </c>
      <c r="Q11" s="38">
        <v>3903</v>
      </c>
      <c r="R11" s="39">
        <f>Q11/Q19</f>
        <v>2.8462250873265319E-2</v>
      </c>
      <c r="S11" s="38">
        <v>3882</v>
      </c>
      <c r="T11" s="39">
        <f>S11/S19</f>
        <v>2.7419708003418634E-2</v>
      </c>
      <c r="U11" s="38">
        <v>3895</v>
      </c>
      <c r="V11" s="39">
        <f>U11/U19</f>
        <v>2.7143992083292681E-2</v>
      </c>
      <c r="W11" s="38">
        <v>3783</v>
      </c>
      <c r="X11" s="39">
        <f>W11/W19</f>
        <v>2.6297313266831185E-2</v>
      </c>
      <c r="Y11" s="38">
        <v>3855</v>
      </c>
      <c r="Z11" s="39">
        <f>Y11/Y19</f>
        <v>2.3552628363351986E-2</v>
      </c>
      <c r="AA11" s="38">
        <v>3298</v>
      </c>
      <c r="AB11" s="39">
        <f>AA11/AA19</f>
        <v>2.0584325204875825E-2</v>
      </c>
      <c r="AC11" s="38">
        <v>2540</v>
      </c>
      <c r="AD11" s="39">
        <f>AC11/AC19</f>
        <v>1.6112150718386248E-2</v>
      </c>
      <c r="AE11" s="38">
        <v>1910</v>
      </c>
      <c r="AF11" s="39">
        <f>AE11/AE19</f>
        <v>7.6708983786692797E-3</v>
      </c>
      <c r="AG11" s="38">
        <v>1751</v>
      </c>
      <c r="AH11" s="39">
        <f>AG11/AG19</f>
        <v>7.11782831033894E-3</v>
      </c>
      <c r="AI11" s="38">
        <v>1379</v>
      </c>
      <c r="AJ11" s="39">
        <f>AI11/AI19</f>
        <v>5.7137885028133882E-3</v>
      </c>
      <c r="AK11" s="38">
        <v>1281</v>
      </c>
      <c r="AL11" s="39">
        <f>AK11/AK19</f>
        <v>5.1497487437185928E-3</v>
      </c>
      <c r="AM11" s="38">
        <v>1439</v>
      </c>
      <c r="AN11" s="39">
        <f>AM11/AM19</f>
        <v>5.9252488069208879E-3</v>
      </c>
    </row>
    <row r="12" spans="2:40" x14ac:dyDescent="0.4">
      <c r="B12" s="36"/>
      <c r="C12" s="37" t="s">
        <v>1840</v>
      </c>
      <c r="D12" s="37"/>
      <c r="E12" s="38">
        <v>2179</v>
      </c>
      <c r="F12" s="39">
        <f>E12/E19</f>
        <v>1.9191474370265985E-2</v>
      </c>
      <c r="G12" s="38">
        <v>7221</v>
      </c>
      <c r="H12" s="39">
        <f>G12/G19</f>
        <v>5.9688538411942667E-2</v>
      </c>
      <c r="I12" s="38">
        <v>12890</v>
      </c>
      <c r="J12" s="39">
        <f>I12/I19</f>
        <v>9.8271668941120854E-2</v>
      </c>
      <c r="K12" s="38">
        <v>13858</v>
      </c>
      <c r="L12" s="39">
        <f>K12/K19</f>
        <v>0.10897052810367062</v>
      </c>
      <c r="M12" s="38">
        <v>14247</v>
      </c>
      <c r="N12" s="39">
        <f>M12/M19</f>
        <v>0.11038795007089561</v>
      </c>
      <c r="O12" s="38">
        <v>14384</v>
      </c>
      <c r="P12" s="39">
        <f>O12/O19</f>
        <v>0.10954814436836935</v>
      </c>
      <c r="Q12" s="38">
        <v>14767</v>
      </c>
      <c r="R12" s="39">
        <f>Q12/Q19</f>
        <v>0.10768692253279759</v>
      </c>
      <c r="S12" s="38">
        <v>15331</v>
      </c>
      <c r="T12" s="39">
        <f>S12/S19</f>
        <v>0.1082873630603841</v>
      </c>
      <c r="U12" s="38">
        <v>15453</v>
      </c>
      <c r="V12" s="39">
        <f>U12/U19</f>
        <v>0.10769091390580791</v>
      </c>
      <c r="W12" s="38">
        <v>15993</v>
      </c>
      <c r="X12" s="39">
        <f>W12/W19</f>
        <v>0.11117444649125856</v>
      </c>
      <c r="Y12" s="38">
        <v>35557</v>
      </c>
      <c r="Z12" s="39">
        <f>Y12/Y19</f>
        <v>0.2172401573841003</v>
      </c>
      <c r="AA12" s="38">
        <v>35421</v>
      </c>
      <c r="AB12" s="39">
        <f>AA12/AA19</f>
        <v>0.22107864859972912</v>
      </c>
      <c r="AC12" s="38">
        <v>33718</v>
      </c>
      <c r="AD12" s="39">
        <f>AC12/AC19</f>
        <v>0.21388562910336514</v>
      </c>
      <c r="AE12" s="38">
        <v>107</v>
      </c>
      <c r="AF12" s="39">
        <f>AE12/AE19</f>
        <v>4.2973095629194393E-4</v>
      </c>
      <c r="AG12" s="38">
        <v>113</v>
      </c>
      <c r="AH12" s="39">
        <f>AG12/AG19</f>
        <v>4.5934585897675626E-4</v>
      </c>
      <c r="AI12" s="38">
        <v>141</v>
      </c>
      <c r="AJ12" s="39">
        <f>AI12/AI19</f>
        <v>5.8422347998309486E-4</v>
      </c>
      <c r="AK12" s="38">
        <v>170</v>
      </c>
      <c r="AL12" s="39">
        <f>AK12/AK19</f>
        <v>6.8341708542713571E-4</v>
      </c>
      <c r="AM12" s="38">
        <v>181</v>
      </c>
      <c r="AN12" s="39">
        <f>AM12/AM19</f>
        <v>7.4528841838268297E-4</v>
      </c>
    </row>
    <row r="13" spans="2:40" x14ac:dyDescent="0.4">
      <c r="B13" s="36"/>
      <c r="C13" s="37" t="s">
        <v>1841</v>
      </c>
      <c r="D13" s="37"/>
      <c r="E13" s="40">
        <v>2</v>
      </c>
      <c r="F13" s="39">
        <f>E13/E19</f>
        <v>1.7614937466971992E-5</v>
      </c>
      <c r="G13" s="40">
        <v>2</v>
      </c>
      <c r="H13" s="39">
        <f>G13/G19</f>
        <v>1.6531931425548446E-5</v>
      </c>
      <c r="I13" s="40">
        <v>6</v>
      </c>
      <c r="J13" s="39">
        <f>I13/I19</f>
        <v>4.5743212850793264E-5</v>
      </c>
      <c r="K13" s="40">
        <v>2</v>
      </c>
      <c r="L13" s="39">
        <f>K13/K19</f>
        <v>1.5726732299562798E-5</v>
      </c>
      <c r="M13" s="40">
        <v>1</v>
      </c>
      <c r="N13" s="39">
        <f>M13/M19</f>
        <v>7.7481540023089498E-6</v>
      </c>
      <c r="O13" s="40">
        <v>1</v>
      </c>
      <c r="P13" s="39">
        <f>O13/O19</f>
        <v>7.6159722169333528E-6</v>
      </c>
      <c r="Q13" s="40">
        <v>2</v>
      </c>
      <c r="R13" s="39">
        <f>Q13/Q19</f>
        <v>1.4584807006541285E-5</v>
      </c>
      <c r="S13" s="40">
        <v>1</v>
      </c>
      <c r="T13" s="39">
        <f>S13/S19</f>
        <v>7.0632941791392666E-6</v>
      </c>
      <c r="U13" s="40">
        <v>1</v>
      </c>
      <c r="V13" s="39">
        <f>U13/U19</f>
        <v>6.9689324989198153E-6</v>
      </c>
      <c r="W13" s="40">
        <v>1</v>
      </c>
      <c r="X13" s="39">
        <f>W13/W19</f>
        <v>6.9514441625247648E-6</v>
      </c>
      <c r="Y13" s="40">
        <v>2</v>
      </c>
      <c r="Z13" s="39">
        <f>Y13/Y19</f>
        <v>1.2219262445318801E-5</v>
      </c>
      <c r="AA13" s="40">
        <v>1</v>
      </c>
      <c r="AB13" s="39">
        <f>AA13/AA19</f>
        <v>6.2414570057234162E-6</v>
      </c>
      <c r="AC13" s="40">
        <v>1</v>
      </c>
      <c r="AD13" s="39">
        <f>AC13/AC19</f>
        <v>6.3433664245615145E-6</v>
      </c>
      <c r="AE13" s="40">
        <v>1</v>
      </c>
      <c r="AF13" s="39">
        <f>AE13/AE19</f>
        <v>4.0161771616069527E-6</v>
      </c>
      <c r="AG13" s="40">
        <v>1</v>
      </c>
      <c r="AH13" s="39">
        <f>AG13/AG19</f>
        <v>4.0650076015642146E-6</v>
      </c>
      <c r="AI13" s="40">
        <v>1</v>
      </c>
      <c r="AJ13" s="39">
        <f>AI13/AI19</f>
        <v>4.1434289360503179E-6</v>
      </c>
      <c r="AK13" s="40">
        <v>1</v>
      </c>
      <c r="AL13" s="39">
        <f>AK13/AK19</f>
        <v>4.0201005025125627E-6</v>
      </c>
      <c r="AM13" s="40">
        <v>1</v>
      </c>
      <c r="AN13" s="39">
        <f>AM13/AM19</f>
        <v>4.1176155711750436E-6</v>
      </c>
    </row>
    <row r="14" spans="2:40" x14ac:dyDescent="0.4">
      <c r="B14" s="36"/>
      <c r="C14" s="37" t="s">
        <v>1842</v>
      </c>
      <c r="D14" s="37"/>
      <c r="E14" s="40">
        <v>510</v>
      </c>
      <c r="F14" s="39">
        <f>E14/E19</f>
        <v>4.4918090540778579E-3</v>
      </c>
      <c r="G14" s="40">
        <v>453</v>
      </c>
      <c r="H14" s="39">
        <f>G14/G19</f>
        <v>3.7444824678867232E-3</v>
      </c>
      <c r="I14" s="40">
        <v>380</v>
      </c>
      <c r="J14" s="39">
        <f>I14/I19</f>
        <v>2.8970701472169065E-3</v>
      </c>
      <c r="K14" s="40">
        <v>339</v>
      </c>
      <c r="L14" s="39">
        <f>K14/K19</f>
        <v>2.6656811247758941E-3</v>
      </c>
      <c r="M14" s="40">
        <v>507</v>
      </c>
      <c r="N14" s="39">
        <f>M14/M19</f>
        <v>3.9283140791706375E-3</v>
      </c>
      <c r="O14" s="40">
        <v>375</v>
      </c>
      <c r="P14" s="39">
        <f>O14/O19</f>
        <v>2.8559895813500074E-3</v>
      </c>
      <c r="Q14" s="40">
        <v>416</v>
      </c>
      <c r="R14" s="39">
        <f>Q14/Q19</f>
        <v>3.0336398573605873E-3</v>
      </c>
      <c r="S14" s="40">
        <v>414</v>
      </c>
      <c r="T14" s="39">
        <f>S14/S19</f>
        <v>2.9242037901636565E-3</v>
      </c>
      <c r="U14" s="40">
        <v>437</v>
      </c>
      <c r="V14" s="39">
        <f>U14/U19</f>
        <v>3.0454235020279594E-3</v>
      </c>
      <c r="W14" s="40">
        <v>464</v>
      </c>
      <c r="X14" s="39">
        <f>W14/W19</f>
        <v>3.2254700914114906E-3</v>
      </c>
      <c r="Y14" s="40">
        <v>486</v>
      </c>
      <c r="Z14" s="39">
        <f>Y14/Y19</f>
        <v>2.9692807742124684E-3</v>
      </c>
      <c r="AA14" s="40">
        <v>473</v>
      </c>
      <c r="AB14" s="39">
        <f>AA14/AA19</f>
        <v>2.9522091637071758E-3</v>
      </c>
      <c r="AC14" s="40">
        <v>510</v>
      </c>
      <c r="AD14" s="39">
        <f>AC14/AC19</f>
        <v>3.2351168765263724E-3</v>
      </c>
      <c r="AE14" s="41">
        <v>127328</v>
      </c>
      <c r="AF14" s="39">
        <f>AE14/AE19</f>
        <v>0.51137180563309004</v>
      </c>
      <c r="AG14" s="41">
        <v>127149</v>
      </c>
      <c r="AH14" s="39">
        <f>AG14/AG19</f>
        <v>0.51686165153128838</v>
      </c>
      <c r="AI14" s="41">
        <v>122756</v>
      </c>
      <c r="AJ14" s="39">
        <f>AI14/AI19</f>
        <v>0.5086307624737928</v>
      </c>
      <c r="AK14" s="41">
        <v>122599</v>
      </c>
      <c r="AL14" s="39">
        <f>AK14/AK19</f>
        <v>0.49286030150753768</v>
      </c>
      <c r="AM14" s="41">
        <v>124308</v>
      </c>
      <c r="AN14" s="39">
        <f>AM14/AM19</f>
        <v>0.51185255642162741</v>
      </c>
    </row>
    <row r="15" spans="2:40" x14ac:dyDescent="0.4">
      <c r="B15" s="42" t="s">
        <v>1843</v>
      </c>
      <c r="C15" s="37"/>
      <c r="D15" s="37"/>
      <c r="E15" s="40">
        <v>833</v>
      </c>
      <c r="F15" s="39">
        <f>E15/E19</f>
        <v>7.3366214549938349E-3</v>
      </c>
      <c r="G15" s="40">
        <v>528</v>
      </c>
      <c r="H15" s="39">
        <f>G15/G19</f>
        <v>4.3644298963447896E-3</v>
      </c>
      <c r="I15" s="40">
        <v>700</v>
      </c>
      <c r="J15" s="39">
        <f>I15/I19</f>
        <v>5.3367081659258806E-3</v>
      </c>
      <c r="K15" s="40">
        <v>560</v>
      </c>
      <c r="L15" s="39">
        <f>K15/K19</f>
        <v>4.4034850438775834E-3</v>
      </c>
      <c r="M15" s="40">
        <v>643</v>
      </c>
      <c r="N15" s="39">
        <f>M15/M19</f>
        <v>4.9820630234846544E-3</v>
      </c>
      <c r="O15" s="40">
        <v>717</v>
      </c>
      <c r="P15" s="39">
        <f>O15/O19</f>
        <v>5.4606520795412138E-3</v>
      </c>
      <c r="Q15" s="40">
        <v>621</v>
      </c>
      <c r="R15" s="39">
        <f>Q15/Q19</f>
        <v>4.5285825755310696E-3</v>
      </c>
      <c r="S15" s="40">
        <v>573</v>
      </c>
      <c r="T15" s="39">
        <f>S15/S19</f>
        <v>4.0472675646468E-3</v>
      </c>
      <c r="U15" s="40">
        <v>624</v>
      </c>
      <c r="V15" s="39">
        <f>U15/U19</f>
        <v>4.3486138793259648E-3</v>
      </c>
      <c r="W15" s="40">
        <v>682</v>
      </c>
      <c r="X15" s="39">
        <f>W15/W19</f>
        <v>4.7408849188418896E-3</v>
      </c>
      <c r="Y15" s="40">
        <v>705</v>
      </c>
      <c r="Z15" s="39">
        <f>Y15/Y19</f>
        <v>4.3072900119748769E-3</v>
      </c>
      <c r="AA15" s="40">
        <v>529</v>
      </c>
      <c r="AB15" s="39">
        <f>AA15/AA19</f>
        <v>3.3017307560276872E-3</v>
      </c>
      <c r="AC15" s="40">
        <v>409</v>
      </c>
      <c r="AD15" s="39">
        <f>AC15/AC19</f>
        <v>2.5944368676456596E-3</v>
      </c>
      <c r="AE15" s="40">
        <v>760</v>
      </c>
      <c r="AF15" s="39">
        <f>AE15/AE19</f>
        <v>3.0522946428212842E-3</v>
      </c>
      <c r="AG15" s="40">
        <v>896</v>
      </c>
      <c r="AH15" s="39">
        <f>AG15/AG19</f>
        <v>3.6422468110015368E-3</v>
      </c>
      <c r="AI15" s="40">
        <v>644</v>
      </c>
      <c r="AJ15" s="39">
        <f>AI15/AI19</f>
        <v>2.6683682348164046E-3</v>
      </c>
      <c r="AK15" s="41">
        <v>1089</v>
      </c>
      <c r="AL15" s="39">
        <f>AK15/AK19</f>
        <v>4.3778894472361806E-3</v>
      </c>
      <c r="AM15" s="41">
        <v>1400</v>
      </c>
      <c r="AN15" s="39">
        <f>AM15/AM19</f>
        <v>5.7646617996450619E-3</v>
      </c>
    </row>
    <row r="16" spans="2:40" x14ac:dyDescent="0.4">
      <c r="B16" s="42" t="s">
        <v>1844</v>
      </c>
      <c r="C16" s="37"/>
      <c r="D16" s="37"/>
      <c r="E16" s="38">
        <v>2586</v>
      </c>
      <c r="F16" s="39">
        <f>E16/E19</f>
        <v>2.2776114144794787E-2</v>
      </c>
      <c r="G16" s="38">
        <v>2473</v>
      </c>
      <c r="H16" s="39">
        <f>G16/G19</f>
        <v>2.0441733207690653E-2</v>
      </c>
      <c r="I16" s="38">
        <v>2633</v>
      </c>
      <c r="J16" s="39">
        <f>I16/I19</f>
        <v>2.0073646572689778E-2</v>
      </c>
      <c r="K16" s="38">
        <v>2016</v>
      </c>
      <c r="L16" s="39">
        <f>K16/K19</f>
        <v>1.58525461579593E-2</v>
      </c>
      <c r="M16" s="38">
        <v>2418</v>
      </c>
      <c r="N16" s="39">
        <f>M16/M19</f>
        <v>1.8735036377583041E-2</v>
      </c>
      <c r="O16" s="38">
        <v>2555</v>
      </c>
      <c r="P16" s="39">
        <f>O16/O19</f>
        <v>1.9458809014264715E-2</v>
      </c>
      <c r="Q16" s="38">
        <v>2664</v>
      </c>
      <c r="R16" s="39">
        <f>Q16/Q19</f>
        <v>1.9426962932712993E-2</v>
      </c>
      <c r="S16" s="38">
        <v>3240</v>
      </c>
      <c r="T16" s="39">
        <f>S16/S19</f>
        <v>2.2885073140411227E-2</v>
      </c>
      <c r="U16" s="38">
        <v>3348</v>
      </c>
      <c r="V16" s="39">
        <f>U16/U19</f>
        <v>2.3331986006383542E-2</v>
      </c>
      <c r="W16" s="38">
        <v>3320</v>
      </c>
      <c r="X16" s="39">
        <f>W16/W19</f>
        <v>2.3078794619582219E-2</v>
      </c>
      <c r="Y16" s="38">
        <v>3112</v>
      </c>
      <c r="Z16" s="39">
        <f>Y16/Y19</f>
        <v>1.9013172364916054E-2</v>
      </c>
      <c r="AA16" s="38">
        <v>2661</v>
      </c>
      <c r="AB16" s="39">
        <f>AA16/AA19</f>
        <v>1.6608517092230012E-2</v>
      </c>
      <c r="AC16" s="38">
        <v>3672</v>
      </c>
      <c r="AD16" s="39">
        <f>AC16/AC19</f>
        <v>2.3292841510989884E-2</v>
      </c>
      <c r="AE16" s="38">
        <v>4768</v>
      </c>
      <c r="AF16" s="39">
        <f>AE16/AE19</f>
        <v>1.9149132706541953E-2</v>
      </c>
      <c r="AG16" s="38">
        <v>4657</v>
      </c>
      <c r="AH16" s="39">
        <f>AG16/AG19</f>
        <v>1.893074040048455E-2</v>
      </c>
      <c r="AI16" s="38">
        <v>4112</v>
      </c>
      <c r="AJ16" s="39">
        <f>AI16/AI19</f>
        <v>1.7037779785038908E-2</v>
      </c>
      <c r="AK16" s="38">
        <v>7664</v>
      </c>
      <c r="AL16" s="39">
        <f>AK16/AK19</f>
        <v>3.0810050251256282E-2</v>
      </c>
      <c r="AM16" s="38">
        <v>6264</v>
      </c>
      <c r="AN16" s="39">
        <f>AM16/AM19</f>
        <v>2.5792743937840475E-2</v>
      </c>
    </row>
    <row r="17" spans="2:40" x14ac:dyDescent="0.4">
      <c r="B17" s="42" t="s">
        <v>1845</v>
      </c>
      <c r="C17" s="37"/>
      <c r="D17" s="37"/>
      <c r="E17" s="40">
        <v>0</v>
      </c>
      <c r="F17" s="39">
        <f>E17/E19</f>
        <v>0</v>
      </c>
      <c r="G17" s="40">
        <v>7</v>
      </c>
      <c r="H17" s="39">
        <f>G17/G19</f>
        <v>5.7861759989419562E-5</v>
      </c>
      <c r="I17" s="40">
        <v>37</v>
      </c>
      <c r="J17" s="39">
        <f>I17/I19</f>
        <v>2.8208314591322511E-4</v>
      </c>
      <c r="K17" s="40">
        <v>7</v>
      </c>
      <c r="L17" s="39">
        <f>K17/K19</f>
        <v>5.5043563048469788E-5</v>
      </c>
      <c r="M17" s="40">
        <v>7</v>
      </c>
      <c r="N17" s="39">
        <f>M17/M19</f>
        <v>5.4237078016162652E-5</v>
      </c>
      <c r="O17" s="40">
        <v>13</v>
      </c>
      <c r="P17" s="39">
        <f>O17/O19</f>
        <v>9.9007638820133588E-5</v>
      </c>
      <c r="Q17" s="40">
        <v>11</v>
      </c>
      <c r="R17" s="39">
        <f>Q17/Q19</f>
        <v>8.0216438535977069E-5</v>
      </c>
      <c r="S17" s="40">
        <v>1</v>
      </c>
      <c r="T17" s="39">
        <f>S17/S19</f>
        <v>7.0632941791392666E-6</v>
      </c>
      <c r="U17" s="40">
        <v>1</v>
      </c>
      <c r="V17" s="39">
        <f>U17/U19</f>
        <v>6.9689324989198153E-6</v>
      </c>
      <c r="W17" s="40">
        <v>3</v>
      </c>
      <c r="X17" s="39">
        <f>W17/W19</f>
        <v>2.0854332487574294E-5</v>
      </c>
      <c r="Y17" s="40">
        <v>11</v>
      </c>
      <c r="Z17" s="39">
        <f>Y17/Y19</f>
        <v>6.7205943449253404E-5</v>
      </c>
      <c r="AA17" s="40">
        <v>4</v>
      </c>
      <c r="AB17" s="39">
        <f>AA17/AA19</f>
        <v>2.4965828022893665E-5</v>
      </c>
      <c r="AC17" s="40">
        <v>4</v>
      </c>
      <c r="AD17" s="39">
        <f>AC17/AC19</f>
        <v>2.5373465698246058E-5</v>
      </c>
      <c r="AE17" s="40">
        <v>17</v>
      </c>
      <c r="AF17" s="39">
        <f>AE17/AE19</f>
        <v>6.8275011747318199E-5</v>
      </c>
      <c r="AG17" s="40">
        <v>2</v>
      </c>
      <c r="AH17" s="39">
        <f>AG17/AG19</f>
        <v>8.1300152031284291E-6</v>
      </c>
      <c r="AI17" s="40">
        <v>3</v>
      </c>
      <c r="AJ17" s="39">
        <f>AI17/AI19</f>
        <v>1.2430286808150954E-5</v>
      </c>
      <c r="AK17" s="40">
        <v>6</v>
      </c>
      <c r="AL17" s="39">
        <f>AK17/AK19</f>
        <v>2.4120603015075376E-5</v>
      </c>
      <c r="AM17" s="40">
        <v>1</v>
      </c>
      <c r="AN17" s="39">
        <f>AM17/AM19</f>
        <v>4.1176155711750436E-6</v>
      </c>
    </row>
    <row r="18" spans="2:40" x14ac:dyDescent="0.4">
      <c r="B18" s="43" t="s">
        <v>1846</v>
      </c>
      <c r="C18" s="32"/>
      <c r="D18" s="33"/>
      <c r="E18" s="44"/>
      <c r="F18" s="45"/>
      <c r="G18" s="44"/>
      <c r="H18" s="45"/>
      <c r="I18" s="44"/>
      <c r="J18" s="45"/>
      <c r="K18" s="44"/>
      <c r="L18" s="45"/>
      <c r="M18" s="44"/>
      <c r="N18" s="45"/>
      <c r="O18" s="44"/>
      <c r="P18" s="45"/>
      <c r="Q18" s="44"/>
      <c r="R18" s="45"/>
      <c r="S18" s="44"/>
      <c r="T18" s="45"/>
      <c r="U18" s="44"/>
      <c r="V18" s="45"/>
      <c r="W18" s="44"/>
      <c r="X18" s="45"/>
      <c r="Y18" s="44"/>
      <c r="Z18" s="45"/>
      <c r="AA18" s="44"/>
      <c r="AB18" s="45"/>
      <c r="AC18" s="44"/>
      <c r="AD18" s="45"/>
      <c r="AE18" s="44"/>
      <c r="AF18" s="45"/>
      <c r="AG18" s="44">
        <v>11</v>
      </c>
      <c r="AH18" s="45"/>
      <c r="AI18" s="44">
        <v>3</v>
      </c>
      <c r="AJ18" s="45"/>
      <c r="AK18" s="44">
        <v>3</v>
      </c>
      <c r="AL18" s="45"/>
      <c r="AM18" s="44">
        <v>7</v>
      </c>
      <c r="AN18" s="45"/>
    </row>
    <row r="19" spans="2:40" x14ac:dyDescent="0.4">
      <c r="B19" s="46" t="s">
        <v>1847</v>
      </c>
      <c r="C19" s="46"/>
      <c r="D19" s="46"/>
      <c r="E19" s="47">
        <f>SUM(E5:E17)</f>
        <v>113540</v>
      </c>
      <c r="F19" s="43"/>
      <c r="G19" s="47">
        <f>SUM(G5:G17)</f>
        <v>120978</v>
      </c>
      <c r="H19" s="48"/>
      <c r="I19" s="47">
        <f>SUM(I5:I17)</f>
        <v>131167</v>
      </c>
      <c r="J19" s="48"/>
      <c r="K19" s="47">
        <f>SUM(K5:K17)</f>
        <v>127172</v>
      </c>
      <c r="L19" s="43"/>
      <c r="M19" s="47">
        <f>SUM(M5:M17)</f>
        <v>129063</v>
      </c>
      <c r="N19" s="43"/>
      <c r="O19" s="47">
        <f>SUM(O5:O17)</f>
        <v>131303</v>
      </c>
      <c r="P19" s="48"/>
      <c r="Q19" s="47">
        <f>SUM(Q5:Q17)</f>
        <v>137129</v>
      </c>
      <c r="R19" s="48"/>
      <c r="S19" s="47">
        <f>SUM(S5:S17)</f>
        <v>141577</v>
      </c>
      <c r="T19" s="48"/>
      <c r="U19" s="47">
        <f>SUM(U5:U17)</f>
        <v>143494</v>
      </c>
      <c r="V19" s="48"/>
      <c r="W19" s="47">
        <f>SUM(W5:W17)</f>
        <v>143855</v>
      </c>
      <c r="X19" s="48"/>
      <c r="Y19" s="47">
        <f>SUM(Y5:Y17)</f>
        <v>163676</v>
      </c>
      <c r="Z19" s="48"/>
      <c r="AA19" s="47">
        <f>SUM(AA5:AA17)</f>
        <v>160219</v>
      </c>
      <c r="AB19" s="48"/>
      <c r="AC19" s="47">
        <f>SUM(AC5:AC17)</f>
        <v>157645</v>
      </c>
      <c r="AD19" s="48"/>
      <c r="AE19" s="47">
        <f>SUM(AE5:AE17)</f>
        <v>248993</v>
      </c>
      <c r="AF19" s="48"/>
      <c r="AG19" s="47">
        <f>SUM(AG5:AG18)</f>
        <v>246002</v>
      </c>
      <c r="AH19" s="48"/>
      <c r="AI19" s="47">
        <f>SUM(AI5:AI18)</f>
        <v>241346</v>
      </c>
      <c r="AJ19" s="48"/>
      <c r="AK19" s="47">
        <v>248750</v>
      </c>
      <c r="AL19" s="48"/>
      <c r="AM19" s="47">
        <v>242859</v>
      </c>
      <c r="AN19" s="48"/>
    </row>
    <row r="20" spans="2:40" x14ac:dyDescent="0.4">
      <c r="B20" s="49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1"/>
      <c r="S20" s="50"/>
      <c r="T20" s="51"/>
      <c r="U20" s="50"/>
      <c r="V20" s="51"/>
      <c r="W20" s="50"/>
      <c r="X20" s="51"/>
      <c r="Y20" s="50"/>
      <c r="Z20" s="51"/>
      <c r="AA20" s="50"/>
      <c r="AB20" s="51"/>
      <c r="AC20" s="50"/>
      <c r="AD20" s="51"/>
      <c r="AE20" s="50"/>
      <c r="AF20" s="51"/>
      <c r="AG20" s="50"/>
      <c r="AH20" s="51"/>
      <c r="AI20" s="50"/>
      <c r="AJ20" s="51"/>
      <c r="AK20" s="50"/>
      <c r="AL20" s="51"/>
      <c r="AM20" s="50"/>
      <c r="AN20" s="51"/>
    </row>
    <row r="21" spans="2:40" x14ac:dyDescent="0.4">
      <c r="B21" s="52" t="s">
        <v>1848</v>
      </c>
      <c r="C21" s="53" t="s">
        <v>1792</v>
      </c>
      <c r="D21" s="53"/>
      <c r="E21" s="30" t="s">
        <v>1849</v>
      </c>
      <c r="F21" s="30"/>
      <c r="G21" s="30" t="s">
        <v>1850</v>
      </c>
      <c r="H21" s="30"/>
      <c r="I21" s="30" t="s">
        <v>1795</v>
      </c>
      <c r="J21" s="30"/>
      <c r="K21" s="30" t="s">
        <v>1796</v>
      </c>
      <c r="L21" s="30"/>
      <c r="M21" s="53" t="s">
        <v>1797</v>
      </c>
      <c r="N21" s="53"/>
      <c r="O21" s="30" t="s">
        <v>1798</v>
      </c>
      <c r="P21" s="30"/>
      <c r="Q21" s="30" t="s">
        <v>1851</v>
      </c>
      <c r="R21" s="30"/>
      <c r="S21" s="30" t="s">
        <v>1800</v>
      </c>
      <c r="T21" s="30"/>
      <c r="U21" s="30" t="s">
        <v>1801</v>
      </c>
      <c r="V21" s="30"/>
      <c r="W21" s="30" t="s">
        <v>1802</v>
      </c>
      <c r="X21" s="30"/>
      <c r="Y21" s="30" t="s">
        <v>1852</v>
      </c>
      <c r="Z21" s="30"/>
      <c r="AA21" s="30" t="s">
        <v>1853</v>
      </c>
      <c r="AB21" s="30"/>
      <c r="AC21" s="30" t="s">
        <v>1805</v>
      </c>
      <c r="AD21" s="30"/>
      <c r="AE21" s="30" t="s">
        <v>1806</v>
      </c>
      <c r="AF21" s="30"/>
      <c r="AG21" s="30" t="s">
        <v>1807</v>
      </c>
      <c r="AH21" s="30"/>
      <c r="AI21" s="30" t="s">
        <v>1808</v>
      </c>
      <c r="AJ21" s="30"/>
      <c r="AK21" s="30" t="s">
        <v>1809</v>
      </c>
      <c r="AL21" s="30"/>
      <c r="AM21" s="30" t="s">
        <v>1810</v>
      </c>
      <c r="AN21" s="30"/>
    </row>
    <row r="22" spans="2:40" x14ac:dyDescent="0.4">
      <c r="B22" s="54"/>
      <c r="C22" s="53"/>
      <c r="D22" s="53"/>
      <c r="E22" s="32" t="s">
        <v>1811</v>
      </c>
      <c r="F22" s="33"/>
      <c r="G22" s="32" t="s">
        <v>1812</v>
      </c>
      <c r="H22" s="33"/>
      <c r="I22" s="32" t="s">
        <v>1813</v>
      </c>
      <c r="J22" s="33"/>
      <c r="K22" s="32" t="s">
        <v>1814</v>
      </c>
      <c r="L22" s="33"/>
      <c r="M22" s="32" t="s">
        <v>1815</v>
      </c>
      <c r="N22" s="33"/>
      <c r="O22" s="32" t="s">
        <v>1816</v>
      </c>
      <c r="P22" s="33"/>
      <c r="Q22" s="32" t="s">
        <v>1817</v>
      </c>
      <c r="R22" s="33"/>
      <c r="S22" s="32" t="s">
        <v>1818</v>
      </c>
      <c r="T22" s="33"/>
      <c r="U22" s="32" t="s">
        <v>1819</v>
      </c>
      <c r="V22" s="33"/>
      <c r="W22" s="32" t="s">
        <v>1820</v>
      </c>
      <c r="X22" s="33"/>
      <c r="Y22" s="32" t="s">
        <v>1821</v>
      </c>
      <c r="Z22" s="33"/>
      <c r="AA22" s="32" t="s">
        <v>1822</v>
      </c>
      <c r="AB22" s="33"/>
      <c r="AC22" s="32" t="s">
        <v>1823</v>
      </c>
      <c r="AD22" s="33"/>
      <c r="AE22" s="32" t="s">
        <v>1824</v>
      </c>
      <c r="AF22" s="33"/>
      <c r="AG22" s="32" t="s">
        <v>1825</v>
      </c>
      <c r="AH22" s="33"/>
      <c r="AI22" s="32" t="s">
        <v>1826</v>
      </c>
      <c r="AJ22" s="33"/>
      <c r="AK22" s="32" t="s">
        <v>1827</v>
      </c>
      <c r="AL22" s="33"/>
      <c r="AM22" s="32" t="s">
        <v>1828</v>
      </c>
      <c r="AN22" s="33"/>
    </row>
    <row r="23" spans="2:40" x14ac:dyDescent="0.4">
      <c r="B23" s="55"/>
      <c r="C23" s="30"/>
      <c r="D23" s="30"/>
      <c r="E23" s="35" t="s">
        <v>1829</v>
      </c>
      <c r="F23" s="35" t="s">
        <v>1830</v>
      </c>
      <c r="G23" s="35" t="s">
        <v>1829</v>
      </c>
      <c r="H23" s="35" t="s">
        <v>1830</v>
      </c>
      <c r="I23" s="35" t="s">
        <v>1829</v>
      </c>
      <c r="J23" s="35" t="s">
        <v>1830</v>
      </c>
      <c r="K23" s="35" t="s">
        <v>1829</v>
      </c>
      <c r="L23" s="35" t="s">
        <v>1830</v>
      </c>
      <c r="M23" s="35" t="s">
        <v>1829</v>
      </c>
      <c r="N23" s="35" t="s">
        <v>1830</v>
      </c>
      <c r="O23" s="35" t="s">
        <v>1829</v>
      </c>
      <c r="P23" s="35" t="s">
        <v>1830</v>
      </c>
      <c r="Q23" s="35" t="s">
        <v>1854</v>
      </c>
      <c r="R23" s="35" t="s">
        <v>1830</v>
      </c>
      <c r="S23" s="35" t="s">
        <v>1829</v>
      </c>
      <c r="T23" s="35" t="s">
        <v>1830</v>
      </c>
      <c r="U23" s="35" t="s">
        <v>1829</v>
      </c>
      <c r="V23" s="35" t="s">
        <v>1830</v>
      </c>
      <c r="W23" s="35" t="s">
        <v>1829</v>
      </c>
      <c r="X23" s="35" t="s">
        <v>1830</v>
      </c>
      <c r="Y23" s="35" t="s">
        <v>1831</v>
      </c>
      <c r="Z23" s="35" t="s">
        <v>1830</v>
      </c>
      <c r="AA23" s="35" t="s">
        <v>1831</v>
      </c>
      <c r="AB23" s="35" t="s">
        <v>1830</v>
      </c>
      <c r="AC23" s="35" t="s">
        <v>1831</v>
      </c>
      <c r="AD23" s="35" t="s">
        <v>1830</v>
      </c>
      <c r="AE23" s="35" t="s">
        <v>1831</v>
      </c>
      <c r="AF23" s="35" t="s">
        <v>1830</v>
      </c>
      <c r="AG23" s="35" t="s">
        <v>1831</v>
      </c>
      <c r="AH23" s="35" t="s">
        <v>1830</v>
      </c>
      <c r="AI23" s="35" t="s">
        <v>1831</v>
      </c>
      <c r="AJ23" s="35" t="s">
        <v>1830</v>
      </c>
      <c r="AK23" s="35" t="s">
        <v>1831</v>
      </c>
      <c r="AL23" s="35" t="s">
        <v>1830</v>
      </c>
      <c r="AM23" s="35" t="s">
        <v>1831</v>
      </c>
      <c r="AN23" s="35" t="s">
        <v>1830</v>
      </c>
    </row>
    <row r="24" spans="2:40" x14ac:dyDescent="0.4">
      <c r="B24" s="36" t="s">
        <v>1855</v>
      </c>
      <c r="C24" s="37" t="s">
        <v>1856</v>
      </c>
      <c r="D24" s="37"/>
      <c r="E24" s="38">
        <v>1940</v>
      </c>
      <c r="F24" s="39">
        <f>E24/E38</f>
        <v>1.7287008901918501E-2</v>
      </c>
      <c r="G24" s="38">
        <v>1935</v>
      </c>
      <c r="H24" s="39">
        <f>G24/G38</f>
        <v>1.6178929765886287E-2</v>
      </c>
      <c r="I24" s="38">
        <v>2269</v>
      </c>
      <c r="J24" s="39">
        <f>I24/I38</f>
        <v>1.735425940372937E-2</v>
      </c>
      <c r="K24" s="38">
        <v>2002</v>
      </c>
      <c r="L24" s="39">
        <f>K24/K38</f>
        <v>1.5820459125212374E-2</v>
      </c>
      <c r="M24" s="38">
        <v>1939</v>
      </c>
      <c r="N24" s="39">
        <f>M24/M38</f>
        <v>1.5131768910809187E-2</v>
      </c>
      <c r="O24" s="38">
        <v>2047</v>
      </c>
      <c r="P24" s="39">
        <f>O24/O38</f>
        <v>1.5752212389380529E-2</v>
      </c>
      <c r="Q24" s="38">
        <v>1981</v>
      </c>
      <c r="R24" s="39">
        <f>Q24/Q38</f>
        <v>1.4684298696870414E-2</v>
      </c>
      <c r="S24" s="38">
        <v>1835</v>
      </c>
      <c r="T24" s="39">
        <f>S24/S38</f>
        <v>1.3205238917674151E-2</v>
      </c>
      <c r="U24" s="38">
        <v>1826</v>
      </c>
      <c r="V24" s="39">
        <f>U24/U38</f>
        <v>1.2963041842370546E-2</v>
      </c>
      <c r="W24" s="38">
        <v>1855</v>
      </c>
      <c r="X24" s="39">
        <f>W24/W38</f>
        <v>1.3112876774303003E-2</v>
      </c>
      <c r="Y24" s="38">
        <v>1858</v>
      </c>
      <c r="Z24" s="39">
        <f>Y24/Y38</f>
        <v>1.148317078898901E-2</v>
      </c>
      <c r="AA24" s="38">
        <v>1845</v>
      </c>
      <c r="AB24" s="39">
        <f>AA24/AA38</f>
        <v>1.1757133935740413E-2</v>
      </c>
      <c r="AC24" s="38">
        <v>2030</v>
      </c>
      <c r="AD24" s="39">
        <f>AC24/AC38</f>
        <v>1.3285253368760675E-2</v>
      </c>
      <c r="AE24" s="38">
        <v>1910</v>
      </c>
      <c r="AF24" s="39">
        <f>AE24/AE38</f>
        <v>7.8157608295345727E-3</v>
      </c>
      <c r="AG24" s="38">
        <v>1965</v>
      </c>
      <c r="AH24" s="39">
        <f>AG24/AG38</f>
        <v>8.1234264736887805E-3</v>
      </c>
      <c r="AI24" s="38">
        <v>1975</v>
      </c>
      <c r="AJ24" s="39">
        <f>AI24/AI38</f>
        <v>8.4546956737643307E-3</v>
      </c>
      <c r="AK24" s="38">
        <v>1955</v>
      </c>
      <c r="AL24" s="39">
        <f>AK24/AK38</f>
        <v>8.0652147904900599E-3</v>
      </c>
      <c r="AM24" s="38">
        <v>1961</v>
      </c>
      <c r="AN24" s="39">
        <f>AM24/AM38</f>
        <v>8.2283287806883942E-3</v>
      </c>
    </row>
    <row r="25" spans="2:40" x14ac:dyDescent="0.4">
      <c r="B25" s="36"/>
      <c r="C25" s="37" t="s">
        <v>1857</v>
      </c>
      <c r="D25" s="37"/>
      <c r="E25" s="38">
        <v>74427</v>
      </c>
      <c r="F25" s="39">
        <f>E25/E38</f>
        <v>0.66320629460983938</v>
      </c>
      <c r="G25" s="38">
        <v>77766</v>
      </c>
      <c r="H25" s="39">
        <f>G25/G38</f>
        <v>0.65021739130434786</v>
      </c>
      <c r="I25" s="38">
        <v>83253</v>
      </c>
      <c r="J25" s="39">
        <f>I25/I38</f>
        <v>0.63675370565829925</v>
      </c>
      <c r="K25" s="38">
        <v>83382</v>
      </c>
      <c r="L25" s="39">
        <f>K25/K38</f>
        <v>0.6589118495396894</v>
      </c>
      <c r="M25" s="38">
        <v>85550</v>
      </c>
      <c r="N25" s="39">
        <f>M25/M38</f>
        <v>0.6676239454975379</v>
      </c>
      <c r="O25" s="38">
        <v>88291</v>
      </c>
      <c r="P25" s="39">
        <f>O25/O38</f>
        <v>0.67942285494420929</v>
      </c>
      <c r="Q25" s="38">
        <v>90820</v>
      </c>
      <c r="R25" s="39">
        <f>Q25/Q38</f>
        <v>0.67320949401805696</v>
      </c>
      <c r="S25" s="38">
        <v>92149</v>
      </c>
      <c r="T25" s="39">
        <f>S25/S38</f>
        <v>0.66313327576280945</v>
      </c>
      <c r="U25" s="38">
        <v>93025</v>
      </c>
      <c r="V25" s="39">
        <f>U25/U38</f>
        <v>0.66039812014595844</v>
      </c>
      <c r="W25" s="38">
        <v>93585</v>
      </c>
      <c r="X25" s="39">
        <f>W25/W38</f>
        <v>0.66154640049765312</v>
      </c>
      <c r="Y25" s="38">
        <v>95539</v>
      </c>
      <c r="Z25" s="39">
        <f>Y25/Y38</f>
        <v>0.5904685974215399</v>
      </c>
      <c r="AA25" s="38">
        <v>92655</v>
      </c>
      <c r="AB25" s="39">
        <f>AA25/AA38</f>
        <v>0.59043753106559782</v>
      </c>
      <c r="AC25" s="38">
        <v>90069</v>
      </c>
      <c r="AD25" s="39">
        <f>AC25/AC38</f>
        <v>0.58945294860635733</v>
      </c>
      <c r="AE25" s="38">
        <v>87966</v>
      </c>
      <c r="AF25" s="39">
        <f>AE25/AE38</f>
        <v>0.35995875242452269</v>
      </c>
      <c r="AG25" s="38">
        <v>87353</v>
      </c>
      <c r="AH25" s="39">
        <f>AG25/AG38</f>
        <v>0.36112247977411499</v>
      </c>
      <c r="AI25" s="38">
        <v>83971</v>
      </c>
      <c r="AJ25" s="39">
        <f>AI25/AI38</f>
        <v>0.35946797489704535</v>
      </c>
      <c r="AK25" s="38">
        <v>87582</v>
      </c>
      <c r="AL25" s="39">
        <f>AK25/AK38</f>
        <v>0.36131337175483397</v>
      </c>
      <c r="AM25" s="38">
        <v>86244</v>
      </c>
      <c r="AN25" s="39">
        <f>AM25/AM38</f>
        <v>0.36187862690550221</v>
      </c>
    </row>
    <row r="26" spans="2:40" x14ac:dyDescent="0.4">
      <c r="B26" s="36"/>
      <c r="C26" s="37" t="s">
        <v>1858</v>
      </c>
      <c r="D26" s="37"/>
      <c r="E26" s="38">
        <v>0</v>
      </c>
      <c r="F26" s="39">
        <f>E26/E38</f>
        <v>0</v>
      </c>
      <c r="G26" s="38">
        <v>0</v>
      </c>
      <c r="H26" s="39">
        <f>G26/G38</f>
        <v>0</v>
      </c>
      <c r="I26" s="38">
        <v>0</v>
      </c>
      <c r="J26" s="39">
        <f>I26/I38</f>
        <v>0</v>
      </c>
      <c r="K26" s="38">
        <v>14256</v>
      </c>
      <c r="L26" s="39">
        <f>K26/K38</f>
        <v>0.11265557706744636</v>
      </c>
      <c r="M26" s="38">
        <v>15776</v>
      </c>
      <c r="N26" s="39">
        <f>M26/M38</f>
        <v>0.12311438181378326</v>
      </c>
      <c r="O26" s="38">
        <v>14518</v>
      </c>
      <c r="P26" s="39">
        <f>O26/O38</f>
        <v>0.11171989226625625</v>
      </c>
      <c r="Q26" s="38">
        <v>15915</v>
      </c>
      <c r="R26" s="39">
        <f>Q26/Q38</f>
        <v>0.11797103168131884</v>
      </c>
      <c r="S26" s="38">
        <v>17442</v>
      </c>
      <c r="T26" s="39">
        <f>S26/S38</f>
        <v>0.1255181347150259</v>
      </c>
      <c r="U26" s="38">
        <v>18206</v>
      </c>
      <c r="V26" s="39">
        <f>U26/U38</f>
        <v>0.12924706450284676</v>
      </c>
      <c r="W26" s="38">
        <v>18098</v>
      </c>
      <c r="X26" s="39">
        <f>W26/W38</f>
        <v>0.1279336085505853</v>
      </c>
      <c r="Y26" s="38">
        <v>17868</v>
      </c>
      <c r="Z26" s="39">
        <f>Y26/Y38</f>
        <v>0.11043126784588571</v>
      </c>
      <c r="AA26" s="38">
        <v>17040</v>
      </c>
      <c r="AB26" s="39">
        <f>AA26/AA38</f>
        <v>0.10858621260976511</v>
      </c>
      <c r="AC26" s="38">
        <v>16595</v>
      </c>
      <c r="AD26" s="39">
        <f>AC26/AC38</f>
        <v>0.10860531017467163</v>
      </c>
      <c r="AE26" s="38">
        <v>15954</v>
      </c>
      <c r="AF26" s="39">
        <f>AE26/AE38</f>
        <v>6.5284109044185648E-2</v>
      </c>
      <c r="AG26" s="38">
        <v>15886</v>
      </c>
      <c r="AH26" s="39">
        <f>AG26/AG38</f>
        <v>6.5673665629017788E-2</v>
      </c>
      <c r="AI26" s="38">
        <v>15589</v>
      </c>
      <c r="AJ26" s="39">
        <f>AI26/AI38</f>
        <v>6.6734304232056785E-2</v>
      </c>
      <c r="AK26" s="38">
        <v>15532</v>
      </c>
      <c r="AL26" s="39">
        <f>AK26/AK38</f>
        <v>6.4076171931402359E-2</v>
      </c>
      <c r="AM26" s="38">
        <v>15082</v>
      </c>
      <c r="AN26" s="39">
        <f>AM26/AM38</f>
        <v>6.3283862656982326E-2</v>
      </c>
    </row>
    <row r="27" spans="2:40" x14ac:dyDescent="0.4">
      <c r="B27" s="36"/>
      <c r="C27" s="37" t="s">
        <v>1859</v>
      </c>
      <c r="D27" s="37"/>
      <c r="E27" s="40">
        <v>0</v>
      </c>
      <c r="F27" s="39">
        <f>E27/E38</f>
        <v>0</v>
      </c>
      <c r="G27" s="40">
        <v>0</v>
      </c>
      <c r="H27" s="39">
        <f>G27/G38</f>
        <v>0</v>
      </c>
      <c r="I27" s="40">
        <v>0</v>
      </c>
      <c r="J27" s="39">
        <f>I27/I38</f>
        <v>0</v>
      </c>
      <c r="K27" s="40">
        <v>19</v>
      </c>
      <c r="L27" s="39">
        <f>K27/K38</f>
        <v>1.5014421747204553E-4</v>
      </c>
      <c r="M27" s="40">
        <v>45</v>
      </c>
      <c r="N27" s="39">
        <f>M27/M38</f>
        <v>3.5117565806416372E-4</v>
      </c>
      <c r="O27" s="40">
        <v>25</v>
      </c>
      <c r="P27" s="39">
        <f>O27/O38</f>
        <v>1.9238168526356292E-4</v>
      </c>
      <c r="Q27" s="40">
        <v>47</v>
      </c>
      <c r="R27" s="39">
        <f>Q27/Q38</f>
        <v>3.4839073132403303E-4</v>
      </c>
      <c r="S27" s="40">
        <v>19</v>
      </c>
      <c r="T27" s="39">
        <f>S27/S38</f>
        <v>1.3672999424294761E-4</v>
      </c>
      <c r="U27" s="40">
        <v>19</v>
      </c>
      <c r="V27" s="39">
        <f>U27/U38</f>
        <v>1.3488378696880634E-4</v>
      </c>
      <c r="W27" s="40">
        <v>14</v>
      </c>
      <c r="X27" s="39">
        <f>W27/W38</f>
        <v>9.8965107730588704E-5</v>
      </c>
      <c r="Y27" s="40">
        <v>12</v>
      </c>
      <c r="Z27" s="39">
        <f>Y27/Y38</f>
        <v>7.416471984277079E-5</v>
      </c>
      <c r="AA27" s="40">
        <v>12</v>
      </c>
      <c r="AB27" s="39">
        <f>AA27/AA38</f>
        <v>7.6469163809693744E-5</v>
      </c>
      <c r="AC27" s="40">
        <v>61</v>
      </c>
      <c r="AD27" s="39">
        <f>AC27/AC38</f>
        <v>3.9921204704157693E-4</v>
      </c>
      <c r="AE27" s="40">
        <v>68</v>
      </c>
      <c r="AF27" s="39">
        <f>AE27/AE38</f>
        <v>2.782574536169377E-4</v>
      </c>
      <c r="AG27" s="40">
        <v>64</v>
      </c>
      <c r="AH27" s="39">
        <f>AG27/AG38</f>
        <v>2.6457979354507983E-4</v>
      </c>
      <c r="AI27" s="40">
        <v>28</v>
      </c>
      <c r="AJ27" s="39">
        <f>AI27/AI38</f>
        <v>1.1986403993184874E-4</v>
      </c>
      <c r="AK27" s="40">
        <v>30</v>
      </c>
      <c r="AL27" s="39">
        <f>AK27/AK38</f>
        <v>1.2376288681058915E-4</v>
      </c>
      <c r="AM27" s="40">
        <v>40</v>
      </c>
      <c r="AN27" s="39">
        <f>AM27/AM38</f>
        <v>1.6783944478711665E-4</v>
      </c>
    </row>
    <row r="28" spans="2:40" x14ac:dyDescent="0.4">
      <c r="B28" s="36"/>
      <c r="C28" s="37" t="s">
        <v>1860</v>
      </c>
      <c r="D28" s="37"/>
      <c r="E28" s="41">
        <v>24077</v>
      </c>
      <c r="F28" s="39">
        <f>E28/E38</f>
        <v>0.21454603779973802</v>
      </c>
      <c r="G28" s="41">
        <v>22571</v>
      </c>
      <c r="H28" s="39">
        <f>G28/G38</f>
        <v>0.18872073578595316</v>
      </c>
      <c r="I28" s="41">
        <v>22404</v>
      </c>
      <c r="J28" s="39">
        <f>I28/I38</f>
        <v>0.17135514662016429</v>
      </c>
      <c r="K28" s="41">
        <v>3331</v>
      </c>
      <c r="L28" s="39">
        <f>K28/K38</f>
        <v>2.6322652021020191E-2</v>
      </c>
      <c r="M28" s="40">
        <v>778</v>
      </c>
      <c r="N28" s="39">
        <f>M28/M38</f>
        <v>6.0714369327537635E-3</v>
      </c>
      <c r="O28" s="40">
        <v>199</v>
      </c>
      <c r="P28" s="39">
        <f>O28/O38</f>
        <v>1.5313582146979608E-3</v>
      </c>
      <c r="Q28" s="40">
        <v>7</v>
      </c>
      <c r="R28" s="39">
        <f>Q28/Q38</f>
        <v>5.1887981261026196E-5</v>
      </c>
      <c r="S28" s="40">
        <v>3</v>
      </c>
      <c r="T28" s="39">
        <f>S28/S38</f>
        <v>2.158894645941278E-5</v>
      </c>
      <c r="U28" s="40">
        <v>1</v>
      </c>
      <c r="V28" s="39">
        <f>U28/U38</f>
        <v>7.0991466825687556E-6</v>
      </c>
      <c r="W28" s="40">
        <v>1</v>
      </c>
      <c r="X28" s="39">
        <f>W28/W38</f>
        <v>7.0689362664706219E-6</v>
      </c>
      <c r="Y28" s="40">
        <v>1</v>
      </c>
      <c r="Z28" s="39">
        <f>Y28/Y38</f>
        <v>6.1803933202308991E-6</v>
      </c>
      <c r="AA28" s="40">
        <v>1</v>
      </c>
      <c r="AB28" s="39">
        <f>AA28/AA38</f>
        <v>6.3724303174744781E-6</v>
      </c>
      <c r="AC28" s="40">
        <v>0</v>
      </c>
      <c r="AD28" s="39">
        <f>AC28/AC38</f>
        <v>0</v>
      </c>
      <c r="AE28" s="40">
        <v>0</v>
      </c>
      <c r="AF28" s="39">
        <f>AE28/AE38</f>
        <v>0</v>
      </c>
      <c r="AG28" s="40">
        <v>0</v>
      </c>
      <c r="AH28" s="39">
        <f>AG28/AG38</f>
        <v>0</v>
      </c>
      <c r="AI28" s="40">
        <v>0</v>
      </c>
      <c r="AJ28" s="39">
        <f>AI28/AI38</f>
        <v>0</v>
      </c>
      <c r="AK28" s="40">
        <v>0</v>
      </c>
      <c r="AL28" s="39">
        <f>AK28/AK38</f>
        <v>0</v>
      </c>
      <c r="AM28" s="40">
        <v>0</v>
      </c>
      <c r="AN28" s="39">
        <f>AM28/AM38</f>
        <v>0</v>
      </c>
    </row>
    <row r="29" spans="2:40" x14ac:dyDescent="0.4">
      <c r="B29" s="36"/>
      <c r="C29" s="37" t="s">
        <v>1861</v>
      </c>
      <c r="D29" s="37"/>
      <c r="E29" s="38">
        <v>7056</v>
      </c>
      <c r="F29" s="39">
        <f>E29/E38</f>
        <v>6.2874811758730387E-2</v>
      </c>
      <c r="G29" s="38">
        <v>7121</v>
      </c>
      <c r="H29" s="39">
        <f>G29/G38</f>
        <v>5.9540133779264211E-2</v>
      </c>
      <c r="I29" s="38">
        <v>6795</v>
      </c>
      <c r="J29" s="39">
        <f>I29/I38</f>
        <v>5.197099720067918E-2</v>
      </c>
      <c r="K29" s="38">
        <v>6114</v>
      </c>
      <c r="L29" s="39">
        <f>K29/K38</f>
        <v>4.8314828717057175E-2</v>
      </c>
      <c r="M29" s="38">
        <v>5900</v>
      </c>
      <c r="N29" s="39">
        <v>4.5999999999999999E-2</v>
      </c>
      <c r="O29" s="38">
        <v>6271</v>
      </c>
      <c r="P29" s="39">
        <v>4.5999999999999999E-2</v>
      </c>
      <c r="Q29" s="38">
        <v>6887</v>
      </c>
      <c r="R29" s="39">
        <v>4.5999999999999999E-2</v>
      </c>
      <c r="S29" s="38">
        <v>7407</v>
      </c>
      <c r="T29" s="39">
        <v>4.5999999999999999E-2</v>
      </c>
      <c r="U29" s="38">
        <v>7790</v>
      </c>
      <c r="V29" s="39">
        <v>4.5999999999999999E-2</v>
      </c>
      <c r="W29" s="38">
        <v>7725</v>
      </c>
      <c r="X29" s="39">
        <v>4.5999999999999999E-2</v>
      </c>
      <c r="Y29" s="38">
        <v>6894</v>
      </c>
      <c r="Z29" s="39">
        <v>4.5999999999999999E-2</v>
      </c>
      <c r="AA29" s="38">
        <v>6437</v>
      </c>
      <c r="AB29" s="39">
        <v>4.5999999999999999E-2</v>
      </c>
      <c r="AC29" s="38">
        <v>6337</v>
      </c>
      <c r="AD29" s="39">
        <v>4.5999999999999999E-2</v>
      </c>
      <c r="AE29" s="38">
        <v>5757</v>
      </c>
      <c r="AF29" s="39">
        <v>4.5999999999999999E-2</v>
      </c>
      <c r="AG29" s="38">
        <v>5611</v>
      </c>
      <c r="AH29" s="39">
        <v>4.5999999999999999E-2</v>
      </c>
      <c r="AI29" s="38">
        <v>5689</v>
      </c>
      <c r="AJ29" s="39">
        <v>4.5999999999999999E-2</v>
      </c>
      <c r="AK29" s="38">
        <v>5835</v>
      </c>
      <c r="AL29" s="39">
        <v>4.5999999999999999E-2</v>
      </c>
      <c r="AM29" s="38">
        <v>5863</v>
      </c>
      <c r="AN29" s="39">
        <v>4.5999999999999999E-2</v>
      </c>
    </row>
    <row r="30" spans="2:40" x14ac:dyDescent="0.4">
      <c r="B30" s="36"/>
      <c r="C30" s="37" t="s">
        <v>1862</v>
      </c>
      <c r="D30" s="37"/>
      <c r="E30" s="40">
        <v>393</v>
      </c>
      <c r="F30" s="39">
        <v>7.0000000000000001E-3</v>
      </c>
      <c r="G30" s="40">
        <v>389</v>
      </c>
      <c r="H30" s="39">
        <v>7.0000000000000001E-3</v>
      </c>
      <c r="I30" s="40">
        <v>406</v>
      </c>
      <c r="J30" s="39">
        <v>7.0000000000000001E-3</v>
      </c>
      <c r="K30" s="40">
        <v>840</v>
      </c>
      <c r="L30" s="39">
        <v>7.0000000000000001E-3</v>
      </c>
      <c r="M30" s="40">
        <v>897</v>
      </c>
      <c r="N30" s="39">
        <f>M30/M38</f>
        <v>7.0001014507456629E-3</v>
      </c>
      <c r="O30" s="40">
        <v>924</v>
      </c>
      <c r="P30" s="39">
        <f>O30/O38</f>
        <v>7.1104270873412851E-3</v>
      </c>
      <c r="Q30" s="40">
        <v>968</v>
      </c>
      <c r="R30" s="39">
        <f>Q30/Q38</f>
        <v>7.1753665515247658E-3</v>
      </c>
      <c r="S30" s="41">
        <v>1018</v>
      </c>
      <c r="T30" s="39">
        <f>S30/S38</f>
        <v>7.3258491652274035E-3</v>
      </c>
      <c r="U30" s="41">
        <v>1041</v>
      </c>
      <c r="V30" s="39">
        <f>U30/U38</f>
        <v>7.3902116965540738E-3</v>
      </c>
      <c r="W30" s="41">
        <v>1089</v>
      </c>
      <c r="X30" s="39">
        <f>W30/W38</f>
        <v>7.6980715941865072E-3</v>
      </c>
      <c r="Y30" s="41">
        <v>1129</v>
      </c>
      <c r="Z30" s="39">
        <f>Y30/Y38</f>
        <v>6.9776640585406859E-3</v>
      </c>
      <c r="AA30" s="41">
        <v>1123</v>
      </c>
      <c r="AB30" s="39">
        <f>AA30/AA38</f>
        <v>7.1562392465238395E-3</v>
      </c>
      <c r="AC30" s="41">
        <v>1123</v>
      </c>
      <c r="AD30" s="39">
        <f>AC30/AC38</f>
        <v>7.349428341437556E-3</v>
      </c>
      <c r="AE30" s="41">
        <v>1134</v>
      </c>
      <c r="AF30" s="39">
        <f>AE30/AE38</f>
        <v>4.640352241200108E-3</v>
      </c>
      <c r="AG30" s="41">
        <v>1148</v>
      </c>
      <c r="AH30" s="39">
        <f>AG30/AG38</f>
        <v>4.7459000467148698E-3</v>
      </c>
      <c r="AI30" s="41">
        <v>1062</v>
      </c>
      <c r="AJ30" s="39">
        <f>AI30/AI38</f>
        <v>4.5462718002722627E-3</v>
      </c>
      <c r="AK30" s="41">
        <v>1150</v>
      </c>
      <c r="AL30" s="39">
        <f>AK30/AK38</f>
        <v>4.7442439944059174E-3</v>
      </c>
      <c r="AM30" s="41">
        <v>1159</v>
      </c>
      <c r="AN30" s="39">
        <f>AM30/AM38</f>
        <v>4.8631479127067044E-3</v>
      </c>
    </row>
    <row r="31" spans="2:40" x14ac:dyDescent="0.4">
      <c r="B31" s="36"/>
      <c r="C31" s="37" t="s">
        <v>1863</v>
      </c>
      <c r="D31" s="37"/>
      <c r="E31" s="38">
        <v>2151</v>
      </c>
      <c r="F31" s="39">
        <f>E31/E38</f>
        <v>1.9167193890735412E-2</v>
      </c>
      <c r="G31" s="38">
        <v>7203</v>
      </c>
      <c r="H31" s="39">
        <f>G31/G38</f>
        <v>6.0225752508361201E-2</v>
      </c>
      <c r="I31" s="38">
        <v>12874</v>
      </c>
      <c r="J31" s="39">
        <f>I31/I38</f>
        <v>9.8465727440992454E-2</v>
      </c>
      <c r="K31" s="38">
        <v>13843</v>
      </c>
      <c r="L31" s="39">
        <f>K31/K38</f>
        <v>0.10939191591923822</v>
      </c>
      <c r="M31" s="38">
        <v>14231</v>
      </c>
      <c r="N31" s="39">
        <f>M31/M38</f>
        <v>0.11105735088691364</v>
      </c>
      <c r="O31" s="38">
        <v>14355</v>
      </c>
      <c r="P31" s="39">
        <f>O31/O38</f>
        <v>0.11046556367833782</v>
      </c>
      <c r="Q31" s="38">
        <v>14752</v>
      </c>
      <c r="R31" s="39">
        <f>Q31/Q38</f>
        <v>0.10935021422323692</v>
      </c>
      <c r="S31" s="38">
        <v>15317</v>
      </c>
      <c r="T31" s="39">
        <f>S31/S38</f>
        <v>0.11022596430627518</v>
      </c>
      <c r="U31" s="38">
        <v>15436</v>
      </c>
      <c r="V31" s="39">
        <f>U31/U38</f>
        <v>0.10958242819213131</v>
      </c>
      <c r="W31" s="38">
        <v>15978</v>
      </c>
      <c r="X31" s="39">
        <f>W31/W38</f>
        <v>0.11294746366566759</v>
      </c>
      <c r="Y31" s="38">
        <v>35543</v>
      </c>
      <c r="Z31" s="39">
        <f>Y31/Y38</f>
        <v>0.21966971978096686</v>
      </c>
      <c r="AA31" s="38">
        <v>35406</v>
      </c>
      <c r="AB31" s="39">
        <f>AA31/AA38</f>
        <v>0.22562226782050138</v>
      </c>
      <c r="AC31" s="38">
        <v>33695</v>
      </c>
      <c r="AD31" s="39">
        <f>AC31/AC38</f>
        <v>0.22051557254206453</v>
      </c>
      <c r="AE31" s="38">
        <v>107</v>
      </c>
      <c r="AF31" s="39">
        <f>AE31/AE38</f>
        <v>4.3784628730900491E-4</v>
      </c>
      <c r="AG31" s="38">
        <v>113</v>
      </c>
      <c r="AH31" s="39">
        <f>AG31/AG38</f>
        <v>4.6714869797803162E-4</v>
      </c>
      <c r="AI31" s="38">
        <v>143</v>
      </c>
      <c r="AJ31" s="39">
        <f>AI31/AI38</f>
        <v>6.1216277536622747E-4</v>
      </c>
      <c r="AK31" s="38">
        <v>170</v>
      </c>
      <c r="AL31" s="39">
        <f>AK31/AK38</f>
        <v>7.0132302526000525E-4</v>
      </c>
      <c r="AM31" s="38">
        <v>181</v>
      </c>
      <c r="AN31" s="39">
        <f>AM31/AM38</f>
        <v>7.5947348766170278E-4</v>
      </c>
    </row>
    <row r="32" spans="2:40" x14ac:dyDescent="0.4">
      <c r="B32" s="36"/>
      <c r="C32" s="37" t="s">
        <v>1864</v>
      </c>
      <c r="D32" s="37"/>
      <c r="E32" s="40">
        <v>52</v>
      </c>
      <c r="F32" s="39">
        <f>E32/E38</f>
        <v>4.6336312520606291E-4</v>
      </c>
      <c r="G32" s="40">
        <v>40</v>
      </c>
      <c r="H32" s="39">
        <f>G32/G38</f>
        <v>3.3444816053511704E-4</v>
      </c>
      <c r="I32" s="40">
        <v>35</v>
      </c>
      <c r="J32" s="39">
        <f>I32/I38</f>
        <v>2.6769461398436662E-4</v>
      </c>
      <c r="K32" s="40">
        <v>42</v>
      </c>
      <c r="L32" s="39">
        <f>K32/K38</f>
        <v>3.3189774388557428E-4</v>
      </c>
      <c r="M32" s="40">
        <v>50</v>
      </c>
      <c r="N32" s="39">
        <f>M32/M38</f>
        <v>3.9019517562684854E-4</v>
      </c>
      <c r="O32" s="40">
        <v>49</v>
      </c>
      <c r="P32" s="39">
        <f>O32/O38</f>
        <v>3.7706810311658329E-4</v>
      </c>
      <c r="Q32" s="40">
        <v>47</v>
      </c>
      <c r="R32" s="39">
        <f>Q32/Q38</f>
        <v>3.4839073132403303E-4</v>
      </c>
      <c r="S32" s="40">
        <v>46</v>
      </c>
      <c r="T32" s="39">
        <f>S32/S38</f>
        <v>3.3103051237766266E-4</v>
      </c>
      <c r="U32" s="40">
        <v>48</v>
      </c>
      <c r="V32" s="39">
        <f>U32/U38</f>
        <v>3.4075904076330023E-4</v>
      </c>
      <c r="W32" s="40">
        <v>71</v>
      </c>
      <c r="X32" s="39">
        <f>W32/W38</f>
        <v>5.0189447491941414E-4</v>
      </c>
      <c r="Y32" s="40">
        <v>73</v>
      </c>
      <c r="Z32" s="39">
        <f>Y32/Y38</f>
        <v>4.5116871237685564E-4</v>
      </c>
      <c r="AA32" s="40">
        <v>72</v>
      </c>
      <c r="AB32" s="39">
        <f>AA32/AA38</f>
        <v>4.5881498285816247E-4</v>
      </c>
      <c r="AC32" s="40">
        <v>81</v>
      </c>
      <c r="AD32" s="39">
        <f>AC32/AC38</f>
        <v>5.3010124279291365E-4</v>
      </c>
      <c r="AE32" s="40">
        <v>78</v>
      </c>
      <c r="AF32" s="39">
        <f>AE32/AE38</f>
        <v>3.1917766738413442E-4</v>
      </c>
      <c r="AG32" s="40">
        <v>82</v>
      </c>
      <c r="AH32" s="39">
        <f>AG32/AG38</f>
        <v>3.3899286047963355E-4</v>
      </c>
      <c r="AI32" s="40">
        <v>86</v>
      </c>
      <c r="AJ32" s="39">
        <f>AI32/AI38</f>
        <v>3.6815383693353541E-4</v>
      </c>
      <c r="AK32" s="40">
        <v>83</v>
      </c>
      <c r="AL32" s="39">
        <f>AK32/AK38</f>
        <v>3.4241065350929667E-4</v>
      </c>
      <c r="AM32" s="40">
        <v>79</v>
      </c>
      <c r="AN32" s="39">
        <f>AM32/AM38</f>
        <v>3.3148290345455538E-4</v>
      </c>
    </row>
    <row r="33" spans="2:40" x14ac:dyDescent="0.4">
      <c r="B33" s="36"/>
      <c r="C33" s="37" t="s">
        <v>1842</v>
      </c>
      <c r="D33" s="37"/>
      <c r="E33" s="40">
        <v>702</v>
      </c>
      <c r="F33" s="39">
        <f>E33/E38</f>
        <v>6.2554021902818495E-3</v>
      </c>
      <c r="G33" s="41">
        <v>1012</v>
      </c>
      <c r="H33" s="39">
        <f>G33/G38</f>
        <v>8.4615384615384613E-3</v>
      </c>
      <c r="I33" s="40">
        <v>1050</v>
      </c>
      <c r="J33" s="39">
        <f>I33/I38</f>
        <v>8.0308384195309987E-3</v>
      </c>
      <c r="K33" s="40">
        <v>760</v>
      </c>
      <c r="L33" s="39">
        <f>K33/K38</f>
        <v>6.0057686988818203E-3</v>
      </c>
      <c r="M33" s="40">
        <v>760</v>
      </c>
      <c r="N33" s="39">
        <f>M33/M38</f>
        <v>5.9309666695280981E-3</v>
      </c>
      <c r="O33" s="41">
        <v>1046</v>
      </c>
      <c r="P33" s="39">
        <f>O33/O38</f>
        <v>8.0492497114274721E-3</v>
      </c>
      <c r="Q33" s="41">
        <v>1477</v>
      </c>
      <c r="R33" s="39">
        <f>Q33/Q38</f>
        <v>1.0948364046076527E-2</v>
      </c>
      <c r="S33" s="41">
        <v>1954</v>
      </c>
      <c r="T33" s="39">
        <f>S33/S38</f>
        <v>1.4061600460564191E-2</v>
      </c>
      <c r="U33" s="41">
        <v>1923</v>
      </c>
      <c r="V33" s="39">
        <f>U33/U38</f>
        <v>1.3651659070579716E-2</v>
      </c>
      <c r="W33" s="41">
        <v>1642</v>
      </c>
      <c r="X33" s="39">
        <f>W33/W38</f>
        <v>1.1607193349544761E-2</v>
      </c>
      <c r="Y33" s="41">
        <v>1498</v>
      </c>
      <c r="Z33" s="39">
        <f>Y33/Y38</f>
        <v>9.2582291937058879E-3</v>
      </c>
      <c r="AA33" s="41">
        <v>951</v>
      </c>
      <c r="AB33" s="39">
        <f>AA33/AA38</f>
        <v>6.060181231918229E-3</v>
      </c>
      <c r="AC33" s="41">
        <v>1261</v>
      </c>
      <c r="AD33" s="39">
        <f>AC33/AC38</f>
        <v>8.2525637921217788E-3</v>
      </c>
      <c r="AE33" s="41">
        <v>129190</v>
      </c>
      <c r="AF33" s="39">
        <f>AE33/AE38</f>
        <v>0.5286482416584144</v>
      </c>
      <c r="AG33" s="41">
        <v>128519</v>
      </c>
      <c r="AH33" s="39">
        <f>AG33/AG38</f>
        <v>0.53130516385343929</v>
      </c>
      <c r="AI33" s="41">
        <v>123754</v>
      </c>
      <c r="AJ33" s="39">
        <f>AI33/AI38</f>
        <v>0.52977337134735747</v>
      </c>
      <c r="AK33" s="41">
        <v>128124</v>
      </c>
      <c r="AL33" s="39">
        <f>AK33/AK38</f>
        <v>0.52856653699066414</v>
      </c>
      <c r="AM33" s="41">
        <v>125770</v>
      </c>
      <c r="AN33" s="39">
        <f>AM33/AM38</f>
        <v>0.52772917427189148</v>
      </c>
    </row>
    <row r="34" spans="2:40" x14ac:dyDescent="0.4">
      <c r="B34" s="42" t="s">
        <v>1865</v>
      </c>
      <c r="C34" s="37"/>
      <c r="D34" s="37"/>
      <c r="E34" s="40">
        <v>265</v>
      </c>
      <c r="F34" s="39">
        <f>E34/E38</f>
        <v>2.3613697726847438E-3</v>
      </c>
      <c r="G34" s="40">
        <v>283</v>
      </c>
      <c r="H34" s="39">
        <f>G34/G38</f>
        <v>2.366220735785953E-3</v>
      </c>
      <c r="I34" s="40">
        <v>230</v>
      </c>
      <c r="J34" s="39">
        <f>I34/I38</f>
        <v>1.7591360347544093E-3</v>
      </c>
      <c r="K34" s="40">
        <v>229</v>
      </c>
      <c r="L34" s="39">
        <f>K34/K38</f>
        <v>1.8096329368999171E-3</v>
      </c>
      <c r="M34" s="40">
        <v>366</v>
      </c>
      <c r="N34" s="39">
        <f>M34/M38</f>
        <v>2.8562286855885314E-3</v>
      </c>
      <c r="O34" s="40">
        <v>398</v>
      </c>
      <c r="P34" s="39">
        <f>O34/O38</f>
        <v>3.0627164293959216E-3</v>
      </c>
      <c r="Q34" s="40">
        <v>462</v>
      </c>
      <c r="R34" s="39">
        <f>Q34/Q38</f>
        <v>3.424606763227729E-3</v>
      </c>
      <c r="S34" s="40">
        <v>562</v>
      </c>
      <c r="T34" s="39">
        <f>S34/S38</f>
        <v>4.0443293033966612E-3</v>
      </c>
      <c r="U34" s="40">
        <v>545</v>
      </c>
      <c r="V34" s="39">
        <f>U34/U38</f>
        <v>3.8690349419999714E-3</v>
      </c>
      <c r="W34" s="40">
        <v>455</v>
      </c>
      <c r="X34" s="39">
        <f>W34/W38</f>
        <v>3.2163660012441329E-3</v>
      </c>
      <c r="Y34" s="40">
        <v>432</v>
      </c>
      <c r="Z34" s="39">
        <f>Y34/Y38</f>
        <v>2.6699299143397486E-3</v>
      </c>
      <c r="AA34" s="40">
        <v>413</v>
      </c>
      <c r="AB34" s="39">
        <f>AA34/AA38</f>
        <v>2.6318137211169598E-3</v>
      </c>
      <c r="AC34" s="40">
        <v>879</v>
      </c>
      <c r="AD34" s="39">
        <f>AC34/AC38</f>
        <v>5.7525801532712483E-3</v>
      </c>
      <c r="AE34" s="41">
        <v>1908</v>
      </c>
      <c r="AF34" s="39">
        <f>AE34/AE38</f>
        <v>7.8075767867811343E-3</v>
      </c>
      <c r="AG34" s="40">
        <v>914</v>
      </c>
      <c r="AH34" s="39">
        <f>AG34/AG38</f>
        <v>3.7785301765656718E-3</v>
      </c>
      <c r="AI34" s="41">
        <v>1150</v>
      </c>
      <c r="AJ34" s="39">
        <f>AI34/AI38</f>
        <v>4.9229873543437871E-3</v>
      </c>
      <c r="AK34" s="41">
        <v>1811</v>
      </c>
      <c r="AL34" s="39">
        <f>AK34/AK38</f>
        <v>7.4711529337992315E-3</v>
      </c>
      <c r="AM34" s="41">
        <v>1856</v>
      </c>
      <c r="AN34" s="39">
        <f>AM34/AM38</f>
        <v>7.7877502381222125E-3</v>
      </c>
    </row>
    <row r="35" spans="2:40" x14ac:dyDescent="0.4">
      <c r="B35" s="42" t="s">
        <v>1866</v>
      </c>
      <c r="C35" s="37"/>
      <c r="D35" s="37"/>
      <c r="E35" s="38">
        <v>1160</v>
      </c>
      <c r="F35" s="39">
        <f>E35/E38</f>
        <v>1.0336562023827557E-2</v>
      </c>
      <c r="G35" s="38">
        <v>1280</v>
      </c>
      <c r="H35" s="39">
        <f>G35/G38</f>
        <v>1.0702341137123745E-2</v>
      </c>
      <c r="I35" s="38">
        <v>1412</v>
      </c>
      <c r="J35" s="39">
        <f>I35/I38</f>
        <v>1.0799565569883591E-2</v>
      </c>
      <c r="K35" s="38">
        <v>1714</v>
      </c>
      <c r="L35" s="39">
        <f>K35/K38</f>
        <v>1.354458888142558E-2</v>
      </c>
      <c r="M35" s="38">
        <v>1833</v>
      </c>
      <c r="N35" s="39">
        <f>M35/M38</f>
        <v>1.4304555138480267E-2</v>
      </c>
      <c r="O35" s="38">
        <v>1811</v>
      </c>
      <c r="P35" s="39">
        <f>O35/O38</f>
        <v>1.3936129280492498E-2</v>
      </c>
      <c r="Q35" s="38">
        <v>1527</v>
      </c>
      <c r="R35" s="39">
        <f>Q35/Q38</f>
        <v>1.1318992483655286E-2</v>
      </c>
      <c r="S35" s="38">
        <v>1190</v>
      </c>
      <c r="T35" s="39">
        <f>S35/S38</f>
        <v>8.5636154289004032E-3</v>
      </c>
      <c r="U35" s="38">
        <v>984</v>
      </c>
      <c r="V35" s="39">
        <f>U35/U38</f>
        <v>6.9855603356476555E-3</v>
      </c>
      <c r="W35" s="38">
        <v>932</v>
      </c>
      <c r="X35" s="39">
        <f>W35/W38</f>
        <v>6.5882486003506196E-3</v>
      </c>
      <c r="Y35" s="38">
        <v>936</v>
      </c>
      <c r="Z35" s="39">
        <f>Y35/Y38</f>
        <v>5.7848481477361215E-3</v>
      </c>
      <c r="AA35" s="38">
        <v>962</v>
      </c>
      <c r="AB35" s="39">
        <f>AA35/AA38</f>
        <v>6.1302779654104486E-3</v>
      </c>
      <c r="AC35" s="38">
        <v>657</v>
      </c>
      <c r="AD35" s="39">
        <f>AC35/AC38</f>
        <v>4.2997100804314107E-3</v>
      </c>
      <c r="AE35" s="38">
        <v>281</v>
      </c>
      <c r="AF35" s="39">
        <f>AE35/AE38</f>
        <v>1.1498580068582279E-3</v>
      </c>
      <c r="AG35" s="38">
        <v>214</v>
      </c>
      <c r="AH35" s="39">
        <f>AG35/AG38</f>
        <v>8.8468868466636073E-4</v>
      </c>
      <c r="AI35" s="38">
        <v>136</v>
      </c>
      <c r="AJ35" s="39">
        <f>AI35/AI38</f>
        <v>5.8219676538326522E-4</v>
      </c>
      <c r="AK35" s="38">
        <v>110</v>
      </c>
      <c r="AL35" s="39">
        <f>AK35/AK38</f>
        <v>4.5379725163882689E-4</v>
      </c>
      <c r="AM35" s="38">
        <v>75</v>
      </c>
      <c r="AN35" s="39">
        <f>AM35/AM38</f>
        <v>3.146989589758437E-4</v>
      </c>
    </row>
    <row r="36" spans="2:40" x14ac:dyDescent="0.4">
      <c r="B36" s="42" t="s">
        <v>1867</v>
      </c>
      <c r="C36" s="37"/>
      <c r="D36" s="37"/>
      <c r="E36" s="40">
        <v>0</v>
      </c>
      <c r="F36" s="39">
        <f>E36/E38</f>
        <v>0</v>
      </c>
      <c r="G36" s="40">
        <v>0</v>
      </c>
      <c r="H36" s="39">
        <f>G36/G38</f>
        <v>0</v>
      </c>
      <c r="I36" s="40">
        <v>18</v>
      </c>
      <c r="J36" s="39">
        <f>I36/I38</f>
        <v>1.3767151576338856E-4</v>
      </c>
      <c r="K36" s="40">
        <v>13</v>
      </c>
      <c r="L36" s="39">
        <f>K36/K38</f>
        <v>1.0273025405982061E-4</v>
      </c>
      <c r="M36" s="40">
        <v>16</v>
      </c>
      <c r="N36" s="39">
        <f>M36/M38</f>
        <v>1.2486245620059154E-4</v>
      </c>
      <c r="O36" s="40">
        <v>16</v>
      </c>
      <c r="P36" s="39">
        <f>O36/O38</f>
        <v>1.2312427856868026E-4</v>
      </c>
      <c r="Q36" s="40">
        <v>16</v>
      </c>
      <c r="R36" s="39">
        <f>Q36/Q38</f>
        <v>1.1860110002520273E-4</v>
      </c>
      <c r="S36" s="40">
        <v>18</v>
      </c>
      <c r="T36" s="39">
        <f>S36/S38</f>
        <v>1.2953367875647668E-4</v>
      </c>
      <c r="U36" s="40">
        <v>18</v>
      </c>
      <c r="V36" s="39">
        <f>U36/U38</f>
        <v>1.2778464028623759E-4</v>
      </c>
      <c r="W36" s="40">
        <v>19</v>
      </c>
      <c r="X36" s="39">
        <f>W36/W38</f>
        <v>1.3430978906294182E-4</v>
      </c>
      <c r="Y36" s="40">
        <v>19</v>
      </c>
      <c r="Z36" s="39">
        <f>Y36/Y38</f>
        <v>1.1742747308438709E-4</v>
      </c>
      <c r="AA36" s="40">
        <v>9</v>
      </c>
      <c r="AB36" s="39">
        <f>AA36/AA38</f>
        <v>5.7351872857270308E-5</v>
      </c>
      <c r="AC36" s="40">
        <v>13</v>
      </c>
      <c r="AD36" s="39">
        <f>AC36/AC38</f>
        <v>8.5077977238368852E-5</v>
      </c>
      <c r="AE36" s="40">
        <v>8</v>
      </c>
      <c r="AF36" s="39">
        <f>AE36/AE38</f>
        <v>3.2736171013757374E-5</v>
      </c>
      <c r="AG36" s="40">
        <v>22</v>
      </c>
      <c r="AH36" s="39">
        <f>AG36/AG38</f>
        <v>9.0949304031121201E-5</v>
      </c>
      <c r="AI36" s="40">
        <v>12</v>
      </c>
      <c r="AJ36" s="39">
        <f>AI36/AI38</f>
        <v>5.137030282793517E-5</v>
      </c>
      <c r="AK36" s="40">
        <v>13</v>
      </c>
      <c r="AL36" s="39">
        <f>AK36/AK38</f>
        <v>5.3630584284588634E-5</v>
      </c>
      <c r="AM36" s="40">
        <v>14</v>
      </c>
      <c r="AN36" s="39">
        <f>AM36/AM38</f>
        <v>5.8743805675490824E-5</v>
      </c>
    </row>
    <row r="37" spans="2:40" x14ac:dyDescent="0.4">
      <c r="B37" s="42" t="s">
        <v>1868</v>
      </c>
      <c r="C37" s="32"/>
      <c r="D37" s="33"/>
      <c r="E37" s="40"/>
      <c r="F37" s="39"/>
      <c r="G37" s="40"/>
      <c r="H37" s="39"/>
      <c r="I37" s="40"/>
      <c r="J37" s="39"/>
      <c r="K37" s="40"/>
      <c r="L37" s="39"/>
      <c r="M37" s="40"/>
      <c r="N37" s="39"/>
      <c r="O37" s="40"/>
      <c r="P37" s="39"/>
      <c r="Q37" s="40"/>
      <c r="R37" s="39"/>
      <c r="S37" s="40"/>
      <c r="T37" s="39"/>
      <c r="U37" s="40"/>
      <c r="V37" s="39"/>
      <c r="W37" s="40"/>
      <c r="X37" s="39"/>
      <c r="Y37" s="40"/>
      <c r="Z37" s="39"/>
      <c r="AA37" s="40"/>
      <c r="AB37" s="39"/>
      <c r="AC37" s="40"/>
      <c r="AD37" s="39"/>
      <c r="AE37" s="40">
        <v>17</v>
      </c>
      <c r="AF37" s="39"/>
      <c r="AG37" s="40">
        <v>2</v>
      </c>
      <c r="AH37" s="39"/>
      <c r="AI37" s="40">
        <v>3</v>
      </c>
      <c r="AJ37" s="39"/>
      <c r="AK37" s="40">
        <v>4</v>
      </c>
      <c r="AL37" s="39"/>
      <c r="AM37" s="40">
        <v>0</v>
      </c>
      <c r="AN37" s="39"/>
    </row>
    <row r="38" spans="2:40" x14ac:dyDescent="0.4">
      <c r="B38" s="30" t="s">
        <v>1869</v>
      </c>
      <c r="C38" s="30"/>
      <c r="D38" s="30"/>
      <c r="E38" s="56">
        <f>SUM(E24:E36)</f>
        <v>112223</v>
      </c>
      <c r="F38" s="57"/>
      <c r="G38" s="56">
        <f>SUM(G24:G36)</f>
        <v>119600</v>
      </c>
      <c r="H38" s="57"/>
      <c r="I38" s="56">
        <f>SUM(I24:I36)</f>
        <v>130746</v>
      </c>
      <c r="J38" s="42"/>
      <c r="K38" s="56">
        <f>SUM(K24:K36)</f>
        <v>126545</v>
      </c>
      <c r="L38" s="57"/>
      <c r="M38" s="56">
        <f>SUM(M24:M36)</f>
        <v>128141</v>
      </c>
      <c r="N38" s="57"/>
      <c r="O38" s="56">
        <f>SUM(O24:O36)</f>
        <v>129950</v>
      </c>
      <c r="P38" s="57"/>
      <c r="Q38" s="56">
        <f>SUM(Q24:Q36)</f>
        <v>134906</v>
      </c>
      <c r="R38" s="57"/>
      <c r="S38" s="56">
        <f>SUM(S24:S36)</f>
        <v>138960</v>
      </c>
      <c r="T38" s="57"/>
      <c r="U38" s="56">
        <f>SUM(U24:U36)</f>
        <v>140862</v>
      </c>
      <c r="V38" s="57"/>
      <c r="W38" s="56">
        <f>SUM(W24:W36)</f>
        <v>141464</v>
      </c>
      <c r="X38" s="57"/>
      <c r="Y38" s="56">
        <f>SUM(Y24:Y36)</f>
        <v>161802</v>
      </c>
      <c r="Z38" s="57"/>
      <c r="AA38" s="56">
        <f>SUM(AA24:AA36)</f>
        <v>156926</v>
      </c>
      <c r="AB38" s="57"/>
      <c r="AC38" s="56">
        <f>SUM(AC24:AC36)</f>
        <v>152801</v>
      </c>
      <c r="AD38" s="57"/>
      <c r="AE38" s="56">
        <f>SUM(AE24:AE37)</f>
        <v>244378</v>
      </c>
      <c r="AF38" s="57"/>
      <c r="AG38" s="56">
        <f>SUM(AG24:AG37)</f>
        <v>241893</v>
      </c>
      <c r="AH38" s="57"/>
      <c r="AI38" s="56">
        <f>SUM(AI24:AI37)</f>
        <v>233598</v>
      </c>
      <c r="AJ38" s="57"/>
      <c r="AK38" s="56">
        <f>SUM(AK24:AK37)</f>
        <v>242399</v>
      </c>
      <c r="AL38" s="57"/>
      <c r="AM38" s="56">
        <v>238323</v>
      </c>
      <c r="AN38" s="57"/>
    </row>
    <row r="39" spans="2:40" x14ac:dyDescent="0.4">
      <c r="B39" s="58" t="s">
        <v>1870</v>
      </c>
      <c r="C39" s="58"/>
      <c r="D39" s="58"/>
      <c r="E39" s="59">
        <f>E19-E38</f>
        <v>1317</v>
      </c>
      <c r="F39" s="60"/>
      <c r="G39" s="59">
        <f>G19-G38</f>
        <v>1378</v>
      </c>
      <c r="H39" s="60"/>
      <c r="I39" s="59">
        <f>I19-I38</f>
        <v>421</v>
      </c>
      <c r="J39" s="60"/>
      <c r="K39" s="59">
        <f>K19-K38</f>
        <v>627</v>
      </c>
      <c r="L39" s="60"/>
      <c r="M39" s="59">
        <f>M19-M38</f>
        <v>922</v>
      </c>
      <c r="N39" s="60"/>
      <c r="O39" s="59">
        <f>O19-O38</f>
        <v>1353</v>
      </c>
      <c r="P39" s="60"/>
      <c r="Q39" s="59">
        <f>Q19-Q38</f>
        <v>2223</v>
      </c>
      <c r="R39" s="59"/>
      <c r="S39" s="59">
        <f>S19-S38</f>
        <v>2617</v>
      </c>
      <c r="T39" s="59"/>
      <c r="U39" s="59">
        <f>U19-U38</f>
        <v>2632</v>
      </c>
      <c r="V39" s="59"/>
      <c r="W39" s="59">
        <f>W19-W38</f>
        <v>2391</v>
      </c>
      <c r="X39" s="59"/>
      <c r="Y39" s="59">
        <f>Y19-Y38</f>
        <v>1874</v>
      </c>
      <c r="Z39" s="59"/>
      <c r="AA39" s="59">
        <f>AA19-AA38</f>
        <v>3293</v>
      </c>
      <c r="AB39" s="59"/>
      <c r="AC39" s="59">
        <f>AC19-AC38</f>
        <v>4844</v>
      </c>
      <c r="AD39" s="59"/>
      <c r="AE39" s="59">
        <f>AE19-AE38</f>
        <v>4615</v>
      </c>
      <c r="AF39" s="59"/>
      <c r="AG39" s="59">
        <f>AG19-AG38</f>
        <v>4109</v>
      </c>
      <c r="AH39" s="61"/>
      <c r="AI39" s="59">
        <f>AI19-AI38</f>
        <v>7748</v>
      </c>
      <c r="AJ39" s="59"/>
      <c r="AK39" s="59">
        <f t="shared" ref="AK39:AM39" si="0">AK19-AK38</f>
        <v>6351</v>
      </c>
      <c r="AL39" s="59"/>
      <c r="AM39" s="59">
        <f t="shared" si="0"/>
        <v>4536</v>
      </c>
      <c r="AN39" s="59"/>
    </row>
    <row r="40" spans="2:40" ht="19.5" x14ac:dyDescent="0.4">
      <c r="B40" s="62"/>
      <c r="C40" s="63" t="s">
        <v>1871</v>
      </c>
      <c r="D40" s="63"/>
      <c r="E40" s="64"/>
      <c r="F40" s="64"/>
      <c r="G40" s="64"/>
      <c r="H40" s="64"/>
      <c r="I40" s="64"/>
      <c r="J40" s="64"/>
      <c r="K40" s="64">
        <v>3365</v>
      </c>
      <c r="L40" s="64"/>
      <c r="M40" s="64">
        <v>3267</v>
      </c>
      <c r="N40" s="65"/>
      <c r="O40" s="64">
        <v>2929</v>
      </c>
      <c r="P40" s="65"/>
      <c r="Q40" s="64">
        <v>3392</v>
      </c>
      <c r="R40" s="65"/>
      <c r="S40" s="66">
        <v>3866</v>
      </c>
      <c r="T40" s="65"/>
      <c r="U40" s="66">
        <v>4270</v>
      </c>
      <c r="V40" s="66"/>
      <c r="W40" s="66">
        <v>4149</v>
      </c>
      <c r="X40" s="67"/>
      <c r="Y40" s="66">
        <v>4378</v>
      </c>
      <c r="Z40" s="67"/>
      <c r="AA40" s="66">
        <v>5417</v>
      </c>
      <c r="AB40" s="67"/>
      <c r="AC40" s="66">
        <v>6725</v>
      </c>
      <c r="AD40" s="67"/>
      <c r="AE40" s="66">
        <v>10705</v>
      </c>
      <c r="AF40" s="67"/>
      <c r="AG40" s="66">
        <v>10722</v>
      </c>
      <c r="AH40" s="68"/>
      <c r="AI40" s="66">
        <v>13257</v>
      </c>
      <c r="AJ40" s="68"/>
      <c r="AK40" s="59">
        <v>14280</v>
      </c>
      <c r="AL40" s="68"/>
      <c r="AM40" s="59">
        <v>13996</v>
      </c>
      <c r="AN40" s="68"/>
    </row>
    <row r="41" spans="2:40" ht="19.5" x14ac:dyDescent="0.4">
      <c r="B41" s="68"/>
      <c r="C41" s="69"/>
      <c r="D41" s="70" t="s">
        <v>1872</v>
      </c>
      <c r="E41" s="64"/>
      <c r="F41" s="64"/>
      <c r="G41" s="64"/>
      <c r="H41" s="64"/>
      <c r="I41" s="64"/>
      <c r="J41" s="64"/>
      <c r="K41" s="64">
        <f t="shared" ref="K41" si="1">SUM(K39:K40)</f>
        <v>3992</v>
      </c>
      <c r="L41" s="64"/>
      <c r="M41" s="64">
        <f>SUM(M39:M40)</f>
        <v>4189</v>
      </c>
      <c r="N41" s="64"/>
      <c r="O41" s="64">
        <f t="shared" ref="O41:AE41" si="2">SUM(O39:O40)</f>
        <v>4282</v>
      </c>
      <c r="P41" s="64"/>
      <c r="Q41" s="64">
        <f t="shared" si="2"/>
        <v>5615</v>
      </c>
      <c r="R41" s="64"/>
      <c r="S41" s="64">
        <f t="shared" si="2"/>
        <v>6483</v>
      </c>
      <c r="T41" s="64"/>
      <c r="U41" s="64">
        <f t="shared" si="2"/>
        <v>6902</v>
      </c>
      <c r="V41" s="64"/>
      <c r="W41" s="64">
        <f t="shared" si="2"/>
        <v>6540</v>
      </c>
      <c r="X41" s="64"/>
      <c r="Y41" s="64">
        <f t="shared" si="2"/>
        <v>6252</v>
      </c>
      <c r="Z41" s="64"/>
      <c r="AA41" s="64">
        <f t="shared" si="2"/>
        <v>8710</v>
      </c>
      <c r="AB41" s="64"/>
      <c r="AC41" s="64">
        <f t="shared" si="2"/>
        <v>11569</v>
      </c>
      <c r="AD41" s="64"/>
      <c r="AE41" s="64">
        <f t="shared" si="2"/>
        <v>15320</v>
      </c>
      <c r="AF41" s="64"/>
      <c r="AG41" s="64">
        <f t="shared" ref="AG41" si="3">SUM(AG39:AG40)</f>
        <v>14831</v>
      </c>
      <c r="AH41" s="68"/>
      <c r="AI41" s="64">
        <f t="shared" ref="AI41:AM41" si="4">SUM(AI39:AI40)</f>
        <v>21005</v>
      </c>
      <c r="AJ41" s="64"/>
      <c r="AK41" s="64">
        <f t="shared" ref="AK41" si="5">SUM(AK39:AK40)</f>
        <v>20631</v>
      </c>
      <c r="AL41" s="68"/>
      <c r="AM41" s="64">
        <f t="shared" si="4"/>
        <v>18532</v>
      </c>
      <c r="AN41" s="68"/>
    </row>
  </sheetData>
  <mergeCells count="111">
    <mergeCell ref="B39:D39"/>
    <mergeCell ref="C40:D40"/>
    <mergeCell ref="C33:D33"/>
    <mergeCell ref="C34:D34"/>
    <mergeCell ref="C35:D35"/>
    <mergeCell ref="C36:D36"/>
    <mergeCell ref="C37:D37"/>
    <mergeCell ref="B38:D38"/>
    <mergeCell ref="B24:B3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U22:V22"/>
    <mergeCell ref="W22:X22"/>
    <mergeCell ref="Y22:Z22"/>
    <mergeCell ref="AA22:AB22"/>
    <mergeCell ref="E22:F22"/>
    <mergeCell ref="G22:H22"/>
    <mergeCell ref="I22:J22"/>
    <mergeCell ref="K22:L22"/>
    <mergeCell ref="M22:N22"/>
    <mergeCell ref="O22:P22"/>
    <mergeCell ref="AC21:AD21"/>
    <mergeCell ref="AE21:AF21"/>
    <mergeCell ref="AG21:AH21"/>
    <mergeCell ref="AI21:AJ21"/>
    <mergeCell ref="AK21:AL21"/>
    <mergeCell ref="AM21:AN21"/>
    <mergeCell ref="Q21:R21"/>
    <mergeCell ref="S21:T21"/>
    <mergeCell ref="U21:V21"/>
    <mergeCell ref="W21:X21"/>
    <mergeCell ref="Y21:Z21"/>
    <mergeCell ref="AA21:AB21"/>
    <mergeCell ref="E21:F21"/>
    <mergeCell ref="G21:H21"/>
    <mergeCell ref="I21:J21"/>
    <mergeCell ref="K21:L21"/>
    <mergeCell ref="M21:N21"/>
    <mergeCell ref="O21:P21"/>
    <mergeCell ref="C16:D16"/>
    <mergeCell ref="C17:D17"/>
    <mergeCell ref="C18:D18"/>
    <mergeCell ref="B19:D19"/>
    <mergeCell ref="B20:C20"/>
    <mergeCell ref="B21:B23"/>
    <mergeCell ref="C21:D23"/>
    <mergeCell ref="C10:D10"/>
    <mergeCell ref="C11:D11"/>
    <mergeCell ref="C12:D12"/>
    <mergeCell ref="C13:D13"/>
    <mergeCell ref="C14:D14"/>
    <mergeCell ref="C15:D15"/>
    <mergeCell ref="AG3:AH3"/>
    <mergeCell ref="AI3:AJ3"/>
    <mergeCell ref="AK3:AL3"/>
    <mergeCell ref="AM3:AN3"/>
    <mergeCell ref="B5:B14"/>
    <mergeCell ref="C5:D5"/>
    <mergeCell ref="C6:D6"/>
    <mergeCell ref="C7:D7"/>
    <mergeCell ref="C8:D8"/>
    <mergeCell ref="C9:D9"/>
    <mergeCell ref="U3:V3"/>
    <mergeCell ref="W3:X3"/>
    <mergeCell ref="Y3:Z3"/>
    <mergeCell ref="AA3:AB3"/>
    <mergeCell ref="AC3:AD3"/>
    <mergeCell ref="AE3:AF3"/>
    <mergeCell ref="AK2:AL2"/>
    <mergeCell ref="AM2:AN2"/>
    <mergeCell ref="E3:F3"/>
    <mergeCell ref="G3:H3"/>
    <mergeCell ref="I3:J3"/>
    <mergeCell ref="K3:L3"/>
    <mergeCell ref="M3:N3"/>
    <mergeCell ref="O3:P3"/>
    <mergeCell ref="Q3:R3"/>
    <mergeCell ref="S3:T3"/>
    <mergeCell ref="Y2:Z2"/>
    <mergeCell ref="AA2:AB2"/>
    <mergeCell ref="AC2:AD2"/>
    <mergeCell ref="AE2:AF2"/>
    <mergeCell ref="AG2:AH2"/>
    <mergeCell ref="AI2:AJ2"/>
    <mergeCell ref="M2:N2"/>
    <mergeCell ref="O2:P2"/>
    <mergeCell ref="Q2:R2"/>
    <mergeCell ref="S2:T2"/>
    <mergeCell ref="U2:V2"/>
    <mergeCell ref="W2:X2"/>
    <mergeCell ref="B2:B4"/>
    <mergeCell ref="C2:D4"/>
    <mergeCell ref="E2:F2"/>
    <mergeCell ref="G2:H2"/>
    <mergeCell ref="I2:J2"/>
    <mergeCell ref="K2:L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市町村収支</vt:lpstr>
      <vt:lpstr>全国ベース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2022-05-20T06:07:42Z</dcterms:created>
  <dcterms:modified xsi:type="dcterms:W3CDTF">2024-08-12T03:49:40Z</dcterms:modified>
</cp:coreProperties>
</file>