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9240" activeTab="0"/>
  </bookViews>
  <sheets>
    <sheet name="全国市町村決算" sheetId="1" r:id="rId1"/>
    <sheet name="都道府県毎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<sst xmlns="http://schemas.openxmlformats.org/spreadsheetml/2006/main" count="3560" uniqueCount="1844">
  <si>
    <t>都道府県名</t>
  </si>
  <si>
    <t>保険者名</t>
  </si>
  <si>
    <t>01 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</si>
  <si>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</si>
  <si>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</si>
  <si>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</si>
  <si>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</si>
  <si>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</si>
  <si>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</si>
  <si>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</si>
  <si>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</si>
  <si>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</si>
  <si>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</si>
  <si>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</si>
  <si>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</si>
  <si>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</si>
  <si>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</si>
  <si>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</si>
  <si>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</si>
  <si>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</si>
  <si>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</si>
  <si>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</si>
  <si>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</si>
  <si>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</si>
  <si>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</si>
  <si>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</si>
  <si>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</si>
  <si>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</si>
  <si>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</si>
  <si>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</si>
  <si>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</si>
  <si>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</si>
  <si>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</si>
  <si>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</si>
  <si>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</si>
  <si>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</si>
  <si>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</si>
  <si>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</si>
  <si>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</si>
  <si>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</si>
  <si>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</si>
  <si>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</si>
  <si>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北斗市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</si>
  <si>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</si>
  <si>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</si>
  <si>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</si>
  <si>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</si>
  <si>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</si>
  <si>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</si>
  <si>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</si>
  <si>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</si>
  <si>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</si>
  <si>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</si>
  <si>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</si>
  <si>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</si>
  <si>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寿都町</t>
  </si>
  <si>
    <t>岩内町</t>
  </si>
  <si>
    <t>余市町</t>
  </si>
  <si>
    <t>南幌町</t>
  </si>
  <si>
    <t>由仁町</t>
  </si>
  <si>
    <t>長沼町</t>
  </si>
  <si>
    <t>栗山町</t>
  </si>
  <si>
    <t>月形町</t>
  </si>
  <si>
    <t>空知中部広域連合</t>
  </si>
  <si>
    <t>妹背牛町</t>
  </si>
  <si>
    <t>秩父別町</t>
  </si>
  <si>
    <t>北竜町</t>
  </si>
  <si>
    <t>沼田町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</si>
  <si>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</si>
  <si>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</si>
  <si>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</si>
  <si>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</si>
  <si>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</si>
  <si>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</si>
  <si>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</si>
  <si>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</si>
  <si>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</si>
  <si>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</si>
  <si>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</si>
  <si>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</si>
  <si>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</si>
  <si>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</si>
  <si>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</si>
  <si>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</si>
  <si>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</si>
  <si>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</si>
  <si>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</si>
  <si>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</si>
  <si>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</si>
  <si>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</si>
  <si>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</si>
  <si>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</si>
  <si>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</si>
  <si>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</si>
  <si>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</si>
  <si>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</si>
  <si>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</si>
  <si>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</si>
  <si>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</si>
  <si>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</si>
  <si>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大空町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</si>
  <si>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</si>
  <si>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</si>
  <si>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</si>
  <si>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</si>
  <si>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</si>
  <si>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</si>
  <si>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</si>
  <si>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</si>
  <si>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</si>
  <si>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</si>
  <si>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</si>
  <si>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</si>
  <si>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</si>
  <si>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</si>
  <si>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</si>
  <si>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洞爺湖町</t>
  </si>
  <si>
    <t>壮瞥町</t>
  </si>
  <si>
    <t>白老町</t>
  </si>
  <si>
    <t>安平町</t>
  </si>
  <si>
    <t>厚真町</t>
  </si>
  <si>
    <t>むかわ町</t>
  </si>
  <si>
    <t>平取町</t>
  </si>
  <si>
    <t>日高町</t>
  </si>
  <si>
    <t>新冠町</t>
  </si>
  <si>
    <t>新ひだか町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</si>
  <si>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</si>
  <si>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</si>
  <si>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</si>
  <si>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</si>
  <si>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</si>
  <si>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</si>
  <si>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</si>
  <si>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</si>
  <si>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</si>
  <si>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</si>
  <si>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</si>
  <si>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</si>
  <si>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</si>
  <si>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</si>
  <si>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</si>
  <si>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</si>
  <si>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</si>
  <si>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</si>
  <si>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</si>
  <si>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</si>
  <si>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</si>
  <si>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</si>
  <si>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</si>
  <si>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</si>
  <si>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</si>
  <si>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</si>
  <si>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</si>
  <si>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</si>
  <si>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</si>
  <si>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</si>
  <si>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</si>
  <si>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</si>
  <si>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大雪地区広域連合</t>
  </si>
  <si>
    <t>後志広域連合</t>
  </si>
  <si>
    <t>02 青森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</si>
  <si>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</si>
  <si>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</si>
  <si>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</si>
  <si>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</si>
  <si>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</si>
  <si>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</si>
  <si>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</si>
  <si>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</si>
  <si>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</si>
  <si>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</si>
  <si>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</si>
  <si>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</si>
  <si>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</si>
  <si>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</si>
  <si>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</si>
  <si>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</si>
  <si>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</si>
  <si>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</si>
  <si>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</si>
  <si>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</si>
  <si>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</si>
  <si>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</si>
  <si>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</si>
  <si>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</si>
  <si>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</si>
  <si>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</si>
  <si>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</si>
  <si>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</si>
  <si>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</si>
  <si>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</si>
  <si>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</si>
  <si>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</si>
  <si>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</si>
  <si>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</si>
  <si>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</si>
  <si>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</si>
  <si>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</si>
  <si>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</si>
  <si>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</si>
  <si>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</si>
  <si>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03 岩手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</si>
  <si>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</si>
  <si>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</si>
  <si>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</si>
  <si>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</si>
  <si>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</si>
  <si>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</si>
  <si>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</si>
  <si>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</si>
  <si>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</si>
  <si>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</si>
  <si>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</si>
  <si>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</si>
  <si>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</si>
  <si>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</si>
  <si>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</si>
  <si>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八幡平市</t>
  </si>
  <si>
    <t>滝沢村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</si>
  <si>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</si>
  <si>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</si>
  <si>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</si>
  <si>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</si>
  <si>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</si>
  <si>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</si>
  <si>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</si>
  <si>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</si>
  <si>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</si>
  <si>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</si>
  <si>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</si>
  <si>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</si>
  <si>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</si>
  <si>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</si>
  <si>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</si>
  <si>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</si>
  <si>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04 宮城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</si>
  <si>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</si>
  <si>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</si>
  <si>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</si>
  <si>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</si>
  <si>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</si>
  <si>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</si>
  <si>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</si>
  <si>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</si>
  <si>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</si>
  <si>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</si>
  <si>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</si>
  <si>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</si>
  <si>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</si>
  <si>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</si>
  <si>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</si>
  <si>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</si>
  <si>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</si>
  <si>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</si>
  <si>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</si>
  <si>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</si>
  <si>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</si>
  <si>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</si>
  <si>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</si>
  <si>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</si>
  <si>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</si>
  <si>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</si>
  <si>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</si>
  <si>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</si>
  <si>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加美町</t>
  </si>
  <si>
    <t>栗原市</t>
  </si>
  <si>
    <t>登米市</t>
  </si>
  <si>
    <t>東松島市</t>
  </si>
  <si>
    <t>美里町</t>
  </si>
  <si>
    <t>南三陸町</t>
  </si>
  <si>
    <t>大崎市</t>
  </si>
  <si>
    <t>05 秋田</t>
  </si>
  <si>
    <t>秋田市</t>
  </si>
  <si>
    <t>大館市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</si>
  <si>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</si>
  <si>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</si>
  <si>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</si>
  <si>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</si>
  <si>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</si>
  <si>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</si>
  <si>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</si>
  <si>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</si>
  <si>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</si>
  <si>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</si>
  <si>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</si>
  <si>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</si>
  <si>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</si>
  <si>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</si>
  <si>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</si>
  <si>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</si>
  <si>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</si>
  <si>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</si>
  <si>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</si>
  <si>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</si>
  <si>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美郷町</t>
  </si>
  <si>
    <t>三種町</t>
  </si>
  <si>
    <t>八峰町</t>
  </si>
  <si>
    <t>06 山形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</si>
  <si>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</si>
  <si>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</si>
  <si>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</si>
  <si>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</si>
  <si>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</si>
  <si>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</si>
  <si>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</si>
  <si>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</si>
  <si>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</si>
  <si>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</si>
  <si>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</si>
  <si>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</si>
  <si>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</si>
  <si>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</si>
  <si>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</si>
  <si>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大江町</t>
  </si>
  <si>
    <t>朝日町</t>
  </si>
  <si>
    <t>西川町</t>
  </si>
  <si>
    <t>河北町</t>
  </si>
  <si>
    <t>大石田町</t>
  </si>
  <si>
    <t>舟形町</t>
  </si>
  <si>
    <t>大蔵村</t>
  </si>
  <si>
    <t>最上町</t>
  </si>
  <si>
    <t>高畠町</t>
  </si>
  <si>
    <t>川西町</t>
  </si>
  <si>
    <t>白鷹町</t>
  </si>
  <si>
    <t>飯豊町</t>
  </si>
  <si>
    <t>小国町</t>
  </si>
  <si>
    <t>三川町</t>
  </si>
  <si>
    <t>遊佐町</t>
  </si>
  <si>
    <t>庄内町</t>
  </si>
  <si>
    <t>最上地区広域連合</t>
  </si>
  <si>
    <t>07 福島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</si>
  <si>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</si>
  <si>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</si>
  <si>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</si>
  <si>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</si>
  <si>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</si>
  <si>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</si>
  <si>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</si>
  <si>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</si>
  <si>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</si>
  <si>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</si>
  <si>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</si>
  <si>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</si>
  <si>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</si>
  <si>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</si>
  <si>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</si>
  <si>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</si>
  <si>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</si>
  <si>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</si>
  <si>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</si>
  <si>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</si>
  <si>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</si>
  <si>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</si>
  <si>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</si>
  <si>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</si>
  <si>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</si>
  <si>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</si>
  <si>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</si>
  <si>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</si>
  <si>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</si>
  <si>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</si>
  <si>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</si>
  <si>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</si>
  <si>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</si>
  <si>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</si>
  <si>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</si>
  <si>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</si>
  <si>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</si>
  <si>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</si>
  <si>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</si>
  <si>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</si>
  <si>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</si>
  <si>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</si>
  <si>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</si>
  <si>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</si>
  <si>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</si>
  <si>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</si>
  <si>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</si>
  <si>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</si>
  <si>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</si>
  <si>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</si>
  <si>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</si>
  <si>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</si>
  <si>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</si>
  <si>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</si>
  <si>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</si>
  <si>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田村市</t>
  </si>
  <si>
    <t>南相馬市</t>
  </si>
  <si>
    <t>本宮市</t>
  </si>
  <si>
    <t>08 茨城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</si>
  <si>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</si>
  <si>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</si>
  <si>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</si>
  <si>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</si>
  <si>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</si>
  <si>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</si>
  <si>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</si>
  <si>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</si>
  <si>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</si>
  <si>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</si>
  <si>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</si>
  <si>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</si>
  <si>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</si>
  <si>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</si>
  <si>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</si>
  <si>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</si>
  <si>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</si>
  <si>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</si>
  <si>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</si>
  <si>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</si>
  <si>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</si>
  <si>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</si>
  <si>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</si>
  <si>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</si>
  <si>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</si>
  <si>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</si>
  <si>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</si>
  <si>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</si>
  <si>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</si>
  <si>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</si>
  <si>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</si>
  <si>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</si>
  <si>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</si>
  <si>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</si>
  <si>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</si>
  <si>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</si>
  <si>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</si>
  <si>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</si>
  <si>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</si>
  <si>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桜川市</t>
  </si>
  <si>
    <t>鉾田市</t>
  </si>
  <si>
    <t>つくばみらい市</t>
  </si>
  <si>
    <t>笠間市</t>
  </si>
  <si>
    <t>小美玉市</t>
  </si>
  <si>
    <t>09 栃木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</si>
  <si>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</si>
  <si>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</si>
  <si>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</si>
  <si>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</si>
  <si>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</si>
  <si>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</si>
  <si>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</si>
  <si>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</si>
  <si>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</si>
  <si>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</si>
  <si>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</si>
  <si>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</si>
  <si>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</si>
  <si>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</si>
  <si>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</si>
  <si>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</si>
  <si>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</si>
  <si>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</si>
  <si>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</si>
  <si>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岩舟町</t>
  </si>
  <si>
    <t>塩谷町</t>
  </si>
  <si>
    <t>さくら市</t>
  </si>
  <si>
    <t>高根沢町</t>
  </si>
  <si>
    <t>那須烏山市</t>
  </si>
  <si>
    <t>那珂川町</t>
  </si>
  <si>
    <t>那須町</t>
  </si>
  <si>
    <t>10 群馬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</si>
  <si>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</si>
  <si>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</si>
  <si>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</si>
  <si>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</si>
  <si>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</si>
  <si>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</si>
  <si>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</si>
  <si>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</si>
  <si>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</si>
  <si>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</si>
  <si>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</si>
  <si>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</si>
  <si>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</si>
  <si>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</si>
  <si>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</si>
  <si>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</si>
  <si>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</si>
  <si>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</si>
  <si>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</si>
  <si>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</si>
  <si>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</si>
  <si>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</si>
  <si>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</si>
  <si>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</si>
  <si>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</si>
  <si>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</si>
  <si>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</si>
  <si>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</si>
  <si>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</si>
  <si>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</si>
  <si>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</si>
  <si>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</si>
  <si>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</si>
  <si>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</si>
  <si>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11 埼玉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</si>
  <si>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</si>
  <si>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</si>
  <si>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</si>
  <si>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</si>
  <si>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</si>
  <si>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</si>
  <si>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</si>
  <si>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</si>
  <si>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</si>
  <si>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</si>
  <si>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</si>
  <si>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</si>
  <si>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</si>
  <si>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</si>
  <si>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</si>
  <si>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</si>
  <si>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</si>
  <si>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</si>
  <si>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</si>
  <si>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</si>
  <si>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</si>
  <si>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</si>
  <si>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</si>
  <si>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</si>
  <si>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</si>
  <si>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</si>
  <si>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</si>
  <si>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</si>
  <si>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</si>
  <si>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</si>
  <si>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</si>
  <si>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</si>
  <si>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</si>
  <si>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</si>
  <si>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</si>
  <si>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</si>
  <si>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</si>
  <si>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</si>
  <si>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</si>
  <si>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</si>
  <si>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</si>
  <si>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</si>
  <si>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</si>
  <si>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</si>
  <si>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</si>
  <si>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</si>
  <si>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</si>
  <si>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</si>
  <si>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</si>
  <si>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</si>
  <si>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</si>
  <si>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</si>
  <si>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</si>
  <si>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</si>
  <si>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</si>
  <si>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</si>
  <si>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白岡市</t>
  </si>
  <si>
    <t>幸手市</t>
  </si>
  <si>
    <t>杉戸町</t>
  </si>
  <si>
    <t>松伏町</t>
  </si>
  <si>
    <t>吉川市</t>
  </si>
  <si>
    <t>さいたま市</t>
  </si>
  <si>
    <t>12 千葉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</si>
  <si>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</si>
  <si>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</si>
  <si>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</si>
  <si>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</si>
  <si>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</si>
  <si>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</si>
  <si>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</si>
  <si>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</si>
  <si>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</si>
  <si>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</si>
  <si>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</si>
  <si>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</si>
  <si>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</si>
  <si>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</si>
  <si>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</si>
  <si>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</si>
  <si>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</si>
  <si>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</si>
  <si>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</si>
  <si>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</si>
  <si>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</si>
  <si>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</si>
  <si>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</si>
  <si>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</si>
  <si>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</si>
  <si>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</si>
  <si>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</si>
  <si>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</si>
  <si>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</si>
  <si>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</si>
  <si>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</si>
  <si>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</si>
  <si>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</si>
  <si>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</si>
  <si>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</si>
  <si>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</si>
  <si>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</si>
  <si>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</si>
  <si>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</si>
  <si>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</si>
  <si>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大網白里市</t>
  </si>
  <si>
    <t>九十九里町</t>
  </si>
  <si>
    <t>芝山町</t>
  </si>
  <si>
    <t>神崎町</t>
  </si>
  <si>
    <t>多古町</t>
  </si>
  <si>
    <t>東庄町</t>
  </si>
  <si>
    <t>袖ヶ浦市</t>
  </si>
  <si>
    <t>大多喜町</t>
  </si>
  <si>
    <t>御宿町</t>
  </si>
  <si>
    <t>南房総市</t>
  </si>
  <si>
    <t>鋸南町</t>
  </si>
  <si>
    <t>いすみ市</t>
  </si>
  <si>
    <t>山武市</t>
  </si>
  <si>
    <t>横芝光町</t>
  </si>
  <si>
    <t>13 東京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</si>
  <si>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</si>
  <si>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</si>
  <si>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</si>
  <si>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</si>
  <si>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</si>
  <si>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</si>
  <si>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</si>
  <si>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</si>
  <si>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</si>
  <si>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</si>
  <si>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</si>
  <si>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</si>
  <si>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</si>
  <si>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</si>
  <si>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</si>
  <si>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</si>
  <si>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</si>
  <si>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</si>
  <si>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</si>
  <si>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</si>
  <si>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</si>
  <si>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</si>
  <si>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</si>
  <si>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</si>
  <si>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</si>
  <si>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</si>
  <si>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</si>
  <si>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</si>
  <si>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</si>
  <si>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</si>
  <si>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</si>
  <si>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</si>
  <si>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福生市</t>
  </si>
  <si>
    <t>羽村市</t>
  </si>
  <si>
    <t>瑞穂町</t>
  </si>
  <si>
    <t>あきる野市</t>
  </si>
  <si>
    <t>日の出町</t>
  </si>
  <si>
    <t>檜原村</t>
  </si>
  <si>
    <t>奥多摩町</t>
  </si>
  <si>
    <t>日野市</t>
  </si>
  <si>
    <t>多摩市</t>
  </si>
  <si>
    <t>稲城市</t>
  </si>
  <si>
    <t>国立市</t>
  </si>
  <si>
    <t>狛江市</t>
  </si>
  <si>
    <t>小金井市</t>
  </si>
  <si>
    <t>国分寺市</t>
  </si>
  <si>
    <t>武蔵村山市</t>
  </si>
  <si>
    <t>東大和市</t>
  </si>
  <si>
    <t>東村山市</t>
  </si>
  <si>
    <t>清瀬市</t>
  </si>
  <si>
    <t>東久留米市</t>
  </si>
  <si>
    <t>西東京市</t>
  </si>
  <si>
    <t>小平市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</si>
  <si>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</si>
  <si>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</si>
  <si>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</si>
  <si>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</si>
  <si>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</si>
  <si>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</si>
  <si>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</si>
  <si>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</si>
  <si>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</si>
  <si>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14 神奈川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</si>
  <si>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</si>
  <si>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</si>
  <si>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</si>
  <si>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</si>
  <si>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</si>
  <si>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</si>
  <si>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</si>
  <si>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</si>
  <si>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</si>
  <si>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</si>
  <si>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</si>
  <si>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</si>
  <si>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</si>
  <si>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</si>
  <si>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</si>
  <si>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</si>
  <si>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</si>
  <si>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</si>
  <si>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</si>
  <si>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</si>
  <si>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</si>
  <si>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</si>
  <si>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</si>
  <si>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</si>
  <si>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</si>
  <si>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</si>
  <si>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</si>
  <si>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</si>
  <si>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</si>
  <si>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</si>
  <si>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</si>
  <si>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</si>
  <si>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</si>
  <si>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15 新潟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</si>
  <si>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</si>
  <si>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</si>
  <si>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</si>
  <si>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</si>
  <si>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</si>
  <si>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</si>
  <si>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</si>
  <si>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</si>
  <si>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</si>
  <si>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</si>
  <si>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</si>
  <si>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</si>
  <si>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</si>
  <si>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</si>
  <si>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</si>
  <si>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</si>
  <si>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</si>
  <si>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</si>
  <si>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</si>
  <si>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</si>
  <si>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</si>
  <si>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</si>
  <si>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</si>
  <si>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</si>
  <si>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</si>
  <si>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</si>
  <si>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十日町市</t>
  </si>
  <si>
    <t>胎内市</t>
  </si>
  <si>
    <t>燕市</t>
  </si>
  <si>
    <t>阿賀町</t>
  </si>
  <si>
    <t>16 富山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</si>
  <si>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</si>
  <si>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</si>
  <si>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</si>
  <si>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</si>
  <si>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</si>
  <si>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</si>
  <si>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</si>
  <si>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</si>
  <si>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</si>
  <si>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</si>
  <si>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</si>
  <si>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</si>
  <si>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南砺市</t>
  </si>
  <si>
    <t>射水市</t>
  </si>
  <si>
    <t>17 石川</t>
  </si>
  <si>
    <t>金沢市</t>
  </si>
  <si>
    <t>小松市</t>
  </si>
  <si>
    <t>七尾市</t>
  </si>
  <si>
    <t>加賀市</t>
  </si>
  <si>
    <t>輪島市</t>
  </si>
  <si>
    <t>珠洲市</t>
  </si>
  <si>
    <t>羽咋市</t>
  </si>
  <si>
    <t>白山市</t>
  </si>
  <si>
    <t>能美市</t>
  </si>
  <si>
    <t>川北町</t>
  </si>
  <si>
    <t>野々市市</t>
  </si>
  <si>
    <t>津幡町</t>
  </si>
  <si>
    <t>かほく市</t>
  </si>
  <si>
    <t>内灘町</t>
  </si>
  <si>
    <t>志賀町</t>
  </si>
  <si>
    <t>宝達志水町</t>
  </si>
  <si>
    <t>中能登町</t>
  </si>
  <si>
    <t>能登町</t>
  </si>
  <si>
    <t>穴水町</t>
  </si>
  <si>
    <t>18 福井</t>
  </si>
  <si>
    <t>敦賀市</t>
  </si>
  <si>
    <t>小浜市</t>
  </si>
  <si>
    <t>勝山市</t>
  </si>
  <si>
    <t>鯖江市</t>
  </si>
  <si>
    <t>美浜町</t>
  </si>
  <si>
    <t>高浜町</t>
  </si>
  <si>
    <t>あわら市</t>
  </si>
  <si>
    <t>南越前町</t>
  </si>
  <si>
    <t>越前町</t>
  </si>
  <si>
    <t>若狭町</t>
  </si>
  <si>
    <t>越前市</t>
  </si>
  <si>
    <t>大野市</t>
  </si>
  <si>
    <t>福井市</t>
  </si>
  <si>
    <t>永平寺町</t>
  </si>
  <si>
    <t>おおい町</t>
  </si>
  <si>
    <t>坂井市</t>
  </si>
  <si>
    <t>19 山梨</t>
  </si>
  <si>
    <t>山梨市</t>
  </si>
  <si>
    <t>甲州市</t>
  </si>
  <si>
    <t>韮崎市</t>
  </si>
  <si>
    <t>都留市</t>
  </si>
  <si>
    <t>大月市</t>
  </si>
  <si>
    <t>甲府市</t>
  </si>
  <si>
    <t>富士吉田市</t>
  </si>
  <si>
    <t>笛吹市</t>
  </si>
  <si>
    <t>市川三郷町</t>
  </si>
  <si>
    <t>富士川町</t>
  </si>
  <si>
    <t>早川町</t>
  </si>
  <si>
    <t>身延町</t>
  </si>
  <si>
    <t>甲斐市</t>
  </si>
  <si>
    <t>昭和町</t>
  </si>
  <si>
    <t>中央市</t>
  </si>
  <si>
    <t>南アルプス市</t>
  </si>
  <si>
    <t>北杜市</t>
  </si>
  <si>
    <t>道志村</t>
  </si>
  <si>
    <t>西桂町</t>
  </si>
  <si>
    <t>山中湖村</t>
  </si>
  <si>
    <t>忍野村</t>
  </si>
  <si>
    <t>富士河口湖町</t>
  </si>
  <si>
    <t>鳴沢村</t>
  </si>
  <si>
    <t>上野原市</t>
  </si>
  <si>
    <t>小菅村</t>
  </si>
  <si>
    <t>丹波山村</t>
  </si>
  <si>
    <t>20 長野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</si>
  <si>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</si>
  <si>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</si>
  <si>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</si>
  <si>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</si>
  <si>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</si>
  <si>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</si>
  <si>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</si>
  <si>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</si>
  <si>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</si>
  <si>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</si>
  <si>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</si>
  <si>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</si>
  <si>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</si>
  <si>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</si>
  <si>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</si>
  <si>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</si>
  <si>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</si>
  <si>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</si>
  <si>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</si>
  <si>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</si>
  <si>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</si>
  <si>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</si>
  <si>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</si>
  <si>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</si>
  <si>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</si>
  <si>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</si>
  <si>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</si>
  <si>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</si>
  <si>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</si>
  <si>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</si>
  <si>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</si>
  <si>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</si>
  <si>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</si>
  <si>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</si>
  <si>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</si>
  <si>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</si>
  <si>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</si>
  <si>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</si>
  <si>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</si>
  <si>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</si>
  <si>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</si>
  <si>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</si>
  <si>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</si>
  <si>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</si>
  <si>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</si>
  <si>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</si>
  <si>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</si>
  <si>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</si>
  <si>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</si>
  <si>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</si>
  <si>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</si>
  <si>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</si>
  <si>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</si>
  <si>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</si>
  <si>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</si>
  <si>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</si>
  <si>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</si>
  <si>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</si>
  <si>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</si>
  <si>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</si>
  <si>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</si>
  <si>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</si>
  <si>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</si>
  <si>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</si>
  <si>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</si>
  <si>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</si>
  <si>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小布施町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</si>
  <si>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</si>
  <si>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</si>
  <si>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</si>
  <si>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</si>
  <si>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</si>
  <si>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</si>
  <si>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</si>
  <si>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21 岐阜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</si>
  <si>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</si>
  <si>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</si>
  <si>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</si>
  <si>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</si>
  <si>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</si>
  <si>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</si>
  <si>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</si>
  <si>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</si>
  <si>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</si>
  <si>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</si>
  <si>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</si>
  <si>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</si>
  <si>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</si>
  <si>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</si>
  <si>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</si>
  <si>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</si>
  <si>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</si>
  <si>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</si>
  <si>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</si>
  <si>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</si>
  <si>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</si>
  <si>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</si>
  <si>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</si>
  <si>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</si>
  <si>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</si>
  <si>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</si>
  <si>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</si>
  <si>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</si>
  <si>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</si>
  <si>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</si>
  <si>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</si>
  <si>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</si>
  <si>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</si>
  <si>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</si>
  <si>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山県市</t>
  </si>
  <si>
    <t>瑞穂市</t>
  </si>
  <si>
    <t>本巣市</t>
  </si>
  <si>
    <t>飛騨市</t>
  </si>
  <si>
    <t>郡上市</t>
  </si>
  <si>
    <t>下呂市</t>
  </si>
  <si>
    <t>海津市</t>
  </si>
  <si>
    <t>22 静岡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</si>
  <si>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</si>
  <si>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</si>
  <si>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</si>
  <si>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</si>
  <si>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</si>
  <si>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</si>
  <si>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</si>
  <si>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</si>
  <si>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</si>
  <si>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</si>
  <si>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</si>
  <si>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</si>
  <si>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</si>
  <si>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</si>
  <si>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</si>
  <si>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</si>
  <si>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</si>
  <si>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</si>
  <si>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</si>
  <si>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</si>
  <si>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</si>
  <si>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</si>
  <si>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</si>
  <si>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</si>
  <si>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</si>
  <si>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</si>
  <si>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</si>
  <si>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</si>
  <si>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伊豆市</t>
  </si>
  <si>
    <t>御前崎市</t>
  </si>
  <si>
    <t>菊川市</t>
  </si>
  <si>
    <t>伊豆の国市</t>
  </si>
  <si>
    <t>牧之原市</t>
  </si>
  <si>
    <t>23 愛知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</si>
  <si>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</si>
  <si>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</si>
  <si>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</si>
  <si>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</si>
  <si>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</si>
  <si>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</si>
  <si>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</si>
  <si>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</si>
  <si>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</si>
  <si>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</si>
  <si>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</si>
  <si>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</si>
  <si>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</si>
  <si>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</si>
  <si>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</si>
  <si>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</si>
  <si>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</si>
  <si>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</si>
  <si>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</si>
  <si>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</si>
  <si>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</si>
  <si>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</si>
  <si>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</si>
  <si>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</si>
  <si>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</si>
  <si>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</si>
  <si>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</si>
  <si>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</si>
  <si>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</si>
  <si>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</si>
  <si>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日進市</t>
  </si>
  <si>
    <t>長久手市</t>
  </si>
  <si>
    <t>豊山町</t>
  </si>
  <si>
    <t>大口町</t>
  </si>
  <si>
    <t>扶桑町</t>
  </si>
  <si>
    <t>大治町</t>
  </si>
  <si>
    <t>蟹江町</t>
  </si>
  <si>
    <t>飛島村</t>
  </si>
  <si>
    <t>弥富市</t>
  </si>
  <si>
    <t>阿久比町</t>
  </si>
  <si>
    <t>東浦町</t>
  </si>
  <si>
    <t>南知多町</t>
  </si>
  <si>
    <t>武豊町</t>
  </si>
  <si>
    <t>幸田町</t>
  </si>
  <si>
    <t>みよし市</t>
  </si>
  <si>
    <t>設楽町</t>
  </si>
  <si>
    <t>東栄町</t>
  </si>
  <si>
    <t>豊根村</t>
  </si>
  <si>
    <t>田原市</t>
  </si>
  <si>
    <t>愛西市</t>
  </si>
  <si>
    <t>清須市</t>
  </si>
  <si>
    <t>北名古屋市</t>
  </si>
  <si>
    <t>あま市</t>
  </si>
  <si>
    <t>24 三重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</si>
  <si>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</si>
  <si>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</si>
  <si>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</si>
  <si>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</si>
  <si>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</si>
  <si>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</si>
  <si>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</si>
  <si>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</si>
  <si>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</si>
  <si>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</si>
  <si>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</si>
  <si>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</si>
  <si>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</si>
  <si>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</si>
  <si>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</si>
  <si>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</si>
  <si>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</si>
  <si>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</si>
  <si>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</si>
  <si>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御浜町</t>
  </si>
  <si>
    <t>紀宝町</t>
  </si>
  <si>
    <t>いなべ市</t>
  </si>
  <si>
    <t>志摩市</t>
  </si>
  <si>
    <t>伊賀市</t>
  </si>
  <si>
    <t>大紀町</t>
  </si>
  <si>
    <t>南伊勢町</t>
  </si>
  <si>
    <t>紀北町</t>
  </si>
  <si>
    <t>25 滋賀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</si>
  <si>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</si>
  <si>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</si>
  <si>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</si>
  <si>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</si>
  <si>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</si>
  <si>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</si>
  <si>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</si>
  <si>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</si>
  <si>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</si>
  <si>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</si>
  <si>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</si>
  <si>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日野町</t>
  </si>
  <si>
    <t>竜王町</t>
  </si>
  <si>
    <t>愛荘町</t>
  </si>
  <si>
    <t>豊郷町</t>
  </si>
  <si>
    <t>甲良町</t>
  </si>
  <si>
    <t>多賀町</t>
  </si>
  <si>
    <t>米原市</t>
  </si>
  <si>
    <t>高島市</t>
  </si>
  <si>
    <t>26 京都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</si>
  <si>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</si>
  <si>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</si>
  <si>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</si>
  <si>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</si>
  <si>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</si>
  <si>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</si>
  <si>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</si>
  <si>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</si>
  <si>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</si>
  <si>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</si>
  <si>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大山崎町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</si>
  <si>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</si>
  <si>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</si>
  <si>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</si>
  <si>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</si>
  <si>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</si>
  <si>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</si>
  <si>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</si>
  <si>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</si>
  <si>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</si>
  <si>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</si>
  <si>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</si>
  <si>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</si>
  <si>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京丹後市</t>
  </si>
  <si>
    <t>南丹市</t>
  </si>
  <si>
    <t>木津川市</t>
  </si>
  <si>
    <t>27 大阪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</si>
  <si>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</si>
  <si>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</si>
  <si>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</si>
  <si>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</si>
  <si>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</si>
  <si>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</si>
  <si>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</si>
  <si>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</si>
  <si>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</si>
  <si>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</si>
  <si>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</si>
  <si>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</si>
  <si>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</si>
  <si>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</si>
  <si>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</si>
  <si>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</si>
  <si>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</si>
  <si>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</si>
  <si>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</si>
  <si>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</si>
  <si>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</si>
  <si>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</si>
  <si>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</si>
  <si>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</si>
  <si>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</si>
  <si>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</si>
  <si>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</si>
  <si>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</si>
  <si>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</si>
  <si>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</si>
  <si>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</si>
  <si>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</si>
  <si>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</si>
  <si>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</si>
  <si>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</si>
  <si>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</si>
  <si>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</si>
  <si>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</si>
  <si>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</si>
  <si>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</si>
  <si>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</si>
  <si>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</si>
  <si>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</si>
  <si>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28 兵庫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</si>
  <si>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</si>
  <si>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</si>
  <si>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</si>
  <si>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</si>
  <si>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</si>
  <si>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</si>
  <si>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</si>
  <si>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</si>
  <si>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</si>
  <si>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</si>
  <si>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</si>
  <si>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</si>
  <si>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</si>
  <si>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</si>
  <si>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</si>
  <si>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</si>
  <si>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</si>
  <si>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</si>
  <si>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</si>
  <si>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</si>
  <si>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</si>
  <si>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</si>
  <si>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</si>
  <si>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</si>
  <si>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</si>
  <si>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</si>
  <si>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</si>
  <si>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</si>
  <si>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</si>
  <si>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</si>
  <si>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</si>
  <si>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</si>
  <si>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</si>
  <si>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</si>
  <si>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</si>
  <si>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</si>
  <si>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篠山市</t>
  </si>
  <si>
    <t>淡路市</t>
  </si>
  <si>
    <t>南あわじ市</t>
  </si>
  <si>
    <t>豊岡市</t>
  </si>
  <si>
    <t>29 奈良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</si>
  <si>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</si>
  <si>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</si>
  <si>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</si>
  <si>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</si>
  <si>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</si>
  <si>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</si>
  <si>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</si>
  <si>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</si>
  <si>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</si>
  <si>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</si>
  <si>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</si>
  <si>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</si>
  <si>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</si>
  <si>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</si>
  <si>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</si>
  <si>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</si>
  <si>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</si>
  <si>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</si>
  <si>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</si>
  <si>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</si>
  <si>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</si>
  <si>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</si>
  <si>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</si>
  <si>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</si>
  <si>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</si>
  <si>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</si>
  <si>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</si>
  <si>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</si>
  <si>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</si>
  <si>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</si>
  <si>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</si>
  <si>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</si>
  <si>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</si>
  <si>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</si>
  <si>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</si>
  <si>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葛城市</t>
  </si>
  <si>
    <t>宇陀市</t>
  </si>
  <si>
    <t>30 和歌山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</si>
  <si>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</si>
  <si>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</si>
  <si>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</si>
  <si>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</si>
  <si>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</si>
  <si>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</si>
  <si>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</si>
  <si>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</si>
  <si>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</si>
  <si>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</si>
  <si>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</si>
  <si>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</si>
  <si>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</si>
  <si>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</si>
  <si>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</si>
  <si>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</si>
  <si>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</si>
  <si>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</si>
  <si>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</si>
  <si>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</si>
  <si>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</si>
  <si>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</si>
  <si>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</si>
  <si>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</si>
  <si>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</si>
  <si>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</si>
  <si>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</si>
  <si>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</si>
  <si>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31 鳥取</t>
  </si>
  <si>
    <t>鳥取市</t>
  </si>
  <si>
    <t>米子市</t>
  </si>
  <si>
    <t>倉吉市</t>
  </si>
  <si>
    <t>境港市</t>
  </si>
  <si>
    <t>岩美町</t>
  </si>
  <si>
    <t>八頭町</t>
  </si>
  <si>
    <t>若桜町</t>
  </si>
  <si>
    <t>智頭町</t>
  </si>
  <si>
    <t>湯梨浜町</t>
  </si>
  <si>
    <t>三朝町</t>
  </si>
  <si>
    <t>北栄町</t>
  </si>
  <si>
    <t>琴浦町</t>
  </si>
  <si>
    <t>伯耆町</t>
  </si>
  <si>
    <t>日吉津村</t>
  </si>
  <si>
    <t>大山町</t>
  </si>
  <si>
    <t>日南町</t>
  </si>
  <si>
    <t>江府町</t>
  </si>
  <si>
    <t>32 島根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</si>
  <si>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</si>
  <si>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</si>
  <si>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</si>
  <si>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</si>
  <si>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</si>
  <si>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</si>
  <si>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</si>
  <si>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</si>
  <si>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</si>
  <si>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</si>
  <si>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</si>
  <si>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</si>
  <si>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雲南市</t>
  </si>
  <si>
    <t>奥出雲町</t>
  </si>
  <si>
    <t>飯南町</t>
  </si>
  <si>
    <t>邑南町</t>
  </si>
  <si>
    <t>吉賀町</t>
  </si>
  <si>
    <t>隠岐の島町</t>
  </si>
  <si>
    <t>33 岡山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</si>
  <si>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</si>
  <si>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</si>
  <si>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</si>
  <si>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</si>
  <si>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</si>
  <si>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</si>
  <si>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</si>
  <si>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</si>
  <si>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</si>
  <si>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</si>
  <si>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</si>
  <si>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</si>
  <si>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</si>
  <si>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</si>
  <si>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</si>
  <si>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</si>
  <si>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</si>
  <si>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</si>
  <si>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</si>
  <si>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</si>
  <si>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</si>
  <si>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</si>
  <si>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</si>
  <si>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</si>
  <si>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</si>
  <si>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</si>
  <si>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</si>
  <si>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34 広島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</si>
  <si>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</si>
  <si>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</si>
  <si>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</si>
  <si>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</si>
  <si>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</si>
  <si>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</si>
  <si>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</si>
  <si>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</si>
  <si>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</si>
  <si>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</si>
  <si>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</si>
  <si>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</si>
  <si>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</si>
  <si>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</si>
  <si>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</si>
  <si>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</si>
  <si>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</si>
  <si>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</si>
  <si>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</si>
  <si>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</si>
  <si>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</si>
  <si>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</si>
  <si>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35 山口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</si>
  <si>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</si>
  <si>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</si>
  <si>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</si>
  <si>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</si>
  <si>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</si>
  <si>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</si>
  <si>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</si>
  <si>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</si>
  <si>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</si>
  <si>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</si>
  <si>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</si>
  <si>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</si>
  <si>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</si>
  <si>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</si>
  <si>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平生町</t>
  </si>
  <si>
    <t>阿武町</t>
  </si>
  <si>
    <t>周南市</t>
  </si>
  <si>
    <t>萩市</t>
  </si>
  <si>
    <t>長門市</t>
  </si>
  <si>
    <t>36 徳島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</si>
  <si>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</si>
  <si>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</si>
  <si>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</si>
  <si>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</si>
  <si>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</si>
  <si>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</si>
  <si>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</si>
  <si>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</si>
  <si>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</si>
  <si>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</si>
  <si>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</si>
  <si>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</si>
  <si>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</si>
  <si>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</si>
  <si>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</si>
  <si>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</si>
  <si>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</si>
  <si>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</si>
  <si>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</si>
  <si>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</si>
  <si>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</si>
  <si>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</si>
  <si>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</si>
  <si>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</si>
  <si>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37 香川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</si>
  <si>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</si>
  <si>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</si>
  <si>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</si>
  <si>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</si>
  <si>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</si>
  <si>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</si>
  <si>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</si>
  <si>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</si>
  <si>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</si>
  <si>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</si>
  <si>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</si>
  <si>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さぬき市</t>
  </si>
  <si>
    <t>東かがわ市</t>
  </si>
  <si>
    <t>三豊市</t>
  </si>
  <si>
    <t>まんのう町</t>
  </si>
  <si>
    <t>小豆島町</t>
  </si>
  <si>
    <t>綾川町</t>
  </si>
  <si>
    <t>38 愛媛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</si>
  <si>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</si>
  <si>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</si>
  <si>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</si>
  <si>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</si>
  <si>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</si>
  <si>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</si>
  <si>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</si>
  <si>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</si>
  <si>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</si>
  <si>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上島町</t>
  </si>
  <si>
    <t>東温市</t>
  </si>
  <si>
    <t>久万高原町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</si>
  <si>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</si>
  <si>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</si>
  <si>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</si>
  <si>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</si>
  <si>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</si>
  <si>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</si>
  <si>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</si>
  <si>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39 高知</t>
  </si>
  <si>
    <t>高知市</t>
  </si>
  <si>
    <t>室戸市</t>
  </si>
  <si>
    <t>安芸市</t>
  </si>
  <si>
    <t>南国市</t>
  </si>
  <si>
    <t>土佐市</t>
  </si>
  <si>
    <t>須崎市</t>
  </si>
  <si>
    <t>四万十市</t>
  </si>
  <si>
    <t>土佐清水市</t>
  </si>
  <si>
    <t>宿毛市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</si>
  <si>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</si>
  <si>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</si>
  <si>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</si>
  <si>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</si>
  <si>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</si>
  <si>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</si>
  <si>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</si>
  <si>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香美市</t>
  </si>
  <si>
    <t>香南市</t>
  </si>
  <si>
    <t>大川村</t>
  </si>
  <si>
    <t>土佐町</t>
  </si>
  <si>
    <t>本山町</t>
  </si>
  <si>
    <t>大豊町</t>
  </si>
  <si>
    <t>いの町</t>
  </si>
  <si>
    <t>仁淀川町</t>
  </si>
  <si>
    <t>佐川町</t>
  </si>
  <si>
    <t>越知町</t>
  </si>
  <si>
    <t>中土佐町</t>
  </si>
  <si>
    <t>四万十町</t>
  </si>
  <si>
    <t>日高村</t>
  </si>
  <si>
    <t>津野町</t>
  </si>
  <si>
    <t>檮原町</t>
  </si>
  <si>
    <t>黒潮町</t>
  </si>
  <si>
    <t>大月町</t>
  </si>
  <si>
    <t>三原村</t>
  </si>
  <si>
    <t>40 福岡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</si>
  <si>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</si>
  <si>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</si>
  <si>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</si>
  <si>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</si>
  <si>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</si>
  <si>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</si>
  <si>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</si>
  <si>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</si>
  <si>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嘉麻市</t>
  </si>
  <si>
    <t>朝倉市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</si>
  <si>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</si>
  <si>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</si>
  <si>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</si>
  <si>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</si>
  <si>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</si>
  <si>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</si>
  <si>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</si>
  <si>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</si>
  <si>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</si>
  <si>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</si>
  <si>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</si>
  <si>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</si>
  <si>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</si>
  <si>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</si>
  <si>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</si>
  <si>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</si>
  <si>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</si>
  <si>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</si>
  <si>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</si>
  <si>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宗像市</t>
  </si>
  <si>
    <t>福津市</t>
  </si>
  <si>
    <t>芦屋町</t>
  </si>
  <si>
    <t>水巻町</t>
  </si>
  <si>
    <t>岡垣町</t>
  </si>
  <si>
    <t>遠賀町</t>
  </si>
  <si>
    <t>小竹町</t>
  </si>
  <si>
    <t>鞍手町</t>
  </si>
  <si>
    <t>宮若市</t>
  </si>
  <si>
    <t>桂川町</t>
  </si>
  <si>
    <t>筑前町</t>
  </si>
  <si>
    <t>東峰村</t>
  </si>
  <si>
    <t>糸島市</t>
  </si>
  <si>
    <t>うきは市</t>
  </si>
  <si>
    <t>大刀洗町</t>
  </si>
  <si>
    <t>大木町</t>
  </si>
  <si>
    <t>みやま市</t>
  </si>
  <si>
    <t>香春町</t>
  </si>
  <si>
    <t>添田町</t>
  </si>
  <si>
    <t>福智町</t>
  </si>
  <si>
    <t>糸田町</t>
  </si>
  <si>
    <t>大任町</t>
  </si>
  <si>
    <t>赤村</t>
  </si>
  <si>
    <t>苅田町</t>
  </si>
  <si>
    <t>みやこ町</t>
  </si>
  <si>
    <t>築上町</t>
  </si>
  <si>
    <t>吉富町</t>
  </si>
  <si>
    <t>上毛町</t>
  </si>
  <si>
    <t>41 佐賀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</si>
  <si>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</si>
  <si>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</si>
  <si>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</si>
  <si>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</si>
  <si>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</si>
  <si>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</si>
  <si>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</si>
  <si>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神埼市</t>
  </si>
  <si>
    <t>吉野ヶ里町</t>
  </si>
  <si>
    <t>基山町</t>
  </si>
  <si>
    <t>みやき町</t>
  </si>
  <si>
    <t>上峰町</t>
  </si>
  <si>
    <t>小城市</t>
  </si>
  <si>
    <t>玄海町</t>
  </si>
  <si>
    <t>有田町</t>
  </si>
  <si>
    <t>大町町</t>
  </si>
  <si>
    <t>江北町</t>
  </si>
  <si>
    <t>白石町</t>
  </si>
  <si>
    <t>太良町</t>
  </si>
  <si>
    <t>嬉野市</t>
  </si>
  <si>
    <t>42 長崎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</si>
  <si>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</si>
  <si>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</si>
  <si>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</si>
  <si>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</si>
  <si>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</si>
  <si>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</si>
  <si>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</si>
  <si>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</si>
  <si>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</si>
  <si>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</si>
  <si>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</si>
  <si>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</si>
  <si>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</si>
  <si>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</si>
  <si>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</si>
  <si>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</si>
  <si>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</si>
  <si>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</si>
  <si>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</si>
  <si>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</si>
  <si>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</si>
  <si>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43 熊本</t>
  </si>
  <si>
    <t>熊本市</t>
  </si>
  <si>
    <t>人吉市</t>
  </si>
  <si>
    <t>荒尾市</t>
  </si>
  <si>
    <t>水俣市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</si>
  <si>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</si>
  <si>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</si>
  <si>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</si>
  <si>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</si>
  <si>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</si>
  <si>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</si>
  <si>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</si>
  <si>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</si>
  <si>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</si>
  <si>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</si>
  <si>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</si>
  <si>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</si>
  <si>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</si>
  <si>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</si>
  <si>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</si>
  <si>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</si>
  <si>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</si>
  <si>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</si>
  <si>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</si>
  <si>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</si>
  <si>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</si>
  <si>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</si>
  <si>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</si>
  <si>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</si>
  <si>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</si>
  <si>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山鹿市</t>
  </si>
  <si>
    <t>宇城市</t>
  </si>
  <si>
    <t>阿蘇市</t>
  </si>
  <si>
    <t>菊池市</t>
  </si>
  <si>
    <t>八代市</t>
  </si>
  <si>
    <t>玉名市</t>
  </si>
  <si>
    <t>合志市</t>
  </si>
  <si>
    <t>天草市</t>
  </si>
  <si>
    <t>和水町</t>
  </si>
  <si>
    <t>南阿蘇村</t>
  </si>
  <si>
    <t>山都町</t>
  </si>
  <si>
    <t>氷川町</t>
  </si>
  <si>
    <t>芦北町</t>
  </si>
  <si>
    <t>44 大分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</si>
  <si>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</si>
  <si>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</si>
  <si>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</si>
  <si>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</si>
  <si>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</si>
  <si>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</si>
  <si>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</si>
  <si>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</si>
  <si>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</si>
  <si>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</si>
  <si>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</si>
  <si>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</si>
  <si>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</si>
  <si>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</si>
  <si>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</si>
  <si>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</si>
  <si>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</si>
  <si>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</si>
  <si>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45 宮崎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</si>
  <si>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</si>
  <si>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</si>
  <si>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</si>
  <si>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</si>
  <si>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</si>
  <si>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</si>
  <si>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</si>
  <si>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</si>
  <si>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</si>
  <si>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</si>
  <si>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</si>
  <si>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</si>
  <si>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</si>
  <si>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</si>
  <si>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</si>
  <si>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</si>
  <si>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</si>
  <si>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</si>
  <si>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</si>
  <si>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</si>
  <si>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</si>
  <si>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</si>
  <si>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</si>
  <si>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</si>
  <si>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</si>
  <si>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46 鹿児島</t>
  </si>
  <si>
    <t>鹿児島市</t>
  </si>
  <si>
    <t>薩摩川内市</t>
  </si>
  <si>
    <t>鹿屋市</t>
  </si>
  <si>
    <t>枕崎市</t>
  </si>
  <si>
    <t>いちき串木野市</t>
  </si>
  <si>
    <t>阿久根市</t>
  </si>
  <si>
    <t>出水市</t>
  </si>
  <si>
    <t>伊佐市</t>
  </si>
  <si>
    <t>指宿市</t>
  </si>
  <si>
    <t>南さつま市</t>
  </si>
  <si>
    <t>霧島市</t>
  </si>
  <si>
    <t>奄美市</t>
  </si>
  <si>
    <t>西之表市</t>
  </si>
  <si>
    <t>垂水市</t>
  </si>
  <si>
    <t>南九州市</t>
  </si>
  <si>
    <t>日置市</t>
  </si>
  <si>
    <t>さつま町</t>
  </si>
  <si>
    <t>長島町</t>
  </si>
  <si>
    <t>姶良市</t>
  </si>
  <si>
    <t>湧水町</t>
  </si>
  <si>
    <t>曽於市</t>
  </si>
  <si>
    <t>志布志市</t>
  </si>
  <si>
    <t>大崎町</t>
  </si>
  <si>
    <t>東串良町</t>
  </si>
  <si>
    <t>肝付町</t>
  </si>
  <si>
    <t>錦江町</t>
  </si>
  <si>
    <t>南大隅町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</si>
  <si>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</si>
  <si>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</si>
  <si>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</si>
  <si>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</si>
  <si>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</si>
  <si>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</si>
  <si>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</si>
  <si>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</si>
  <si>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</si>
  <si>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</si>
  <si>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</si>
  <si>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</si>
  <si>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</si>
  <si>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</si>
  <si>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三島村</t>
  </si>
  <si>
    <t>十島村</t>
  </si>
  <si>
    <t>47 沖縄</t>
  </si>
  <si>
    <t>那覇市</t>
  </si>
  <si>
    <t>うるま市</t>
  </si>
  <si>
    <t>沖縄市</t>
  </si>
  <si>
    <t>宜野湾市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</si>
  <si>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</si>
  <si>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</si>
  <si>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</si>
  <si>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</si>
  <si>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</si>
  <si>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</si>
  <si>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</si>
  <si>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</si>
  <si>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</si>
  <si>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</si>
  <si>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</si>
  <si>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</si>
  <si>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</si>
  <si>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</si>
  <si>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</si>
  <si>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</si>
  <si>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</si>
  <si>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</si>
  <si>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</si>
  <si>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</si>
  <si>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</si>
  <si>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</si>
  <si>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</si>
  <si>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</si>
  <si>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</si>
  <si>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</si>
  <si>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</si>
  <si>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</si>
  <si>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</si>
  <si>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</si>
  <si>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</si>
  <si>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</si>
  <si>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</si>
  <si>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</si>
  <si>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</si>
  <si>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</si>
  <si>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</si>
  <si>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2012年度（平成24年度）全国市町村国民健康保険会計収支</t>
  </si>
  <si>
    <t>被保険者数</t>
  </si>
  <si>
    <t>収支決算</t>
  </si>
  <si>
    <t>一般会計法定外繰入</t>
  </si>
  <si>
    <t>繰上充用金（前年累積赤字）</t>
  </si>
  <si>
    <t>基金保有額</t>
  </si>
  <si>
    <t>総額</t>
  </si>
  <si>
    <t>世帯当</t>
  </si>
  <si>
    <t>一人当</t>
  </si>
  <si>
    <t>平成24年度全国国民健康保険事業状況報告書に基づき大阪社保協で作成</t>
  </si>
  <si>
    <t>北海道合計</t>
  </si>
  <si>
    <t>青森県合計</t>
  </si>
  <si>
    <t>岩手県合計</t>
  </si>
  <si>
    <t>宮城県合計</t>
  </si>
  <si>
    <t>秋田県合計</t>
  </si>
  <si>
    <t>山形県合計</t>
  </si>
  <si>
    <t>福島県合計</t>
  </si>
  <si>
    <t>茨城県合計</t>
  </si>
  <si>
    <t>栃木県合計</t>
  </si>
  <si>
    <t>群馬県合計</t>
  </si>
  <si>
    <t>埼玉県合計</t>
  </si>
  <si>
    <t>千葉県合計</t>
  </si>
  <si>
    <t>東京都合計</t>
  </si>
  <si>
    <t>神奈川県合計</t>
  </si>
  <si>
    <t>新潟県合計</t>
  </si>
  <si>
    <t>富山県合計</t>
  </si>
  <si>
    <t>石川県合計</t>
  </si>
  <si>
    <t>福井県合計</t>
  </si>
  <si>
    <t>山梨県</t>
  </si>
  <si>
    <t>山梨県</t>
  </si>
  <si>
    <t>長野県合計</t>
  </si>
  <si>
    <t>岐阜県合計</t>
  </si>
  <si>
    <t>静岡県合計</t>
  </si>
  <si>
    <t>愛知県合計</t>
  </si>
  <si>
    <t>三重県合計</t>
  </si>
  <si>
    <t>滋賀県合計</t>
  </si>
  <si>
    <t>京都府合計</t>
  </si>
  <si>
    <t>大阪府合計</t>
  </si>
  <si>
    <t>加入世帯数</t>
  </si>
  <si>
    <t>兵庫県合計</t>
  </si>
  <si>
    <t>奈良県合計</t>
  </si>
  <si>
    <t>和歌山県合計</t>
  </si>
  <si>
    <t>鳥取県合計</t>
  </si>
  <si>
    <t>島根県合計</t>
  </si>
  <si>
    <t>岡山県合計</t>
  </si>
  <si>
    <t>広島県合計</t>
  </si>
  <si>
    <t>山口県合計</t>
  </si>
  <si>
    <t>徳島県合計</t>
  </si>
  <si>
    <t>香川県合計</t>
  </si>
  <si>
    <t>愛媛県合計</t>
  </si>
  <si>
    <t>高知県合計</t>
  </si>
  <si>
    <t>福岡県合計</t>
  </si>
  <si>
    <t>佐賀県合計</t>
  </si>
  <si>
    <t>長崎県合計</t>
  </si>
  <si>
    <t>熊本県合計</t>
  </si>
  <si>
    <t>大分県合計</t>
  </si>
  <si>
    <t>宮崎県合計</t>
  </si>
  <si>
    <t>鹿児島県合計</t>
  </si>
  <si>
    <t>沖縄県合計</t>
  </si>
  <si>
    <t>都道府県名</t>
  </si>
  <si>
    <t>収支</t>
  </si>
  <si>
    <t>繰上充用金　　　　　　(前年度赤字)</t>
  </si>
  <si>
    <t>基金残高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</si>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</sst>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0_ "/>
    <numFmt numFmtId="178" formatCode="0.000_ "/>
    <numFmt numFmtId="179" formatCode="0.00_ "/>
    <numFmt numFmtId="180" formatCode="0.0_ "/>
    <numFmt numFmtId="181" formatCode="0_ 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12"/>
      <color indexed="8"/>
      <name val="ＭＳ Ｐゴシック"/>
      <family val="3"/>
    </font>
    <font>
      <sz val="12"/>
      <color indexed="8"/>
      <name val="HGS創英角ｺﾞｼｯｸUB"/>
      <family val="3"/>
    </font>
    <font>
      <sz val="11"/>
      <color indexed="8"/>
      <name val="HGP創英角ｺﾞｼｯｸUB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38" fontId="0" fillId="0" borderId="10" xfId="48" applyBorder="1" applyAlignment="1">
      <alignment vertical="center"/>
    </xf>
    <xf numFmtId="38" fontId="0" fillId="0" borderId="0" xfId="48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38" fontId="19" fillId="0" borderId="10" xfId="48" applyFont="1" applyBorder="1" applyAlignment="1">
      <alignment vertical="center"/>
    </xf>
    <xf numFmtId="0" fontId="0" fillId="0" borderId="11" xfId="0" applyBorder="1" applyAlignment="1">
      <alignment horizontal="left"/>
    </xf>
    <xf numFmtId="0" fontId="21" fillId="0" borderId="10" xfId="0" applyFont="1" applyBorder="1" applyAlignment="1">
      <alignment vertical="center"/>
    </xf>
    <xf numFmtId="38" fontId="21" fillId="0" borderId="10" xfId="48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38" fontId="22" fillId="0" borderId="10" xfId="48" applyFont="1" applyBorder="1" applyAlignment="1">
      <alignment vertical="center"/>
    </xf>
    <xf numFmtId="38" fontId="0" fillId="0" borderId="10" xfId="48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38" fontId="24" fillId="0" borderId="10" xfId="48" applyFont="1" applyBorder="1" applyAlignment="1">
      <alignment vertical="center"/>
    </xf>
    <xf numFmtId="38" fontId="24" fillId="0" borderId="10" xfId="48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&#22269;&#20445;\&#21402;&#29983;&#21172;&#20685;&#30465;&#12539;&#20840;&#22269;&#36039;&#26009;\&#24179;&#25104;23&#24180;&#24230;&#12487;&#12540;&#12479;\2011&#24180;&#24230;&#22269;&#27665;&#20581;&#24247;&#20445;&#38522;&#20107;&#26989;&#29366;&#27841;\2011&#24180;&#24230;&#20840;&#22269;&#22269;&#27665;&#20581;&#24247;&#20445;&#38522;&#20250;&#35336;&#21454;&#259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"/>
      <sheetName val="都道府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76"/>
  <sheetViews>
    <sheetView tabSelected="1" zoomScalePageLayoutView="0" workbookViewId="0" topLeftCell="A1">
      <pane xSplit="3" ySplit="3" topLeftCell="D175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829" sqref="D829"/>
    </sheetView>
  </sheetViews>
  <sheetFormatPr defaultColWidth="9.00390625" defaultRowHeight="13.5"/>
  <cols>
    <col min="1" max="1" width="13.00390625" style="0" customWidth="1"/>
    <col min="2" max="2" width="4.625" style="0" customWidth="1"/>
    <col min="3" max="3" width="16.75390625" style="0" customWidth="1"/>
    <col min="4" max="4" width="11.625" style="0" bestFit="1" customWidth="1"/>
    <col min="5" max="5" width="13.25390625" style="0" customWidth="1"/>
    <col min="6" max="6" width="20.75390625" style="0" customWidth="1"/>
    <col min="7" max="7" width="19.125" style="0" customWidth="1"/>
    <col min="8" max="8" width="9.125" style="0" customWidth="1"/>
    <col min="9" max="9" width="8.75390625" style="0" customWidth="1"/>
    <col min="10" max="10" width="16.375" style="0" customWidth="1"/>
    <col min="11" max="11" width="18.375" style="0" customWidth="1"/>
    <col min="12" max="12" width="10.875" style="0" customWidth="1"/>
    <col min="13" max="13" width="8.50390625" style="0" customWidth="1"/>
  </cols>
  <sheetData>
    <row r="1" spans="1:13" ht="24.75" customHeight="1">
      <c r="A1" s="2" t="s">
        <v>1734</v>
      </c>
      <c r="H1" s="21" t="s">
        <v>1743</v>
      </c>
      <c r="I1" s="21"/>
      <c r="J1" s="21"/>
      <c r="K1" s="21"/>
      <c r="L1" s="21"/>
      <c r="M1" s="21"/>
    </row>
    <row r="2" spans="1:15" s="1" customFormat="1" ht="28.5" customHeight="1">
      <c r="A2" s="14" t="s">
        <v>0</v>
      </c>
      <c r="B2" s="14"/>
      <c r="C2" s="14" t="s">
        <v>1</v>
      </c>
      <c r="D2" s="16" t="s">
        <v>1772</v>
      </c>
      <c r="E2" s="16" t="s">
        <v>1735</v>
      </c>
      <c r="F2" s="16" t="s">
        <v>1736</v>
      </c>
      <c r="G2" s="18" t="s">
        <v>1737</v>
      </c>
      <c r="H2" s="19"/>
      <c r="I2" s="20"/>
      <c r="J2" s="22" t="s">
        <v>1738</v>
      </c>
      <c r="K2" s="18" t="s">
        <v>1739</v>
      </c>
      <c r="L2" s="19"/>
      <c r="M2" s="20"/>
      <c r="N2" s="3"/>
      <c r="O2" s="3"/>
    </row>
    <row r="3" spans="1:15" s="1" customFormat="1" ht="18" customHeight="1">
      <c r="A3" s="15"/>
      <c r="B3" s="15"/>
      <c r="C3" s="15"/>
      <c r="D3" s="17"/>
      <c r="E3" s="17"/>
      <c r="F3" s="17"/>
      <c r="G3" s="7" t="s">
        <v>1740</v>
      </c>
      <c r="H3" s="7" t="s">
        <v>1741</v>
      </c>
      <c r="I3" s="7" t="s">
        <v>1742</v>
      </c>
      <c r="J3" s="23"/>
      <c r="K3" s="7" t="s">
        <v>1740</v>
      </c>
      <c r="L3" s="7" t="s">
        <v>1741</v>
      </c>
      <c r="M3" s="7" t="s">
        <v>1742</v>
      </c>
      <c r="N3" s="3"/>
      <c r="O3" s="3"/>
    </row>
    <row r="4" spans="1:13" ht="13.5">
      <c r="A4" s="4" t="s">
        <v>2</v>
      </c>
      <c r="B4" s="4">
        <v>1</v>
      </c>
      <c r="C4" s="4" t="s">
        <v>3</v>
      </c>
      <c r="D4" s="5">
        <v>297603</v>
      </c>
      <c r="E4" s="5">
        <v>460446</v>
      </c>
      <c r="F4" s="5">
        <v>2550000000</v>
      </c>
      <c r="G4" s="5">
        <v>2735093572</v>
      </c>
      <c r="H4" s="5">
        <f>G4/D4</f>
        <v>9190.409948824441</v>
      </c>
      <c r="I4" s="5">
        <f>G4/E4</f>
        <v>5940.096280562759</v>
      </c>
      <c r="J4" s="5">
        <v>0</v>
      </c>
      <c r="K4" s="5">
        <v>2615359866</v>
      </c>
      <c r="L4" s="5">
        <f>K4/D4</f>
        <v>8788.083003195532</v>
      </c>
      <c r="M4" s="5">
        <f>K4/E4</f>
        <v>5680.057739669798</v>
      </c>
    </row>
    <row r="5" spans="1:13" ht="13.5">
      <c r="A5" s="4" t="s">
        <v>2</v>
      </c>
      <c r="B5" s="4">
        <v>2</v>
      </c>
      <c r="C5" s="4" t="s">
        <v>4</v>
      </c>
      <c r="D5" s="5">
        <v>47546</v>
      </c>
      <c r="E5" s="5">
        <v>75611</v>
      </c>
      <c r="F5" s="5">
        <v>-234167968</v>
      </c>
      <c r="G5" s="5">
        <v>108992981</v>
      </c>
      <c r="H5" s="5">
        <f aca="true" t="shared" si="0" ref="H5:H68">G5/D5</f>
        <v>2292.3690951920244</v>
      </c>
      <c r="I5" s="5">
        <f aca="true" t="shared" si="1" ref="I5:I68">G5/E5</f>
        <v>1441.4963563502665</v>
      </c>
      <c r="J5" s="5">
        <v>465470031</v>
      </c>
      <c r="K5" s="5">
        <v>0</v>
      </c>
      <c r="L5" s="5">
        <f aca="true" t="shared" si="2" ref="L5:L68">K5/D5</f>
        <v>0</v>
      </c>
      <c r="M5" s="5">
        <f aca="true" t="shared" si="3" ref="M5:M68">K5/E5</f>
        <v>0</v>
      </c>
    </row>
    <row r="6" spans="1:13" ht="13.5">
      <c r="A6" s="4" t="s">
        <v>2</v>
      </c>
      <c r="B6" s="4">
        <v>3</v>
      </c>
      <c r="C6" s="4" t="s">
        <v>5</v>
      </c>
      <c r="D6" s="5">
        <v>21669</v>
      </c>
      <c r="E6" s="5">
        <v>32684</v>
      </c>
      <c r="F6" s="5">
        <v>234701102</v>
      </c>
      <c r="G6" s="5">
        <v>3300460</v>
      </c>
      <c r="H6" s="5">
        <f t="shared" si="0"/>
        <v>152.31252019013337</v>
      </c>
      <c r="I6" s="5">
        <f t="shared" si="1"/>
        <v>100.98090808958511</v>
      </c>
      <c r="J6" s="5">
        <v>0</v>
      </c>
      <c r="K6" s="5">
        <v>91599845</v>
      </c>
      <c r="L6" s="5">
        <f t="shared" si="2"/>
        <v>4227.229913701602</v>
      </c>
      <c r="M6" s="5">
        <f t="shared" si="3"/>
        <v>2802.589799290173</v>
      </c>
    </row>
    <row r="7" spans="1:13" ht="13.5">
      <c r="A7" s="4" t="s">
        <v>2</v>
      </c>
      <c r="B7" s="4">
        <v>4</v>
      </c>
      <c r="C7" s="4" t="s">
        <v>6</v>
      </c>
      <c r="D7" s="5">
        <v>56787</v>
      </c>
      <c r="E7" s="5">
        <v>90953</v>
      </c>
      <c r="F7" s="5">
        <v>895350982</v>
      </c>
      <c r="G7" s="5">
        <v>721463487</v>
      </c>
      <c r="H7" s="5">
        <f t="shared" si="0"/>
        <v>12704.729726874108</v>
      </c>
      <c r="I7" s="5">
        <f t="shared" si="1"/>
        <v>7932.2670720042215</v>
      </c>
      <c r="J7" s="5">
        <v>0</v>
      </c>
      <c r="K7" s="5">
        <v>2479551345</v>
      </c>
      <c r="L7" s="5">
        <f t="shared" si="2"/>
        <v>43664.066511701625</v>
      </c>
      <c r="M7" s="5">
        <f t="shared" si="3"/>
        <v>27261.897298604774</v>
      </c>
    </row>
    <row r="8" spans="1:13" ht="13.5">
      <c r="A8" s="4" t="s">
        <v>2</v>
      </c>
      <c r="B8" s="4">
        <v>5</v>
      </c>
      <c r="C8" s="4" t="s">
        <v>7</v>
      </c>
      <c r="D8" s="5">
        <v>14463</v>
      </c>
      <c r="E8" s="5">
        <v>22137</v>
      </c>
      <c r="F8" s="5">
        <v>410374658</v>
      </c>
      <c r="G8" s="5">
        <v>0</v>
      </c>
      <c r="H8" s="5">
        <f t="shared" si="0"/>
        <v>0</v>
      </c>
      <c r="I8" s="5">
        <f t="shared" si="1"/>
        <v>0</v>
      </c>
      <c r="J8" s="5">
        <v>0</v>
      </c>
      <c r="K8" s="5">
        <v>160075835</v>
      </c>
      <c r="L8" s="5">
        <f t="shared" si="2"/>
        <v>11067.955126875475</v>
      </c>
      <c r="M8" s="5">
        <f t="shared" si="3"/>
        <v>7231.144012287121</v>
      </c>
    </row>
    <row r="9" spans="1:13" ht="13.5">
      <c r="A9" s="4" t="s">
        <v>2</v>
      </c>
      <c r="B9" s="4">
        <v>6</v>
      </c>
      <c r="C9" s="4" t="s">
        <v>8</v>
      </c>
      <c r="D9" s="5">
        <v>29662</v>
      </c>
      <c r="E9" s="5">
        <v>46355</v>
      </c>
      <c r="F9" s="5">
        <v>193898802</v>
      </c>
      <c r="G9" s="5">
        <v>54771028</v>
      </c>
      <c r="H9" s="5">
        <f t="shared" si="0"/>
        <v>1846.5048884094126</v>
      </c>
      <c r="I9" s="5">
        <f t="shared" si="1"/>
        <v>1181.5559918023946</v>
      </c>
      <c r="J9" s="5">
        <v>0</v>
      </c>
      <c r="K9" s="5">
        <v>984857010</v>
      </c>
      <c r="L9" s="5">
        <f t="shared" si="2"/>
        <v>33202.650192165056</v>
      </c>
      <c r="M9" s="5">
        <f t="shared" si="3"/>
        <v>21245.97152410743</v>
      </c>
    </row>
    <row r="10" spans="1:13" ht="13.5">
      <c r="A10" s="4" t="s">
        <v>2</v>
      </c>
      <c r="B10" s="4">
        <v>7</v>
      </c>
      <c r="C10" s="4" t="s">
        <v>9</v>
      </c>
      <c r="D10" s="5">
        <v>26891</v>
      </c>
      <c r="E10" s="5">
        <v>44809</v>
      </c>
      <c r="F10" s="5">
        <v>401910094</v>
      </c>
      <c r="G10" s="5">
        <v>467960631</v>
      </c>
      <c r="H10" s="5">
        <f t="shared" si="0"/>
        <v>17402.128258525157</v>
      </c>
      <c r="I10" s="5">
        <f t="shared" si="1"/>
        <v>10443.451784239773</v>
      </c>
      <c r="J10" s="5">
        <v>0</v>
      </c>
      <c r="K10" s="5">
        <v>152734796</v>
      </c>
      <c r="L10" s="5">
        <f t="shared" si="2"/>
        <v>5679.773753300361</v>
      </c>
      <c r="M10" s="5">
        <f t="shared" si="3"/>
        <v>3408.574081099779</v>
      </c>
    </row>
    <row r="11" spans="1:13" ht="13.5">
      <c r="A11" s="4" t="s">
        <v>2</v>
      </c>
      <c r="B11" s="4">
        <v>8</v>
      </c>
      <c r="C11" s="4" t="s">
        <v>10</v>
      </c>
      <c r="D11" s="5">
        <v>20874</v>
      </c>
      <c r="E11" s="5">
        <v>34960</v>
      </c>
      <c r="F11" s="5">
        <v>66361869</v>
      </c>
      <c r="G11" s="5">
        <v>99917008</v>
      </c>
      <c r="H11" s="5">
        <f t="shared" si="0"/>
        <v>4786.672798696944</v>
      </c>
      <c r="I11" s="5">
        <f t="shared" si="1"/>
        <v>2858.037986270023</v>
      </c>
      <c r="J11" s="5">
        <v>0</v>
      </c>
      <c r="K11" s="5">
        <v>321132272</v>
      </c>
      <c r="L11" s="5">
        <f t="shared" si="2"/>
        <v>15384.318865574398</v>
      </c>
      <c r="M11" s="5">
        <f t="shared" si="3"/>
        <v>9185.705720823798</v>
      </c>
    </row>
    <row r="12" spans="1:13" ht="13.5">
      <c r="A12" s="4" t="s">
        <v>2</v>
      </c>
      <c r="B12" s="4">
        <v>9</v>
      </c>
      <c r="C12" s="4" t="s">
        <v>11</v>
      </c>
      <c r="D12" s="5">
        <v>2171</v>
      </c>
      <c r="E12" s="5">
        <v>3307</v>
      </c>
      <c r="F12" s="5">
        <v>0</v>
      </c>
      <c r="G12" s="5">
        <v>0</v>
      </c>
      <c r="H12" s="5">
        <f t="shared" si="0"/>
        <v>0</v>
      </c>
      <c r="I12" s="5">
        <f t="shared" si="1"/>
        <v>0</v>
      </c>
      <c r="J12" s="5">
        <v>0</v>
      </c>
      <c r="K12" s="5">
        <v>16773932</v>
      </c>
      <c r="L12" s="5">
        <f t="shared" si="2"/>
        <v>7726.362045140489</v>
      </c>
      <c r="M12" s="5">
        <f t="shared" si="3"/>
        <v>5072.25037798609</v>
      </c>
    </row>
    <row r="13" spans="1:13" ht="13.5">
      <c r="A13" s="4" t="s">
        <v>2</v>
      </c>
      <c r="B13" s="4">
        <v>10</v>
      </c>
      <c r="C13" s="4" t="s">
        <v>12</v>
      </c>
      <c r="D13" s="5">
        <v>14126</v>
      </c>
      <c r="E13" s="5">
        <v>23616</v>
      </c>
      <c r="F13" s="5">
        <v>-356288317</v>
      </c>
      <c r="G13" s="5">
        <v>112935863</v>
      </c>
      <c r="H13" s="5">
        <f t="shared" si="0"/>
        <v>7994.893317287272</v>
      </c>
      <c r="I13" s="5">
        <f t="shared" si="1"/>
        <v>4782.175770663956</v>
      </c>
      <c r="J13" s="5">
        <v>184267118</v>
      </c>
      <c r="K13" s="5">
        <v>0</v>
      </c>
      <c r="L13" s="5">
        <f t="shared" si="2"/>
        <v>0</v>
      </c>
      <c r="M13" s="5">
        <f t="shared" si="3"/>
        <v>0</v>
      </c>
    </row>
    <row r="14" spans="1:13" ht="13.5">
      <c r="A14" s="4" t="s">
        <v>2</v>
      </c>
      <c r="B14" s="4">
        <v>11</v>
      </c>
      <c r="C14" s="4" t="s">
        <v>13</v>
      </c>
      <c r="D14" s="5">
        <v>5976</v>
      </c>
      <c r="E14" s="5">
        <v>10899</v>
      </c>
      <c r="F14" s="5">
        <v>99200043</v>
      </c>
      <c r="G14" s="5">
        <v>35132250</v>
      </c>
      <c r="H14" s="5">
        <f t="shared" si="0"/>
        <v>5878.890562248996</v>
      </c>
      <c r="I14" s="5">
        <f t="shared" si="1"/>
        <v>3223.437930085329</v>
      </c>
      <c r="J14" s="5">
        <v>0</v>
      </c>
      <c r="K14" s="5">
        <v>0</v>
      </c>
      <c r="L14" s="5">
        <f t="shared" si="2"/>
        <v>0</v>
      </c>
      <c r="M14" s="5">
        <f t="shared" si="3"/>
        <v>0</v>
      </c>
    </row>
    <row r="15" spans="1:13" ht="13.5">
      <c r="A15" s="4" t="s">
        <v>2</v>
      </c>
      <c r="B15" s="4">
        <v>12</v>
      </c>
      <c r="C15" s="4" t="s">
        <v>14</v>
      </c>
      <c r="D15" s="5">
        <v>3370</v>
      </c>
      <c r="E15" s="5">
        <v>5240</v>
      </c>
      <c r="F15" s="5">
        <v>-195620609</v>
      </c>
      <c r="G15" s="5">
        <v>1102000</v>
      </c>
      <c r="H15" s="5">
        <f t="shared" si="0"/>
        <v>327.00296735905044</v>
      </c>
      <c r="I15" s="5">
        <f t="shared" si="1"/>
        <v>210.3053435114504</v>
      </c>
      <c r="J15" s="5">
        <v>271056893</v>
      </c>
      <c r="K15" s="5">
        <v>0</v>
      </c>
      <c r="L15" s="5">
        <f t="shared" si="2"/>
        <v>0</v>
      </c>
      <c r="M15" s="5">
        <f t="shared" si="3"/>
        <v>0</v>
      </c>
    </row>
    <row r="16" spans="1:13" ht="13.5">
      <c r="A16" s="4" t="s">
        <v>2</v>
      </c>
      <c r="B16" s="4">
        <v>13</v>
      </c>
      <c r="C16" s="4" t="s">
        <v>15</v>
      </c>
      <c r="D16" s="5">
        <v>26308</v>
      </c>
      <c r="E16" s="5">
        <v>41894</v>
      </c>
      <c r="F16" s="5">
        <v>396699491</v>
      </c>
      <c r="G16" s="5">
        <v>176487349</v>
      </c>
      <c r="H16" s="5">
        <f t="shared" si="0"/>
        <v>6708.504979473924</v>
      </c>
      <c r="I16" s="5">
        <f t="shared" si="1"/>
        <v>4212.711820308397</v>
      </c>
      <c r="J16" s="5">
        <v>0</v>
      </c>
      <c r="K16" s="5">
        <v>465690872</v>
      </c>
      <c r="L16" s="5">
        <f t="shared" si="2"/>
        <v>17701.492777862248</v>
      </c>
      <c r="M16" s="5">
        <f t="shared" si="3"/>
        <v>11115.93240082112</v>
      </c>
    </row>
    <row r="17" spans="1:13" ht="13.5">
      <c r="A17" s="4" t="s">
        <v>2</v>
      </c>
      <c r="B17" s="4">
        <v>14</v>
      </c>
      <c r="C17" s="4" t="s">
        <v>16</v>
      </c>
      <c r="D17" s="5">
        <v>5962</v>
      </c>
      <c r="E17" s="5">
        <v>10051</v>
      </c>
      <c r="F17" s="5">
        <v>1614780</v>
      </c>
      <c r="G17" s="5">
        <v>138590613</v>
      </c>
      <c r="H17" s="5">
        <f t="shared" si="0"/>
        <v>23245.658000670915</v>
      </c>
      <c r="I17" s="5">
        <f t="shared" si="1"/>
        <v>13788.738732464431</v>
      </c>
      <c r="J17" s="5">
        <v>0</v>
      </c>
      <c r="K17" s="5">
        <v>0</v>
      </c>
      <c r="L17" s="5">
        <f t="shared" si="2"/>
        <v>0</v>
      </c>
      <c r="M17" s="5">
        <f t="shared" si="3"/>
        <v>0</v>
      </c>
    </row>
    <row r="18" spans="1:13" ht="13.5">
      <c r="A18" s="4" t="s">
        <v>2</v>
      </c>
      <c r="B18" s="4">
        <v>15</v>
      </c>
      <c r="C18" s="4" t="s">
        <v>17</v>
      </c>
      <c r="D18" s="5">
        <v>4598</v>
      </c>
      <c r="E18" s="5">
        <v>7744</v>
      </c>
      <c r="F18" s="5">
        <v>109109004</v>
      </c>
      <c r="G18" s="5">
        <v>87256000</v>
      </c>
      <c r="H18" s="5">
        <f t="shared" si="0"/>
        <v>18976.9464984776</v>
      </c>
      <c r="I18" s="5">
        <f t="shared" si="1"/>
        <v>11267.561983471074</v>
      </c>
      <c r="J18" s="5">
        <v>0</v>
      </c>
      <c r="K18" s="5">
        <v>18</v>
      </c>
      <c r="L18" s="5">
        <f t="shared" si="2"/>
        <v>0.0039147455415398</v>
      </c>
      <c r="M18" s="5">
        <f t="shared" si="3"/>
        <v>0.0023243801652892563</v>
      </c>
    </row>
    <row r="19" spans="1:13" ht="13.5">
      <c r="A19" s="4" t="s">
        <v>2</v>
      </c>
      <c r="B19" s="4">
        <v>16</v>
      </c>
      <c r="C19" s="4" t="s">
        <v>18</v>
      </c>
      <c r="D19" s="5">
        <v>3079</v>
      </c>
      <c r="E19" s="5">
        <v>4693</v>
      </c>
      <c r="F19" s="5">
        <v>148589878</v>
      </c>
      <c r="G19" s="5">
        <v>0</v>
      </c>
      <c r="H19" s="5">
        <f t="shared" si="0"/>
        <v>0</v>
      </c>
      <c r="I19" s="5">
        <f t="shared" si="1"/>
        <v>0</v>
      </c>
      <c r="J19" s="5">
        <v>0</v>
      </c>
      <c r="K19" s="5">
        <v>233571326</v>
      </c>
      <c r="L19" s="5">
        <f t="shared" si="2"/>
        <v>75859.4758038324</v>
      </c>
      <c r="M19" s="5">
        <f t="shared" si="3"/>
        <v>49770.15256765395</v>
      </c>
    </row>
    <row r="20" spans="1:13" ht="13.5">
      <c r="A20" s="4" t="s">
        <v>2</v>
      </c>
      <c r="B20" s="4">
        <v>17</v>
      </c>
      <c r="C20" s="4" t="s">
        <v>19</v>
      </c>
      <c r="D20" s="5">
        <v>17892</v>
      </c>
      <c r="E20" s="5">
        <v>30117</v>
      </c>
      <c r="F20" s="5">
        <v>734433853</v>
      </c>
      <c r="G20" s="5">
        <v>164455000</v>
      </c>
      <c r="H20" s="5">
        <f t="shared" si="0"/>
        <v>9191.538117594455</v>
      </c>
      <c r="I20" s="5">
        <f t="shared" si="1"/>
        <v>5460.537238104725</v>
      </c>
      <c r="J20" s="5">
        <v>0</v>
      </c>
      <c r="K20" s="5">
        <v>274446730</v>
      </c>
      <c r="L20" s="5">
        <f t="shared" si="2"/>
        <v>15339.07500558909</v>
      </c>
      <c r="M20" s="5">
        <f t="shared" si="3"/>
        <v>9112.68486237009</v>
      </c>
    </row>
    <row r="21" spans="1:13" ht="13.5">
      <c r="A21" s="4" t="s">
        <v>2</v>
      </c>
      <c r="B21" s="4">
        <v>18</v>
      </c>
      <c r="C21" s="4" t="s">
        <v>20</v>
      </c>
      <c r="D21" s="5">
        <v>2263</v>
      </c>
      <c r="E21" s="5">
        <v>3314</v>
      </c>
      <c r="F21" s="5">
        <v>146505108</v>
      </c>
      <c r="G21" s="5">
        <v>110229053</v>
      </c>
      <c r="H21" s="5">
        <f t="shared" si="0"/>
        <v>48709.25894829872</v>
      </c>
      <c r="I21" s="5">
        <f t="shared" si="1"/>
        <v>33261.633373566685</v>
      </c>
      <c r="J21" s="5">
        <v>0</v>
      </c>
      <c r="K21" s="5">
        <v>0</v>
      </c>
      <c r="L21" s="5">
        <f t="shared" si="2"/>
        <v>0</v>
      </c>
      <c r="M21" s="5">
        <f t="shared" si="3"/>
        <v>0</v>
      </c>
    </row>
    <row r="22" spans="1:13" ht="13.5">
      <c r="A22" s="4" t="s">
        <v>2</v>
      </c>
      <c r="B22" s="4">
        <v>19</v>
      </c>
      <c r="C22" s="4" t="s">
        <v>21</v>
      </c>
      <c r="D22" s="5">
        <v>4206</v>
      </c>
      <c r="E22" s="5">
        <v>7063</v>
      </c>
      <c r="F22" s="5">
        <v>83160977</v>
      </c>
      <c r="G22" s="5">
        <v>21146000</v>
      </c>
      <c r="H22" s="5">
        <f t="shared" si="0"/>
        <v>5027.579648121731</v>
      </c>
      <c r="I22" s="5">
        <f t="shared" si="1"/>
        <v>2993.911935438199</v>
      </c>
      <c r="J22" s="5">
        <v>0</v>
      </c>
      <c r="K22" s="5">
        <v>963</v>
      </c>
      <c r="L22" s="5">
        <f t="shared" si="2"/>
        <v>0.2289586305278174</v>
      </c>
      <c r="M22" s="5">
        <f t="shared" si="3"/>
        <v>0.13634432960498372</v>
      </c>
    </row>
    <row r="23" spans="1:13" ht="13.5">
      <c r="A23" s="4" t="s">
        <v>2</v>
      </c>
      <c r="B23" s="4">
        <v>20</v>
      </c>
      <c r="C23" s="4" t="s">
        <v>22</v>
      </c>
      <c r="D23" s="5">
        <v>3585</v>
      </c>
      <c r="E23" s="5">
        <v>6352</v>
      </c>
      <c r="F23" s="5">
        <v>0</v>
      </c>
      <c r="G23" s="5">
        <v>21380440</v>
      </c>
      <c r="H23" s="5">
        <f t="shared" si="0"/>
        <v>5963.860529986053</v>
      </c>
      <c r="I23" s="5">
        <f t="shared" si="1"/>
        <v>3365.9382871536523</v>
      </c>
      <c r="J23" s="5">
        <v>0</v>
      </c>
      <c r="K23" s="5">
        <v>123061616</v>
      </c>
      <c r="L23" s="5">
        <f t="shared" si="2"/>
        <v>34326.81059972106</v>
      </c>
      <c r="M23" s="5">
        <f t="shared" si="3"/>
        <v>19373.680100755668</v>
      </c>
    </row>
    <row r="24" spans="1:13" ht="13.5">
      <c r="A24" s="4" t="s">
        <v>2</v>
      </c>
      <c r="B24" s="4">
        <v>21</v>
      </c>
      <c r="C24" s="4" t="s">
        <v>23</v>
      </c>
      <c r="D24" s="5">
        <v>4162</v>
      </c>
      <c r="E24" s="5">
        <v>6993</v>
      </c>
      <c r="F24" s="5">
        <v>110698876</v>
      </c>
      <c r="G24" s="5">
        <v>750000</v>
      </c>
      <c r="H24" s="5">
        <f t="shared" si="0"/>
        <v>180.20182604517058</v>
      </c>
      <c r="I24" s="5">
        <f t="shared" si="1"/>
        <v>107.25010725010725</v>
      </c>
      <c r="J24" s="5">
        <v>0</v>
      </c>
      <c r="K24" s="5">
        <v>89009043</v>
      </c>
      <c r="L24" s="5">
        <f t="shared" si="2"/>
        <v>21386.122777510813</v>
      </c>
      <c r="M24" s="5">
        <f t="shared" si="3"/>
        <v>12728.305877305876</v>
      </c>
    </row>
    <row r="25" spans="1:13" ht="13.5">
      <c r="A25" s="4" t="s">
        <v>2</v>
      </c>
      <c r="B25" s="4">
        <v>22</v>
      </c>
      <c r="C25" s="4" t="s">
        <v>24</v>
      </c>
      <c r="D25" s="5">
        <v>1933</v>
      </c>
      <c r="E25" s="5">
        <v>2917</v>
      </c>
      <c r="F25" s="5">
        <v>171519447</v>
      </c>
      <c r="G25" s="5">
        <v>12316506</v>
      </c>
      <c r="H25" s="5">
        <f t="shared" si="0"/>
        <v>6371.705121572685</v>
      </c>
      <c r="I25" s="5">
        <f t="shared" si="1"/>
        <v>4222.319506342133</v>
      </c>
      <c r="J25" s="5">
        <v>0</v>
      </c>
      <c r="K25" s="5">
        <v>344354860</v>
      </c>
      <c r="L25" s="5">
        <f t="shared" si="2"/>
        <v>178145.2974650802</v>
      </c>
      <c r="M25" s="5">
        <f t="shared" si="3"/>
        <v>118051.03188207062</v>
      </c>
    </row>
    <row r="26" spans="1:13" ht="13.5">
      <c r="A26" s="4" t="s">
        <v>2</v>
      </c>
      <c r="B26" s="4">
        <v>23</v>
      </c>
      <c r="C26" s="4" t="s">
        <v>25</v>
      </c>
      <c r="D26" s="5">
        <v>4871</v>
      </c>
      <c r="E26" s="5">
        <v>9758</v>
      </c>
      <c r="F26" s="5">
        <v>5234899</v>
      </c>
      <c r="G26" s="5">
        <v>10068416</v>
      </c>
      <c r="H26" s="5">
        <f t="shared" si="0"/>
        <v>2067.012112502566</v>
      </c>
      <c r="I26" s="5">
        <f t="shared" si="1"/>
        <v>1031.81143676983</v>
      </c>
      <c r="J26" s="5">
        <v>0</v>
      </c>
      <c r="K26" s="5">
        <v>107902417</v>
      </c>
      <c r="L26" s="5">
        <f t="shared" si="2"/>
        <v>22152.005132416343</v>
      </c>
      <c r="M26" s="5">
        <f t="shared" si="3"/>
        <v>11057.841463414634</v>
      </c>
    </row>
    <row r="27" spans="1:13" ht="13.5">
      <c r="A27" s="4" t="s">
        <v>2</v>
      </c>
      <c r="B27" s="4">
        <v>24</v>
      </c>
      <c r="C27" s="4" t="s">
        <v>26</v>
      </c>
      <c r="D27" s="5">
        <v>12235</v>
      </c>
      <c r="E27" s="5">
        <v>19813</v>
      </c>
      <c r="F27" s="5">
        <v>442346764</v>
      </c>
      <c r="G27" s="5">
        <v>284892955</v>
      </c>
      <c r="H27" s="5">
        <f t="shared" si="0"/>
        <v>23285.08009807928</v>
      </c>
      <c r="I27" s="5">
        <f t="shared" si="1"/>
        <v>14379.092262655831</v>
      </c>
      <c r="J27" s="5">
        <v>0</v>
      </c>
      <c r="K27" s="5">
        <v>1608935</v>
      </c>
      <c r="L27" s="5">
        <f t="shared" si="2"/>
        <v>131.5026563138537</v>
      </c>
      <c r="M27" s="5">
        <f t="shared" si="3"/>
        <v>81.20602634633826</v>
      </c>
    </row>
    <row r="28" spans="1:13" ht="13.5">
      <c r="A28" s="4" t="s">
        <v>2</v>
      </c>
      <c r="B28" s="4">
        <v>25</v>
      </c>
      <c r="C28" s="4" t="s">
        <v>27</v>
      </c>
      <c r="D28" s="5">
        <v>6810</v>
      </c>
      <c r="E28" s="5">
        <v>10859</v>
      </c>
      <c r="F28" s="5">
        <v>5794984</v>
      </c>
      <c r="G28" s="5">
        <v>0</v>
      </c>
      <c r="H28" s="5">
        <f t="shared" si="0"/>
        <v>0</v>
      </c>
      <c r="I28" s="5">
        <f t="shared" si="1"/>
        <v>0</v>
      </c>
      <c r="J28" s="5">
        <v>0</v>
      </c>
      <c r="K28" s="5">
        <v>282128964</v>
      </c>
      <c r="L28" s="5">
        <f t="shared" si="2"/>
        <v>41428.62907488987</v>
      </c>
      <c r="M28" s="5">
        <f t="shared" si="3"/>
        <v>25981.11833502164</v>
      </c>
    </row>
    <row r="29" spans="1:13" ht="13.5">
      <c r="A29" s="4" t="s">
        <v>2</v>
      </c>
      <c r="B29" s="4">
        <v>26</v>
      </c>
      <c r="C29" s="4" t="s">
        <v>28</v>
      </c>
      <c r="D29" s="5">
        <v>3013</v>
      </c>
      <c r="E29" s="5">
        <v>4843</v>
      </c>
      <c r="F29" s="5">
        <v>2180126</v>
      </c>
      <c r="G29" s="5">
        <v>0</v>
      </c>
      <c r="H29" s="5">
        <f t="shared" si="0"/>
        <v>0</v>
      </c>
      <c r="I29" s="5">
        <f t="shared" si="1"/>
        <v>0</v>
      </c>
      <c r="J29" s="5">
        <v>0</v>
      </c>
      <c r="K29" s="5">
        <v>65445578</v>
      </c>
      <c r="L29" s="5">
        <f t="shared" si="2"/>
        <v>21721.068038499834</v>
      </c>
      <c r="M29" s="5">
        <f t="shared" si="3"/>
        <v>13513.437538715672</v>
      </c>
    </row>
    <row r="30" spans="1:13" ht="13.5">
      <c r="A30" s="4" t="s">
        <v>2</v>
      </c>
      <c r="B30" s="4">
        <v>27</v>
      </c>
      <c r="C30" s="4" t="s">
        <v>29</v>
      </c>
      <c r="D30" s="5">
        <v>4041</v>
      </c>
      <c r="E30" s="5">
        <v>6927</v>
      </c>
      <c r="F30" s="5">
        <v>3953117</v>
      </c>
      <c r="G30" s="5">
        <v>15000000</v>
      </c>
      <c r="H30" s="5">
        <f t="shared" si="0"/>
        <v>3711.9524870081664</v>
      </c>
      <c r="I30" s="5">
        <f t="shared" si="1"/>
        <v>2165.4395842356</v>
      </c>
      <c r="J30" s="5">
        <v>0</v>
      </c>
      <c r="K30" s="5">
        <v>54955643</v>
      </c>
      <c r="L30" s="5">
        <f t="shared" si="2"/>
        <v>13599.515713932195</v>
      </c>
      <c r="M30" s="5">
        <f t="shared" si="3"/>
        <v>7933.541648621337</v>
      </c>
    </row>
    <row r="31" spans="1:13" ht="13.5">
      <c r="A31" s="4" t="s">
        <v>2</v>
      </c>
      <c r="B31" s="4">
        <v>28</v>
      </c>
      <c r="C31" s="4" t="s">
        <v>30</v>
      </c>
      <c r="D31" s="5">
        <v>3778</v>
      </c>
      <c r="E31" s="5">
        <v>7052</v>
      </c>
      <c r="F31" s="5">
        <v>80744886</v>
      </c>
      <c r="G31" s="5">
        <v>30273794</v>
      </c>
      <c r="H31" s="5">
        <f t="shared" si="0"/>
        <v>8013.179989412388</v>
      </c>
      <c r="I31" s="5">
        <f t="shared" si="1"/>
        <v>4292.937322745321</v>
      </c>
      <c r="J31" s="5">
        <v>0</v>
      </c>
      <c r="K31" s="5">
        <v>40408528</v>
      </c>
      <c r="L31" s="5">
        <f t="shared" si="2"/>
        <v>10695.74589730016</v>
      </c>
      <c r="M31" s="5">
        <f t="shared" si="3"/>
        <v>5730.080544526376</v>
      </c>
    </row>
    <row r="32" spans="1:13" ht="13.5">
      <c r="A32" s="4" t="s">
        <v>2</v>
      </c>
      <c r="B32" s="4">
        <v>29</v>
      </c>
      <c r="C32" s="4" t="s">
        <v>31</v>
      </c>
      <c r="D32" s="5">
        <v>7840</v>
      </c>
      <c r="E32" s="5">
        <v>12622</v>
      </c>
      <c r="F32" s="5">
        <v>150828188</v>
      </c>
      <c r="G32" s="5">
        <v>0</v>
      </c>
      <c r="H32" s="5">
        <f t="shared" si="0"/>
        <v>0</v>
      </c>
      <c r="I32" s="5">
        <f t="shared" si="1"/>
        <v>0</v>
      </c>
      <c r="J32" s="5">
        <v>0</v>
      </c>
      <c r="K32" s="5">
        <v>350367162</v>
      </c>
      <c r="L32" s="5">
        <f t="shared" si="2"/>
        <v>44689.689030612244</v>
      </c>
      <c r="M32" s="5">
        <f t="shared" si="3"/>
        <v>27758.450483283155</v>
      </c>
    </row>
    <row r="33" spans="1:13" ht="13.5">
      <c r="A33" s="4" t="s">
        <v>2</v>
      </c>
      <c r="B33" s="4">
        <v>30</v>
      </c>
      <c r="C33" s="4" t="s">
        <v>32</v>
      </c>
      <c r="D33" s="5">
        <v>9856</v>
      </c>
      <c r="E33" s="5">
        <v>16323</v>
      </c>
      <c r="F33" s="5">
        <v>-167821804</v>
      </c>
      <c r="G33" s="5">
        <v>127043894</v>
      </c>
      <c r="H33" s="5">
        <f t="shared" si="0"/>
        <v>12890.005478896104</v>
      </c>
      <c r="I33" s="5">
        <f t="shared" si="1"/>
        <v>7783.121607547632</v>
      </c>
      <c r="J33" s="5">
        <v>0</v>
      </c>
      <c r="K33" s="5">
        <v>0</v>
      </c>
      <c r="L33" s="5">
        <f t="shared" si="2"/>
        <v>0</v>
      </c>
      <c r="M33" s="5">
        <f t="shared" si="3"/>
        <v>0</v>
      </c>
    </row>
    <row r="34" spans="1:13" ht="13.5">
      <c r="A34" s="4" t="s">
        <v>2</v>
      </c>
      <c r="B34" s="4">
        <v>31</v>
      </c>
      <c r="C34" s="4" t="s">
        <v>33</v>
      </c>
      <c r="D34" s="5">
        <v>6291</v>
      </c>
      <c r="E34" s="5">
        <v>10179</v>
      </c>
      <c r="F34" s="5">
        <v>21471986</v>
      </c>
      <c r="G34" s="5">
        <v>478112262</v>
      </c>
      <c r="H34" s="5">
        <f t="shared" si="0"/>
        <v>75999.40581783501</v>
      </c>
      <c r="I34" s="5">
        <f t="shared" si="1"/>
        <v>46970.45505452402</v>
      </c>
      <c r="J34" s="5">
        <v>466283480</v>
      </c>
      <c r="K34" s="5">
        <v>1003348</v>
      </c>
      <c r="L34" s="5">
        <f t="shared" si="2"/>
        <v>159.4894293435066</v>
      </c>
      <c r="M34" s="5">
        <f t="shared" si="3"/>
        <v>98.57039001866588</v>
      </c>
    </row>
    <row r="35" spans="1:13" ht="13.5">
      <c r="A35" s="4" t="s">
        <v>2</v>
      </c>
      <c r="B35" s="4">
        <v>32</v>
      </c>
      <c r="C35" s="4" t="s">
        <v>34</v>
      </c>
      <c r="D35" s="5">
        <v>9056</v>
      </c>
      <c r="E35" s="5">
        <v>15235</v>
      </c>
      <c r="F35" s="5">
        <v>87661327</v>
      </c>
      <c r="G35" s="5">
        <v>275022088</v>
      </c>
      <c r="H35" s="5">
        <f t="shared" si="0"/>
        <v>30369.046819787985</v>
      </c>
      <c r="I35" s="5">
        <f t="shared" si="1"/>
        <v>18051.991335740073</v>
      </c>
      <c r="J35" s="5">
        <v>0</v>
      </c>
      <c r="K35" s="5">
        <v>25668865</v>
      </c>
      <c r="L35" s="5">
        <f t="shared" si="2"/>
        <v>2834.4594743816256</v>
      </c>
      <c r="M35" s="5">
        <f t="shared" si="3"/>
        <v>1684.8615031178208</v>
      </c>
    </row>
    <row r="36" spans="1:13" ht="13.5">
      <c r="A36" s="4" t="s">
        <v>2</v>
      </c>
      <c r="B36" s="4">
        <v>33</v>
      </c>
      <c r="C36" s="4" t="s">
        <v>35</v>
      </c>
      <c r="D36" s="5">
        <v>10183</v>
      </c>
      <c r="E36" s="5">
        <v>17849</v>
      </c>
      <c r="F36" s="5">
        <v>-577416798</v>
      </c>
      <c r="G36" s="5">
        <v>338745623</v>
      </c>
      <c r="H36" s="5">
        <f t="shared" si="0"/>
        <v>33265.798193066876</v>
      </c>
      <c r="I36" s="5">
        <f t="shared" si="1"/>
        <v>18978.40904252339</v>
      </c>
      <c r="J36" s="5">
        <v>608596342</v>
      </c>
      <c r="K36" s="5">
        <v>0</v>
      </c>
      <c r="L36" s="5">
        <f t="shared" si="2"/>
        <v>0</v>
      </c>
      <c r="M36" s="5">
        <f t="shared" si="3"/>
        <v>0</v>
      </c>
    </row>
    <row r="37" spans="1:13" ht="13.5">
      <c r="A37" s="4" t="s">
        <v>2</v>
      </c>
      <c r="B37" s="4">
        <v>34</v>
      </c>
      <c r="C37" s="4" t="s">
        <v>36</v>
      </c>
      <c r="D37" s="5">
        <v>2843</v>
      </c>
      <c r="E37" s="5">
        <v>5357</v>
      </c>
      <c r="F37" s="5">
        <v>-7064948</v>
      </c>
      <c r="G37" s="5">
        <v>89850000</v>
      </c>
      <c r="H37" s="5">
        <f t="shared" si="0"/>
        <v>31603.939500527613</v>
      </c>
      <c r="I37" s="5">
        <f t="shared" si="1"/>
        <v>16772.447265260405</v>
      </c>
      <c r="J37" s="5">
        <v>33120982</v>
      </c>
      <c r="K37" s="5">
        <v>0</v>
      </c>
      <c r="L37" s="5">
        <f t="shared" si="2"/>
        <v>0</v>
      </c>
      <c r="M37" s="5">
        <f t="shared" si="3"/>
        <v>0</v>
      </c>
    </row>
    <row r="38" spans="1:13" ht="13.5">
      <c r="A38" s="4" t="s">
        <v>2</v>
      </c>
      <c r="B38" s="4">
        <v>35</v>
      </c>
      <c r="C38" s="4" t="s">
        <v>37</v>
      </c>
      <c r="D38" s="5">
        <v>633</v>
      </c>
      <c r="E38" s="5">
        <v>1485</v>
      </c>
      <c r="F38" s="5">
        <v>21060799</v>
      </c>
      <c r="G38" s="5">
        <v>11758992</v>
      </c>
      <c r="H38" s="5">
        <f t="shared" si="0"/>
        <v>18576.60663507109</v>
      </c>
      <c r="I38" s="5">
        <f t="shared" si="1"/>
        <v>7918.513131313131</v>
      </c>
      <c r="J38" s="5">
        <v>0</v>
      </c>
      <c r="K38" s="5">
        <v>0</v>
      </c>
      <c r="L38" s="5">
        <f t="shared" si="2"/>
        <v>0</v>
      </c>
      <c r="M38" s="5">
        <f t="shared" si="3"/>
        <v>0</v>
      </c>
    </row>
    <row r="39" spans="1:13" ht="13.5">
      <c r="A39" s="4" t="s">
        <v>2</v>
      </c>
      <c r="B39" s="4">
        <v>36</v>
      </c>
      <c r="C39" s="4" t="s">
        <v>38</v>
      </c>
      <c r="D39" s="5">
        <v>1864</v>
      </c>
      <c r="E39" s="5">
        <v>3171</v>
      </c>
      <c r="F39" s="5">
        <v>-46792981</v>
      </c>
      <c r="G39" s="5">
        <v>184500</v>
      </c>
      <c r="H39" s="5">
        <f t="shared" si="0"/>
        <v>98.98068669527898</v>
      </c>
      <c r="I39" s="5">
        <f t="shared" si="1"/>
        <v>58.18353831598865</v>
      </c>
      <c r="J39" s="5">
        <v>851874</v>
      </c>
      <c r="K39" s="5">
        <v>68429</v>
      </c>
      <c r="L39" s="5">
        <f t="shared" si="2"/>
        <v>36.71083690987125</v>
      </c>
      <c r="M39" s="5">
        <f t="shared" si="3"/>
        <v>21.579627877641123</v>
      </c>
    </row>
    <row r="40" spans="1:13" ht="13.5">
      <c r="A40" s="4" t="s">
        <v>2</v>
      </c>
      <c r="B40" s="4">
        <v>37</v>
      </c>
      <c r="C40" s="4" t="s">
        <v>39</v>
      </c>
      <c r="D40" s="5">
        <v>993</v>
      </c>
      <c r="E40" s="5">
        <v>1750</v>
      </c>
      <c r="F40" s="5">
        <v>127123867</v>
      </c>
      <c r="G40" s="5">
        <v>2803000</v>
      </c>
      <c r="H40" s="5">
        <f t="shared" si="0"/>
        <v>2822.759315206445</v>
      </c>
      <c r="I40" s="5">
        <f t="shared" si="1"/>
        <v>1601.7142857142858</v>
      </c>
      <c r="J40" s="5">
        <v>0</v>
      </c>
      <c r="K40" s="5">
        <v>0</v>
      </c>
      <c r="L40" s="5">
        <f t="shared" si="2"/>
        <v>0</v>
      </c>
      <c r="M40" s="5">
        <f t="shared" si="3"/>
        <v>0</v>
      </c>
    </row>
    <row r="41" spans="1:13" ht="13.5">
      <c r="A41" s="4" t="s">
        <v>2</v>
      </c>
      <c r="B41" s="4">
        <v>38</v>
      </c>
      <c r="C41" s="4" t="s">
        <v>40</v>
      </c>
      <c r="D41" s="5">
        <v>813</v>
      </c>
      <c r="E41" s="5">
        <v>1539</v>
      </c>
      <c r="F41" s="5">
        <v>4306011</v>
      </c>
      <c r="G41" s="5">
        <v>0</v>
      </c>
      <c r="H41" s="5">
        <f t="shared" si="0"/>
        <v>0</v>
      </c>
      <c r="I41" s="5">
        <f t="shared" si="1"/>
        <v>0</v>
      </c>
      <c r="J41" s="5">
        <v>0</v>
      </c>
      <c r="K41" s="5">
        <v>32171252</v>
      </c>
      <c r="L41" s="5">
        <f t="shared" si="2"/>
        <v>39571.0356703567</v>
      </c>
      <c r="M41" s="5">
        <f t="shared" si="3"/>
        <v>20903.99740090968</v>
      </c>
    </row>
    <row r="42" spans="1:13" ht="13.5">
      <c r="A42" s="4" t="s">
        <v>2</v>
      </c>
      <c r="B42" s="4">
        <v>39</v>
      </c>
      <c r="C42" s="4" t="s">
        <v>41</v>
      </c>
      <c r="D42" s="5">
        <v>955</v>
      </c>
      <c r="E42" s="5">
        <v>1616</v>
      </c>
      <c r="F42" s="5">
        <v>112703418</v>
      </c>
      <c r="G42" s="5">
        <v>16923000</v>
      </c>
      <c r="H42" s="5">
        <f t="shared" si="0"/>
        <v>17720.41884816754</v>
      </c>
      <c r="I42" s="5">
        <f t="shared" si="1"/>
        <v>10472.153465346535</v>
      </c>
      <c r="J42" s="5">
        <v>0</v>
      </c>
      <c r="K42" s="5">
        <v>0</v>
      </c>
      <c r="L42" s="5">
        <f t="shared" si="2"/>
        <v>0</v>
      </c>
      <c r="M42" s="5">
        <f t="shared" si="3"/>
        <v>0</v>
      </c>
    </row>
    <row r="43" spans="1:13" ht="13.5">
      <c r="A43" s="4" t="s">
        <v>2</v>
      </c>
      <c r="B43" s="4">
        <v>40</v>
      </c>
      <c r="C43" s="4" t="s">
        <v>42</v>
      </c>
      <c r="D43" s="5">
        <v>7629</v>
      </c>
      <c r="E43" s="5">
        <v>13055</v>
      </c>
      <c r="F43" s="5">
        <v>-528356551</v>
      </c>
      <c r="G43" s="5">
        <v>120625761</v>
      </c>
      <c r="H43" s="5">
        <f t="shared" si="0"/>
        <v>15811.477388910735</v>
      </c>
      <c r="I43" s="5">
        <f t="shared" si="1"/>
        <v>9239.813175028725</v>
      </c>
      <c r="J43" s="5">
        <v>521960747</v>
      </c>
      <c r="K43" s="5">
        <v>0</v>
      </c>
      <c r="L43" s="5">
        <f t="shared" si="2"/>
        <v>0</v>
      </c>
      <c r="M43" s="5">
        <f t="shared" si="3"/>
        <v>0</v>
      </c>
    </row>
    <row r="44" spans="1:13" ht="13.5">
      <c r="A44" s="4" t="s">
        <v>2</v>
      </c>
      <c r="B44" s="4">
        <v>41</v>
      </c>
      <c r="C44" s="4" t="s">
        <v>43</v>
      </c>
      <c r="D44" s="5">
        <v>4679</v>
      </c>
      <c r="E44" s="5">
        <v>8304</v>
      </c>
      <c r="F44" s="5">
        <v>57082211</v>
      </c>
      <c r="G44" s="5">
        <v>0</v>
      </c>
      <c r="H44" s="5">
        <f t="shared" si="0"/>
        <v>0</v>
      </c>
      <c r="I44" s="5">
        <f t="shared" si="1"/>
        <v>0</v>
      </c>
      <c r="J44" s="5">
        <v>52720848</v>
      </c>
      <c r="K44" s="5">
        <v>0</v>
      </c>
      <c r="L44" s="5">
        <f t="shared" si="2"/>
        <v>0</v>
      </c>
      <c r="M44" s="5">
        <f t="shared" si="3"/>
        <v>0</v>
      </c>
    </row>
    <row r="45" spans="1:13" ht="13.5">
      <c r="A45" s="4" t="s">
        <v>2</v>
      </c>
      <c r="B45" s="4">
        <v>42</v>
      </c>
      <c r="C45" s="4" t="s">
        <v>44</v>
      </c>
      <c r="D45" s="5">
        <v>967</v>
      </c>
      <c r="E45" s="5">
        <v>2207</v>
      </c>
      <c r="F45" s="5">
        <v>-162117573</v>
      </c>
      <c r="G45" s="5">
        <v>0</v>
      </c>
      <c r="H45" s="5">
        <f t="shared" si="0"/>
        <v>0</v>
      </c>
      <c r="I45" s="5">
        <f t="shared" si="1"/>
        <v>0</v>
      </c>
      <c r="J45" s="5">
        <v>121763434</v>
      </c>
      <c r="K45" s="5">
        <v>0</v>
      </c>
      <c r="L45" s="5">
        <f t="shared" si="2"/>
        <v>0</v>
      </c>
      <c r="M45" s="5">
        <f t="shared" si="3"/>
        <v>0</v>
      </c>
    </row>
    <row r="46" spans="1:13" ht="13.5">
      <c r="A46" s="4" t="s">
        <v>2</v>
      </c>
      <c r="B46" s="4">
        <v>43</v>
      </c>
      <c r="C46" s="4" t="s">
        <v>45</v>
      </c>
      <c r="D46" s="5">
        <v>3316</v>
      </c>
      <c r="E46" s="5">
        <v>6590</v>
      </c>
      <c r="F46" s="5">
        <v>2064564</v>
      </c>
      <c r="G46" s="5">
        <v>74520298</v>
      </c>
      <c r="H46" s="5">
        <f t="shared" si="0"/>
        <v>22472.948733413752</v>
      </c>
      <c r="I46" s="5">
        <f t="shared" si="1"/>
        <v>11308.08770864947</v>
      </c>
      <c r="J46" s="5">
        <v>0</v>
      </c>
      <c r="K46" s="5">
        <v>0</v>
      </c>
      <c r="L46" s="5">
        <f t="shared" si="2"/>
        <v>0</v>
      </c>
      <c r="M46" s="5">
        <f t="shared" si="3"/>
        <v>0</v>
      </c>
    </row>
    <row r="47" spans="1:13" ht="13.5">
      <c r="A47" s="4" t="s">
        <v>2</v>
      </c>
      <c r="B47" s="4">
        <v>44</v>
      </c>
      <c r="C47" s="4" t="s">
        <v>46</v>
      </c>
      <c r="D47" s="5">
        <v>3213</v>
      </c>
      <c r="E47" s="5">
        <v>6136</v>
      </c>
      <c r="F47" s="5">
        <v>17922981</v>
      </c>
      <c r="G47" s="5">
        <v>4132455</v>
      </c>
      <c r="H47" s="5">
        <f t="shared" si="0"/>
        <v>1286.1671335200747</v>
      </c>
      <c r="I47" s="5">
        <f t="shared" si="1"/>
        <v>673.4770208604955</v>
      </c>
      <c r="J47" s="5">
        <v>0</v>
      </c>
      <c r="K47" s="5">
        <v>1469370</v>
      </c>
      <c r="L47" s="5">
        <f t="shared" si="2"/>
        <v>457.32026143790847</v>
      </c>
      <c r="M47" s="5">
        <f t="shared" si="3"/>
        <v>239.46707953063884</v>
      </c>
    </row>
    <row r="48" spans="1:13" ht="13.5">
      <c r="A48" s="4" t="s">
        <v>2</v>
      </c>
      <c r="B48" s="4">
        <v>45</v>
      </c>
      <c r="C48" s="4" t="s">
        <v>47</v>
      </c>
      <c r="D48" s="5">
        <v>1073</v>
      </c>
      <c r="E48" s="5">
        <v>1922</v>
      </c>
      <c r="F48" s="5">
        <v>-38860385</v>
      </c>
      <c r="G48" s="5">
        <v>20000000</v>
      </c>
      <c r="H48" s="5">
        <f t="shared" si="0"/>
        <v>18639.32898415657</v>
      </c>
      <c r="I48" s="5">
        <f t="shared" si="1"/>
        <v>10405.827263267429</v>
      </c>
      <c r="J48" s="5">
        <v>85289982</v>
      </c>
      <c r="K48" s="5">
        <v>0</v>
      </c>
      <c r="L48" s="5">
        <f t="shared" si="2"/>
        <v>0</v>
      </c>
      <c r="M48" s="5">
        <f t="shared" si="3"/>
        <v>0</v>
      </c>
    </row>
    <row r="49" spans="1:13" ht="13.5">
      <c r="A49" s="4" t="s">
        <v>2</v>
      </c>
      <c r="B49" s="4">
        <v>46</v>
      </c>
      <c r="C49" s="4" t="s">
        <v>48</v>
      </c>
      <c r="D49" s="5">
        <v>1460</v>
      </c>
      <c r="E49" s="5">
        <v>2419</v>
      </c>
      <c r="F49" s="5">
        <v>48777545</v>
      </c>
      <c r="G49" s="5">
        <v>0</v>
      </c>
      <c r="H49" s="5">
        <f t="shared" si="0"/>
        <v>0</v>
      </c>
      <c r="I49" s="5">
        <f t="shared" si="1"/>
        <v>0</v>
      </c>
      <c r="J49" s="5">
        <v>0</v>
      </c>
      <c r="K49" s="5">
        <v>102356254</v>
      </c>
      <c r="L49" s="5">
        <f t="shared" si="2"/>
        <v>70107.02328767124</v>
      </c>
      <c r="M49" s="5">
        <f t="shared" si="3"/>
        <v>42313.457627118645</v>
      </c>
    </row>
    <row r="50" spans="1:13" ht="13.5">
      <c r="A50" s="4" t="s">
        <v>2</v>
      </c>
      <c r="B50" s="4">
        <v>47</v>
      </c>
      <c r="C50" s="4" t="s">
        <v>49</v>
      </c>
      <c r="D50" s="5">
        <v>1009</v>
      </c>
      <c r="E50" s="5">
        <v>1701</v>
      </c>
      <c r="F50" s="5">
        <v>6867320</v>
      </c>
      <c r="G50" s="5">
        <v>0</v>
      </c>
      <c r="H50" s="5">
        <f t="shared" si="0"/>
        <v>0</v>
      </c>
      <c r="I50" s="5">
        <f t="shared" si="1"/>
        <v>0</v>
      </c>
      <c r="J50" s="5">
        <v>0</v>
      </c>
      <c r="K50" s="5">
        <v>18414475</v>
      </c>
      <c r="L50" s="5">
        <f t="shared" si="2"/>
        <v>18250.222993062438</v>
      </c>
      <c r="M50" s="5">
        <f t="shared" si="3"/>
        <v>10825.676072898295</v>
      </c>
    </row>
    <row r="51" spans="1:13" ht="13.5">
      <c r="A51" s="4" t="s">
        <v>2</v>
      </c>
      <c r="B51" s="4">
        <v>48</v>
      </c>
      <c r="C51" s="4" t="s">
        <v>50</v>
      </c>
      <c r="D51" s="5">
        <v>777</v>
      </c>
      <c r="E51" s="5">
        <v>1444</v>
      </c>
      <c r="F51" s="5">
        <v>35021735</v>
      </c>
      <c r="G51" s="5">
        <v>0</v>
      </c>
      <c r="H51" s="5">
        <f t="shared" si="0"/>
        <v>0</v>
      </c>
      <c r="I51" s="5">
        <f t="shared" si="1"/>
        <v>0</v>
      </c>
      <c r="J51" s="5">
        <v>0</v>
      </c>
      <c r="K51" s="5">
        <v>72673749</v>
      </c>
      <c r="L51" s="5">
        <f t="shared" si="2"/>
        <v>93531.20849420849</v>
      </c>
      <c r="M51" s="5">
        <f t="shared" si="3"/>
        <v>50328.08102493075</v>
      </c>
    </row>
    <row r="52" spans="1:13" ht="13.5">
      <c r="A52" s="4" t="s">
        <v>2</v>
      </c>
      <c r="B52" s="4">
        <v>49</v>
      </c>
      <c r="C52" s="4" t="s">
        <v>51</v>
      </c>
      <c r="D52" s="5">
        <v>755</v>
      </c>
      <c r="E52" s="5">
        <v>1297</v>
      </c>
      <c r="F52" s="5">
        <v>63714955</v>
      </c>
      <c r="G52" s="5">
        <v>0</v>
      </c>
      <c r="H52" s="5">
        <f t="shared" si="0"/>
        <v>0</v>
      </c>
      <c r="I52" s="5">
        <f t="shared" si="1"/>
        <v>0</v>
      </c>
      <c r="J52" s="5">
        <v>0</v>
      </c>
      <c r="K52" s="5">
        <v>75342518</v>
      </c>
      <c r="L52" s="5">
        <f t="shared" si="2"/>
        <v>99791.41456953643</v>
      </c>
      <c r="M52" s="5">
        <f t="shared" si="3"/>
        <v>58089.8365458751</v>
      </c>
    </row>
    <row r="53" spans="1:13" ht="13.5">
      <c r="A53" s="4" t="s">
        <v>2</v>
      </c>
      <c r="B53" s="4">
        <v>50</v>
      </c>
      <c r="C53" s="4" t="s">
        <v>52</v>
      </c>
      <c r="D53" s="5">
        <v>562</v>
      </c>
      <c r="E53" s="5">
        <v>961</v>
      </c>
      <c r="F53" s="5">
        <v>20176756</v>
      </c>
      <c r="G53" s="5">
        <v>0</v>
      </c>
      <c r="H53" s="5">
        <f t="shared" si="0"/>
        <v>0</v>
      </c>
      <c r="I53" s="5">
        <f t="shared" si="1"/>
        <v>0</v>
      </c>
      <c r="J53" s="5">
        <v>0</v>
      </c>
      <c r="K53" s="5">
        <v>15416299</v>
      </c>
      <c r="L53" s="5">
        <f t="shared" si="2"/>
        <v>27431.137010676157</v>
      </c>
      <c r="M53" s="5">
        <f t="shared" si="3"/>
        <v>16041.93444328824</v>
      </c>
    </row>
    <row r="54" spans="1:13" ht="13.5">
      <c r="A54" s="4" t="s">
        <v>2</v>
      </c>
      <c r="B54" s="4">
        <v>51</v>
      </c>
      <c r="C54" s="4" t="s">
        <v>53</v>
      </c>
      <c r="D54" s="5">
        <v>1832</v>
      </c>
      <c r="E54" s="5">
        <v>3310</v>
      </c>
      <c r="F54" s="5">
        <v>13001461</v>
      </c>
      <c r="G54" s="5">
        <v>30000000</v>
      </c>
      <c r="H54" s="5">
        <f t="shared" si="0"/>
        <v>16375.545851528384</v>
      </c>
      <c r="I54" s="5">
        <f t="shared" si="1"/>
        <v>9063.444108761329</v>
      </c>
      <c r="J54" s="5">
        <v>0</v>
      </c>
      <c r="K54" s="5">
        <v>51257739</v>
      </c>
      <c r="L54" s="5">
        <f t="shared" si="2"/>
        <v>27979.11517467249</v>
      </c>
      <c r="M54" s="5">
        <f t="shared" si="3"/>
        <v>15485.721752265861</v>
      </c>
    </row>
    <row r="55" spans="1:13" ht="13.5">
      <c r="A55" s="4" t="s">
        <v>2</v>
      </c>
      <c r="B55" s="4">
        <v>52</v>
      </c>
      <c r="C55" s="4" t="s">
        <v>54</v>
      </c>
      <c r="D55" s="5">
        <v>1078</v>
      </c>
      <c r="E55" s="5">
        <v>2076</v>
      </c>
      <c r="F55" s="5">
        <v>1916240</v>
      </c>
      <c r="G55" s="5">
        <v>0</v>
      </c>
      <c r="H55" s="5">
        <f t="shared" si="0"/>
        <v>0</v>
      </c>
      <c r="I55" s="5">
        <f t="shared" si="1"/>
        <v>0</v>
      </c>
      <c r="J55" s="5">
        <v>0</v>
      </c>
      <c r="K55" s="5">
        <v>38626544</v>
      </c>
      <c r="L55" s="5">
        <f t="shared" si="2"/>
        <v>35831.67346938775</v>
      </c>
      <c r="M55" s="5">
        <f t="shared" si="3"/>
        <v>18606.23506743738</v>
      </c>
    </row>
    <row r="56" spans="1:13" ht="13.5">
      <c r="A56" s="4" t="s">
        <v>2</v>
      </c>
      <c r="B56" s="4">
        <v>53</v>
      </c>
      <c r="C56" s="4" t="s">
        <v>55</v>
      </c>
      <c r="D56" s="5">
        <v>620</v>
      </c>
      <c r="E56" s="5">
        <v>980</v>
      </c>
      <c r="F56" s="5">
        <v>11274179</v>
      </c>
      <c r="G56" s="5">
        <v>28000000</v>
      </c>
      <c r="H56" s="5">
        <f t="shared" si="0"/>
        <v>45161.290322580644</v>
      </c>
      <c r="I56" s="5">
        <f t="shared" si="1"/>
        <v>28571.428571428572</v>
      </c>
      <c r="J56" s="5">
        <v>0</v>
      </c>
      <c r="K56" s="5">
        <v>21995</v>
      </c>
      <c r="L56" s="5">
        <f t="shared" si="2"/>
        <v>35.475806451612904</v>
      </c>
      <c r="M56" s="5">
        <f t="shared" si="3"/>
        <v>22.443877551020407</v>
      </c>
    </row>
    <row r="57" spans="1:13" ht="13.5">
      <c r="A57" s="4" t="s">
        <v>2</v>
      </c>
      <c r="B57" s="4">
        <v>54</v>
      </c>
      <c r="C57" s="4" t="s">
        <v>56</v>
      </c>
      <c r="D57" s="5">
        <v>2433</v>
      </c>
      <c r="E57" s="5">
        <v>4008</v>
      </c>
      <c r="F57" s="5">
        <v>32222559</v>
      </c>
      <c r="G57" s="5">
        <v>7055836</v>
      </c>
      <c r="H57" s="5">
        <f t="shared" si="0"/>
        <v>2900.0558980682285</v>
      </c>
      <c r="I57" s="5">
        <f t="shared" si="1"/>
        <v>1760.438123752495</v>
      </c>
      <c r="J57" s="5">
        <v>0</v>
      </c>
      <c r="K57" s="5">
        <v>0</v>
      </c>
      <c r="L57" s="5">
        <f t="shared" si="2"/>
        <v>0</v>
      </c>
      <c r="M57" s="5">
        <f t="shared" si="3"/>
        <v>0</v>
      </c>
    </row>
    <row r="58" spans="1:13" ht="13.5">
      <c r="A58" s="4" t="s">
        <v>2</v>
      </c>
      <c r="B58" s="4">
        <v>55</v>
      </c>
      <c r="C58" s="4" t="s">
        <v>57</v>
      </c>
      <c r="D58" s="5">
        <v>3547</v>
      </c>
      <c r="E58" s="5">
        <v>5890</v>
      </c>
      <c r="F58" s="5">
        <v>8874313</v>
      </c>
      <c r="G58" s="5">
        <v>18456290</v>
      </c>
      <c r="H58" s="5">
        <f t="shared" si="0"/>
        <v>5203.352128559346</v>
      </c>
      <c r="I58" s="5">
        <f t="shared" si="1"/>
        <v>3133.4957555178266</v>
      </c>
      <c r="J58" s="5">
        <v>0</v>
      </c>
      <c r="K58" s="5">
        <v>0</v>
      </c>
      <c r="L58" s="5">
        <f t="shared" si="2"/>
        <v>0</v>
      </c>
      <c r="M58" s="5">
        <f t="shared" si="3"/>
        <v>0</v>
      </c>
    </row>
    <row r="59" spans="1:13" ht="13.5">
      <c r="A59" s="4" t="s">
        <v>2</v>
      </c>
      <c r="B59" s="4">
        <v>56</v>
      </c>
      <c r="C59" s="4" t="s">
        <v>58</v>
      </c>
      <c r="D59" s="5">
        <v>1255</v>
      </c>
      <c r="E59" s="5">
        <v>2430</v>
      </c>
      <c r="F59" s="5">
        <v>68207597</v>
      </c>
      <c r="G59" s="5">
        <v>0</v>
      </c>
      <c r="H59" s="5">
        <f t="shared" si="0"/>
        <v>0</v>
      </c>
      <c r="I59" s="5">
        <f t="shared" si="1"/>
        <v>0</v>
      </c>
      <c r="J59" s="5">
        <v>0</v>
      </c>
      <c r="K59" s="5">
        <v>56900641</v>
      </c>
      <c r="L59" s="5">
        <f t="shared" si="2"/>
        <v>45339.156175298805</v>
      </c>
      <c r="M59" s="5">
        <f t="shared" si="3"/>
        <v>23415.901646090533</v>
      </c>
    </row>
    <row r="60" spans="1:13" ht="13.5">
      <c r="A60" s="4" t="s">
        <v>2</v>
      </c>
      <c r="B60" s="4">
        <v>57</v>
      </c>
      <c r="C60" s="4" t="s">
        <v>59</v>
      </c>
      <c r="D60" s="5">
        <v>1132</v>
      </c>
      <c r="E60" s="5">
        <v>2306</v>
      </c>
      <c r="F60" s="5">
        <v>30526811</v>
      </c>
      <c r="G60" s="5">
        <v>0</v>
      </c>
      <c r="H60" s="5">
        <f t="shared" si="0"/>
        <v>0</v>
      </c>
      <c r="I60" s="5">
        <f t="shared" si="1"/>
        <v>0</v>
      </c>
      <c r="J60" s="5">
        <v>0</v>
      </c>
      <c r="K60" s="5">
        <v>67975991</v>
      </c>
      <c r="L60" s="5">
        <f t="shared" si="2"/>
        <v>60049.462014134275</v>
      </c>
      <c r="M60" s="5">
        <f t="shared" si="3"/>
        <v>29477.879878577623</v>
      </c>
    </row>
    <row r="61" spans="1:13" ht="13.5">
      <c r="A61" s="4" t="s">
        <v>2</v>
      </c>
      <c r="B61" s="4">
        <v>58</v>
      </c>
      <c r="C61" s="4" t="s">
        <v>60</v>
      </c>
      <c r="D61" s="5">
        <v>1910</v>
      </c>
      <c r="E61" s="5">
        <v>3889</v>
      </c>
      <c r="F61" s="5">
        <v>7894814</v>
      </c>
      <c r="G61" s="5">
        <v>0</v>
      </c>
      <c r="H61" s="5">
        <f t="shared" si="0"/>
        <v>0</v>
      </c>
      <c r="I61" s="5">
        <f t="shared" si="1"/>
        <v>0</v>
      </c>
      <c r="J61" s="5">
        <v>0</v>
      </c>
      <c r="K61" s="5">
        <v>20771314</v>
      </c>
      <c r="L61" s="5">
        <f t="shared" si="2"/>
        <v>10875.033507853403</v>
      </c>
      <c r="M61" s="5">
        <f t="shared" si="3"/>
        <v>5341.042427359218</v>
      </c>
    </row>
    <row r="62" spans="1:13" ht="13.5">
      <c r="A62" s="4" t="s">
        <v>2</v>
      </c>
      <c r="B62" s="4">
        <v>59</v>
      </c>
      <c r="C62" s="4" t="s">
        <v>61</v>
      </c>
      <c r="D62" s="5">
        <v>2271</v>
      </c>
      <c r="E62" s="5">
        <v>4093</v>
      </c>
      <c r="F62" s="5">
        <v>84627035</v>
      </c>
      <c r="G62" s="5">
        <v>0</v>
      </c>
      <c r="H62" s="5">
        <f t="shared" si="0"/>
        <v>0</v>
      </c>
      <c r="I62" s="5">
        <f t="shared" si="1"/>
        <v>0</v>
      </c>
      <c r="J62" s="5">
        <v>0</v>
      </c>
      <c r="K62" s="5">
        <v>350049866</v>
      </c>
      <c r="L62" s="5">
        <f t="shared" si="2"/>
        <v>154139.0867459269</v>
      </c>
      <c r="M62" s="5">
        <f t="shared" si="3"/>
        <v>85524.03273882238</v>
      </c>
    </row>
    <row r="63" spans="1:13" ht="13.5">
      <c r="A63" s="4" t="s">
        <v>2</v>
      </c>
      <c r="B63" s="4">
        <v>60</v>
      </c>
      <c r="C63" s="4" t="s">
        <v>62</v>
      </c>
      <c r="D63" s="5">
        <v>646</v>
      </c>
      <c r="E63" s="5">
        <v>1189</v>
      </c>
      <c r="F63" s="5">
        <v>1943919</v>
      </c>
      <c r="G63" s="5">
        <v>911521</v>
      </c>
      <c r="H63" s="5">
        <f t="shared" si="0"/>
        <v>1411.0232198142414</v>
      </c>
      <c r="I63" s="5">
        <f t="shared" si="1"/>
        <v>766.6282590412111</v>
      </c>
      <c r="J63" s="5">
        <v>0</v>
      </c>
      <c r="K63" s="5">
        <v>34110086</v>
      </c>
      <c r="L63" s="5">
        <f t="shared" si="2"/>
        <v>52801.9907120743</v>
      </c>
      <c r="M63" s="5">
        <f t="shared" si="3"/>
        <v>28688.045416316232</v>
      </c>
    </row>
    <row r="64" spans="1:13" ht="13.5">
      <c r="A64" s="4" t="s">
        <v>2</v>
      </c>
      <c r="B64" s="4">
        <v>61</v>
      </c>
      <c r="C64" s="4" t="s">
        <v>63</v>
      </c>
      <c r="D64" s="5">
        <v>4481</v>
      </c>
      <c r="E64" s="5">
        <v>7764</v>
      </c>
      <c r="F64" s="5">
        <v>250652243</v>
      </c>
      <c r="G64" s="5">
        <v>75</v>
      </c>
      <c r="H64" s="5">
        <f t="shared" si="0"/>
        <v>0.016737335416201742</v>
      </c>
      <c r="I64" s="5">
        <f t="shared" si="1"/>
        <v>0.009659969088098918</v>
      </c>
      <c r="J64" s="5">
        <v>0</v>
      </c>
      <c r="K64" s="5">
        <v>111403793</v>
      </c>
      <c r="L64" s="5">
        <f t="shared" si="2"/>
        <v>24861.368667708102</v>
      </c>
      <c r="M64" s="5">
        <f t="shared" si="3"/>
        <v>14348.762622359609</v>
      </c>
    </row>
    <row r="65" spans="1:13" ht="13.5">
      <c r="A65" s="4" t="s">
        <v>2</v>
      </c>
      <c r="B65" s="4">
        <v>62</v>
      </c>
      <c r="C65" s="4" t="s">
        <v>64</v>
      </c>
      <c r="D65" s="5">
        <v>642</v>
      </c>
      <c r="E65" s="5">
        <v>1281</v>
      </c>
      <c r="F65" s="5">
        <v>22312553</v>
      </c>
      <c r="G65" s="5">
        <v>0</v>
      </c>
      <c r="H65" s="5">
        <f t="shared" si="0"/>
        <v>0</v>
      </c>
      <c r="I65" s="5">
        <f t="shared" si="1"/>
        <v>0</v>
      </c>
      <c r="J65" s="5">
        <v>0</v>
      </c>
      <c r="K65" s="5">
        <v>16644992</v>
      </c>
      <c r="L65" s="5">
        <f t="shared" si="2"/>
        <v>25926.778816199378</v>
      </c>
      <c r="M65" s="5">
        <f t="shared" si="3"/>
        <v>12993.74863387978</v>
      </c>
    </row>
    <row r="66" spans="1:13" ht="13.5">
      <c r="A66" s="4" t="s">
        <v>2</v>
      </c>
      <c r="B66" s="4">
        <v>63</v>
      </c>
      <c r="C66" s="4" t="s">
        <v>65</v>
      </c>
      <c r="D66" s="5">
        <v>481</v>
      </c>
      <c r="E66" s="5">
        <v>936</v>
      </c>
      <c r="F66" s="5">
        <v>21461501</v>
      </c>
      <c r="G66" s="5">
        <v>0</v>
      </c>
      <c r="H66" s="5">
        <f t="shared" si="0"/>
        <v>0</v>
      </c>
      <c r="I66" s="5">
        <f t="shared" si="1"/>
        <v>0</v>
      </c>
      <c r="J66" s="5">
        <v>0</v>
      </c>
      <c r="K66" s="5">
        <v>129690967</v>
      </c>
      <c r="L66" s="5">
        <f t="shared" si="2"/>
        <v>269627.79002079</v>
      </c>
      <c r="M66" s="5">
        <f t="shared" si="3"/>
        <v>138558.72542735044</v>
      </c>
    </row>
    <row r="67" spans="1:13" ht="13.5">
      <c r="A67" s="4" t="s">
        <v>2</v>
      </c>
      <c r="B67" s="4">
        <v>64</v>
      </c>
      <c r="C67" s="4" t="s">
        <v>66</v>
      </c>
      <c r="D67" s="5">
        <v>392</v>
      </c>
      <c r="E67" s="5">
        <v>818</v>
      </c>
      <c r="F67" s="5">
        <v>658815</v>
      </c>
      <c r="G67" s="5">
        <v>0</v>
      </c>
      <c r="H67" s="5">
        <f t="shared" si="0"/>
        <v>0</v>
      </c>
      <c r="I67" s="5">
        <f t="shared" si="1"/>
        <v>0</v>
      </c>
      <c r="J67" s="5">
        <v>0</v>
      </c>
      <c r="K67" s="5">
        <v>49912316</v>
      </c>
      <c r="L67" s="5">
        <f t="shared" si="2"/>
        <v>127327.33673469388</v>
      </c>
      <c r="M67" s="5">
        <f t="shared" si="3"/>
        <v>61017.50122249389</v>
      </c>
    </row>
    <row r="68" spans="1:13" ht="13.5">
      <c r="A68" s="4" t="s">
        <v>2</v>
      </c>
      <c r="B68" s="4">
        <v>65</v>
      </c>
      <c r="C68" s="4" t="s">
        <v>67</v>
      </c>
      <c r="D68" s="5">
        <v>574</v>
      </c>
      <c r="E68" s="5">
        <v>1149</v>
      </c>
      <c r="F68" s="5">
        <v>29620970</v>
      </c>
      <c r="G68" s="5">
        <v>36753000</v>
      </c>
      <c r="H68" s="5">
        <f t="shared" si="0"/>
        <v>64029.61672473868</v>
      </c>
      <c r="I68" s="5">
        <f t="shared" si="1"/>
        <v>31986.945169712795</v>
      </c>
      <c r="J68" s="5">
        <v>0</v>
      </c>
      <c r="K68" s="5">
        <v>83524124</v>
      </c>
      <c r="L68" s="5">
        <f t="shared" si="2"/>
        <v>145512.41114982578</v>
      </c>
      <c r="M68" s="5">
        <f t="shared" si="3"/>
        <v>72692.88424717146</v>
      </c>
    </row>
    <row r="69" spans="1:13" ht="13.5">
      <c r="A69" s="4" t="s">
        <v>2</v>
      </c>
      <c r="B69" s="4">
        <v>66</v>
      </c>
      <c r="C69" s="4" t="s">
        <v>68</v>
      </c>
      <c r="D69" s="5">
        <v>296</v>
      </c>
      <c r="E69" s="5">
        <v>542</v>
      </c>
      <c r="F69" s="5">
        <v>503031</v>
      </c>
      <c r="G69" s="5">
        <v>2214000</v>
      </c>
      <c r="H69" s="5">
        <f aca="true" t="shared" si="4" ref="H69:H132">G69/D69</f>
        <v>7479.72972972973</v>
      </c>
      <c r="I69" s="5">
        <f aca="true" t="shared" si="5" ref="I69:I132">G69/E69</f>
        <v>4084.8708487084873</v>
      </c>
      <c r="J69" s="5">
        <v>0</v>
      </c>
      <c r="K69" s="5">
        <v>229301222</v>
      </c>
      <c r="L69" s="5">
        <f aca="true" t="shared" si="6" ref="L69:L132">K69/D69</f>
        <v>774666.2905405406</v>
      </c>
      <c r="M69" s="5">
        <f aca="true" t="shared" si="7" ref="M69:M132">K69/E69</f>
        <v>423064.9852398524</v>
      </c>
    </row>
    <row r="70" spans="1:13" ht="13.5">
      <c r="A70" s="4" t="s">
        <v>2</v>
      </c>
      <c r="B70" s="4">
        <v>67</v>
      </c>
      <c r="C70" s="4" t="s">
        <v>69</v>
      </c>
      <c r="D70" s="5">
        <v>1169</v>
      </c>
      <c r="E70" s="5">
        <v>2106</v>
      </c>
      <c r="F70" s="5">
        <v>6170425</v>
      </c>
      <c r="G70" s="5">
        <v>0</v>
      </c>
      <c r="H70" s="5">
        <f t="shared" si="4"/>
        <v>0</v>
      </c>
      <c r="I70" s="5">
        <f t="shared" si="5"/>
        <v>0</v>
      </c>
      <c r="J70" s="5">
        <v>0</v>
      </c>
      <c r="K70" s="5">
        <v>80000000</v>
      </c>
      <c r="L70" s="5">
        <f t="shared" si="6"/>
        <v>68434.55945252352</v>
      </c>
      <c r="M70" s="5">
        <f t="shared" si="7"/>
        <v>37986.70465337132</v>
      </c>
    </row>
    <row r="71" spans="1:13" ht="13.5">
      <c r="A71" s="4" t="s">
        <v>2</v>
      </c>
      <c r="B71" s="4">
        <v>68</v>
      </c>
      <c r="C71" s="4" t="s">
        <v>70</v>
      </c>
      <c r="D71" s="5">
        <v>1278</v>
      </c>
      <c r="E71" s="5">
        <v>2322</v>
      </c>
      <c r="F71" s="5">
        <v>10889027</v>
      </c>
      <c r="G71" s="5">
        <v>2524228</v>
      </c>
      <c r="H71" s="5">
        <f t="shared" si="4"/>
        <v>1975.1392801251957</v>
      </c>
      <c r="I71" s="5">
        <f t="shared" si="5"/>
        <v>1087.0921619293713</v>
      </c>
      <c r="J71" s="5">
        <v>0</v>
      </c>
      <c r="K71" s="5">
        <v>34723452</v>
      </c>
      <c r="L71" s="5">
        <f t="shared" si="6"/>
        <v>27170.150234741785</v>
      </c>
      <c r="M71" s="5">
        <f t="shared" si="7"/>
        <v>14954.11369509044</v>
      </c>
    </row>
    <row r="72" spans="1:13" ht="13.5">
      <c r="A72" s="4" t="s">
        <v>2</v>
      </c>
      <c r="B72" s="4">
        <v>69</v>
      </c>
      <c r="C72" s="4" t="s">
        <v>71</v>
      </c>
      <c r="D72" s="5">
        <v>742</v>
      </c>
      <c r="E72" s="5">
        <v>1303</v>
      </c>
      <c r="F72" s="5">
        <v>56724639</v>
      </c>
      <c r="G72" s="5">
        <v>76816000</v>
      </c>
      <c r="H72" s="5">
        <f t="shared" si="4"/>
        <v>103525.6064690027</v>
      </c>
      <c r="I72" s="5">
        <f t="shared" si="5"/>
        <v>58953.184957789716</v>
      </c>
      <c r="J72" s="5">
        <v>0</v>
      </c>
      <c r="K72" s="5">
        <v>685000</v>
      </c>
      <c r="L72" s="5">
        <f t="shared" si="6"/>
        <v>923.1805929919137</v>
      </c>
      <c r="M72" s="5">
        <f t="shared" si="7"/>
        <v>525.709900230238</v>
      </c>
    </row>
    <row r="73" spans="1:13" ht="13.5">
      <c r="A73" s="4" t="s">
        <v>2</v>
      </c>
      <c r="B73" s="4">
        <v>70</v>
      </c>
      <c r="C73" s="4" t="s">
        <v>72</v>
      </c>
      <c r="D73" s="5">
        <v>632</v>
      </c>
      <c r="E73" s="5">
        <v>1156</v>
      </c>
      <c r="F73" s="5">
        <v>4475820</v>
      </c>
      <c r="G73" s="5">
        <v>0</v>
      </c>
      <c r="H73" s="5">
        <f t="shared" si="4"/>
        <v>0</v>
      </c>
      <c r="I73" s="5">
        <f t="shared" si="5"/>
        <v>0</v>
      </c>
      <c r="J73" s="5">
        <v>0</v>
      </c>
      <c r="K73" s="5">
        <v>8274832</v>
      </c>
      <c r="L73" s="5">
        <f t="shared" si="6"/>
        <v>13093.088607594937</v>
      </c>
      <c r="M73" s="5">
        <f t="shared" si="7"/>
        <v>7158.159169550173</v>
      </c>
    </row>
    <row r="74" spans="1:13" ht="13.5">
      <c r="A74" s="4" t="s">
        <v>2</v>
      </c>
      <c r="B74" s="4">
        <v>71</v>
      </c>
      <c r="C74" s="4" t="s">
        <v>73</v>
      </c>
      <c r="D74" s="5">
        <v>704</v>
      </c>
      <c r="E74" s="5">
        <v>1119</v>
      </c>
      <c r="F74" s="5">
        <v>63846495</v>
      </c>
      <c r="G74" s="5">
        <v>10000000</v>
      </c>
      <c r="H74" s="5">
        <f t="shared" si="4"/>
        <v>14204.545454545454</v>
      </c>
      <c r="I74" s="5">
        <f t="shared" si="5"/>
        <v>8936.550491510277</v>
      </c>
      <c r="J74" s="5">
        <v>0</v>
      </c>
      <c r="K74" s="5">
        <v>50121449</v>
      </c>
      <c r="L74" s="5">
        <f t="shared" si="6"/>
        <v>71195.24005681818</v>
      </c>
      <c r="M74" s="5">
        <f t="shared" si="7"/>
        <v>44791.285969615725</v>
      </c>
    </row>
    <row r="75" spans="1:13" ht="13.5">
      <c r="A75" s="4" t="s">
        <v>2</v>
      </c>
      <c r="B75" s="4">
        <v>72</v>
      </c>
      <c r="C75" s="4" t="s">
        <v>74</v>
      </c>
      <c r="D75" s="5">
        <v>1753</v>
      </c>
      <c r="E75" s="5">
        <v>3240</v>
      </c>
      <c r="F75" s="5">
        <v>49476522</v>
      </c>
      <c r="G75" s="5">
        <v>9315000</v>
      </c>
      <c r="H75" s="5">
        <f t="shared" si="4"/>
        <v>5313.74786081004</v>
      </c>
      <c r="I75" s="5">
        <f t="shared" si="5"/>
        <v>2875</v>
      </c>
      <c r="J75" s="5">
        <v>0</v>
      </c>
      <c r="K75" s="5">
        <v>179144</v>
      </c>
      <c r="L75" s="5">
        <f t="shared" si="6"/>
        <v>102.19281232173417</v>
      </c>
      <c r="M75" s="5">
        <f t="shared" si="7"/>
        <v>55.291358024691355</v>
      </c>
    </row>
    <row r="76" spans="1:13" ht="13.5">
      <c r="A76" s="4" t="s">
        <v>2</v>
      </c>
      <c r="B76" s="4">
        <v>73</v>
      </c>
      <c r="C76" s="4" t="s">
        <v>75</v>
      </c>
      <c r="D76" s="5">
        <v>968</v>
      </c>
      <c r="E76" s="5">
        <v>2100</v>
      </c>
      <c r="F76" s="5">
        <v>26341539</v>
      </c>
      <c r="G76" s="5">
        <v>76331506</v>
      </c>
      <c r="H76" s="5">
        <f t="shared" si="4"/>
        <v>78854.86157024793</v>
      </c>
      <c r="I76" s="5">
        <f t="shared" si="5"/>
        <v>36348.33619047619</v>
      </c>
      <c r="J76" s="5">
        <v>0</v>
      </c>
      <c r="K76" s="5">
        <v>56462056</v>
      </c>
      <c r="L76" s="5">
        <f t="shared" si="6"/>
        <v>58328.57024793389</v>
      </c>
      <c r="M76" s="5">
        <f t="shared" si="7"/>
        <v>26886.693333333333</v>
      </c>
    </row>
    <row r="77" spans="1:13" ht="13.5">
      <c r="A77" s="4" t="s">
        <v>2</v>
      </c>
      <c r="B77" s="4">
        <v>74</v>
      </c>
      <c r="C77" s="4" t="s">
        <v>76</v>
      </c>
      <c r="D77" s="5">
        <v>468</v>
      </c>
      <c r="E77" s="5">
        <v>789</v>
      </c>
      <c r="F77" s="5">
        <v>15874883</v>
      </c>
      <c r="G77" s="5">
        <v>42000000</v>
      </c>
      <c r="H77" s="5">
        <f t="shared" si="4"/>
        <v>89743.58974358975</v>
      </c>
      <c r="I77" s="5">
        <f t="shared" si="5"/>
        <v>53231.9391634981</v>
      </c>
      <c r="J77" s="5">
        <v>0</v>
      </c>
      <c r="K77" s="5">
        <v>15400967</v>
      </c>
      <c r="L77" s="5">
        <f t="shared" si="6"/>
        <v>32908.04914529915</v>
      </c>
      <c r="M77" s="5">
        <f t="shared" si="7"/>
        <v>19519.60329531052</v>
      </c>
    </row>
    <row r="78" spans="1:13" ht="13.5">
      <c r="A78" s="4" t="s">
        <v>2</v>
      </c>
      <c r="B78" s="4">
        <v>75</v>
      </c>
      <c r="C78" s="4" t="s">
        <v>77</v>
      </c>
      <c r="D78" s="5">
        <v>212</v>
      </c>
      <c r="E78" s="5">
        <v>348</v>
      </c>
      <c r="F78" s="5">
        <v>7990068</v>
      </c>
      <c r="G78" s="5">
        <v>10254102</v>
      </c>
      <c r="H78" s="5">
        <f t="shared" si="4"/>
        <v>48368.40566037736</v>
      </c>
      <c r="I78" s="5">
        <f t="shared" si="5"/>
        <v>29465.810344827587</v>
      </c>
      <c r="J78" s="5">
        <v>0</v>
      </c>
      <c r="K78" s="5">
        <v>6108202</v>
      </c>
      <c r="L78" s="5">
        <f t="shared" si="6"/>
        <v>28812.27358490566</v>
      </c>
      <c r="M78" s="5">
        <f t="shared" si="7"/>
        <v>17552.30459770115</v>
      </c>
    </row>
    <row r="79" spans="1:13" ht="13.5">
      <c r="A79" s="4" t="s">
        <v>2</v>
      </c>
      <c r="B79" s="4">
        <v>76</v>
      </c>
      <c r="C79" s="4" t="s">
        <v>78</v>
      </c>
      <c r="D79" s="5">
        <v>772</v>
      </c>
      <c r="E79" s="5">
        <v>1548</v>
      </c>
      <c r="F79" s="5">
        <v>40029838</v>
      </c>
      <c r="G79" s="5">
        <v>34971307</v>
      </c>
      <c r="H79" s="5">
        <f t="shared" si="4"/>
        <v>45299.62046632124</v>
      </c>
      <c r="I79" s="5">
        <f t="shared" si="5"/>
        <v>22591.283591731266</v>
      </c>
      <c r="J79" s="5">
        <v>0</v>
      </c>
      <c r="K79" s="5">
        <v>93060533</v>
      </c>
      <c r="L79" s="5">
        <f t="shared" si="6"/>
        <v>120544.73186528498</v>
      </c>
      <c r="M79" s="5">
        <f t="shared" si="7"/>
        <v>60116.62338501292</v>
      </c>
    </row>
    <row r="80" spans="1:13" ht="13.5">
      <c r="A80" s="4" t="s">
        <v>2</v>
      </c>
      <c r="B80" s="4">
        <v>77</v>
      </c>
      <c r="C80" s="4" t="s">
        <v>79</v>
      </c>
      <c r="D80" s="5">
        <v>712</v>
      </c>
      <c r="E80" s="5">
        <v>1380</v>
      </c>
      <c r="F80" s="5">
        <v>54252349</v>
      </c>
      <c r="G80" s="5">
        <v>17700000</v>
      </c>
      <c r="H80" s="5">
        <f t="shared" si="4"/>
        <v>24859.550561797754</v>
      </c>
      <c r="I80" s="5">
        <f t="shared" si="5"/>
        <v>12826.08695652174</v>
      </c>
      <c r="J80" s="5">
        <v>0</v>
      </c>
      <c r="K80" s="5">
        <v>40023626</v>
      </c>
      <c r="L80" s="5">
        <f t="shared" si="6"/>
        <v>56212.95786516854</v>
      </c>
      <c r="M80" s="5">
        <f t="shared" si="7"/>
        <v>29002.627536231885</v>
      </c>
    </row>
    <row r="81" spans="1:13" ht="13.5">
      <c r="A81" s="4" t="s">
        <v>2</v>
      </c>
      <c r="B81" s="4">
        <v>78</v>
      </c>
      <c r="C81" s="4" t="s">
        <v>80</v>
      </c>
      <c r="D81" s="5">
        <v>650</v>
      </c>
      <c r="E81" s="5">
        <v>1100</v>
      </c>
      <c r="F81" s="5">
        <v>21056701</v>
      </c>
      <c r="G81" s="5">
        <v>771730</v>
      </c>
      <c r="H81" s="5">
        <f t="shared" si="4"/>
        <v>1187.2769230769231</v>
      </c>
      <c r="I81" s="5">
        <f t="shared" si="5"/>
        <v>701.5727272727273</v>
      </c>
      <c r="J81" s="5">
        <v>0</v>
      </c>
      <c r="K81" s="5">
        <v>13908000</v>
      </c>
      <c r="L81" s="5">
        <f t="shared" si="6"/>
        <v>21396.923076923078</v>
      </c>
      <c r="M81" s="5">
        <f t="shared" si="7"/>
        <v>12643.636363636364</v>
      </c>
    </row>
    <row r="82" spans="1:13" ht="13.5">
      <c r="A82" s="4" t="s">
        <v>2</v>
      </c>
      <c r="B82" s="4">
        <v>79</v>
      </c>
      <c r="C82" s="4" t="s">
        <v>81</v>
      </c>
      <c r="D82" s="5">
        <v>857</v>
      </c>
      <c r="E82" s="5">
        <v>1469</v>
      </c>
      <c r="F82" s="5">
        <v>6393217</v>
      </c>
      <c r="G82" s="5">
        <v>0</v>
      </c>
      <c r="H82" s="5">
        <f t="shared" si="4"/>
        <v>0</v>
      </c>
      <c r="I82" s="5">
        <f t="shared" si="5"/>
        <v>0</v>
      </c>
      <c r="J82" s="5">
        <v>0</v>
      </c>
      <c r="K82" s="5">
        <v>87307190</v>
      </c>
      <c r="L82" s="5">
        <f t="shared" si="6"/>
        <v>101875.36756126021</v>
      </c>
      <c r="M82" s="5">
        <f t="shared" si="7"/>
        <v>59433.07692307692</v>
      </c>
    </row>
    <row r="83" spans="1:13" ht="13.5">
      <c r="A83" s="4" t="s">
        <v>2</v>
      </c>
      <c r="B83" s="4">
        <v>80</v>
      </c>
      <c r="C83" s="4" t="s">
        <v>82</v>
      </c>
      <c r="D83" s="5">
        <v>104</v>
      </c>
      <c r="E83" s="5">
        <v>178</v>
      </c>
      <c r="F83" s="5">
        <v>3220894</v>
      </c>
      <c r="G83" s="5">
        <v>7288407</v>
      </c>
      <c r="H83" s="5">
        <f t="shared" si="4"/>
        <v>70080.83653846153</v>
      </c>
      <c r="I83" s="5">
        <f t="shared" si="5"/>
        <v>40946.106741573036</v>
      </c>
      <c r="J83" s="5">
        <v>0</v>
      </c>
      <c r="K83" s="5">
        <v>18662283</v>
      </c>
      <c r="L83" s="5">
        <f t="shared" si="6"/>
        <v>179445.02884615384</v>
      </c>
      <c r="M83" s="5">
        <f t="shared" si="7"/>
        <v>104844.28651685393</v>
      </c>
    </row>
    <row r="84" spans="1:13" ht="13.5">
      <c r="A84" s="4" t="s">
        <v>2</v>
      </c>
      <c r="B84" s="4">
        <v>81</v>
      </c>
      <c r="C84" s="4" t="s">
        <v>83</v>
      </c>
      <c r="D84" s="5">
        <v>289</v>
      </c>
      <c r="E84" s="5">
        <v>516</v>
      </c>
      <c r="F84" s="5">
        <v>12229937</v>
      </c>
      <c r="G84" s="5">
        <v>0</v>
      </c>
      <c r="H84" s="5">
        <f t="shared" si="4"/>
        <v>0</v>
      </c>
      <c r="I84" s="5">
        <f t="shared" si="5"/>
        <v>0</v>
      </c>
      <c r="J84" s="5">
        <v>0</v>
      </c>
      <c r="K84" s="5">
        <v>27517967</v>
      </c>
      <c r="L84" s="5">
        <f t="shared" si="6"/>
        <v>95217.87889273357</v>
      </c>
      <c r="M84" s="5">
        <f t="shared" si="7"/>
        <v>53329.39341085271</v>
      </c>
    </row>
    <row r="85" spans="1:13" ht="13.5">
      <c r="A85" s="4" t="s">
        <v>2</v>
      </c>
      <c r="B85" s="4">
        <v>82</v>
      </c>
      <c r="C85" s="4" t="s">
        <v>84</v>
      </c>
      <c r="D85" s="5">
        <v>798</v>
      </c>
      <c r="E85" s="5">
        <v>1313</v>
      </c>
      <c r="F85" s="5">
        <v>50292597</v>
      </c>
      <c r="G85" s="5">
        <v>0</v>
      </c>
      <c r="H85" s="5">
        <f t="shared" si="4"/>
        <v>0</v>
      </c>
      <c r="I85" s="5">
        <f t="shared" si="5"/>
        <v>0</v>
      </c>
      <c r="J85" s="5">
        <v>0</v>
      </c>
      <c r="K85" s="5">
        <v>259045457</v>
      </c>
      <c r="L85" s="5">
        <f t="shared" si="6"/>
        <v>324618.3671679198</v>
      </c>
      <c r="M85" s="5">
        <f t="shared" si="7"/>
        <v>197292.808073115</v>
      </c>
    </row>
    <row r="86" spans="1:13" ht="13.5">
      <c r="A86" s="4" t="s">
        <v>2</v>
      </c>
      <c r="B86" s="4">
        <v>83</v>
      </c>
      <c r="C86" s="4" t="s">
        <v>85</v>
      </c>
      <c r="D86" s="5">
        <v>644</v>
      </c>
      <c r="E86" s="5">
        <v>1130</v>
      </c>
      <c r="F86" s="5">
        <v>33961420</v>
      </c>
      <c r="G86" s="5">
        <v>0</v>
      </c>
      <c r="H86" s="5">
        <f t="shared" si="4"/>
        <v>0</v>
      </c>
      <c r="I86" s="5">
        <f t="shared" si="5"/>
        <v>0</v>
      </c>
      <c r="J86" s="5">
        <v>0</v>
      </c>
      <c r="K86" s="5">
        <v>72963987</v>
      </c>
      <c r="L86" s="5">
        <f t="shared" si="6"/>
        <v>113298.11645962733</v>
      </c>
      <c r="M86" s="5">
        <f t="shared" si="7"/>
        <v>64569.9</v>
      </c>
    </row>
    <row r="87" spans="1:13" ht="13.5">
      <c r="A87" s="4" t="s">
        <v>2</v>
      </c>
      <c r="B87" s="4">
        <v>84</v>
      </c>
      <c r="C87" s="4" t="s">
        <v>86</v>
      </c>
      <c r="D87" s="5">
        <v>641</v>
      </c>
      <c r="E87" s="5">
        <v>1200</v>
      </c>
      <c r="F87" s="5">
        <v>8070618</v>
      </c>
      <c r="G87" s="5">
        <v>0</v>
      </c>
      <c r="H87" s="5">
        <f t="shared" si="4"/>
        <v>0</v>
      </c>
      <c r="I87" s="5">
        <f t="shared" si="5"/>
        <v>0</v>
      </c>
      <c r="J87" s="5">
        <v>0</v>
      </c>
      <c r="K87" s="5">
        <v>59665403</v>
      </c>
      <c r="L87" s="5">
        <f t="shared" si="6"/>
        <v>93081.751950078</v>
      </c>
      <c r="M87" s="5">
        <f t="shared" si="7"/>
        <v>49721.16916666667</v>
      </c>
    </row>
    <row r="88" spans="1:13" ht="13.5">
      <c r="A88" s="4" t="s">
        <v>2</v>
      </c>
      <c r="B88" s="4">
        <v>85</v>
      </c>
      <c r="C88" s="4" t="s">
        <v>87</v>
      </c>
      <c r="D88" s="5">
        <v>1357</v>
      </c>
      <c r="E88" s="5">
        <v>2361</v>
      </c>
      <c r="F88" s="5">
        <v>2674441</v>
      </c>
      <c r="G88" s="5">
        <v>0</v>
      </c>
      <c r="H88" s="5">
        <f t="shared" si="4"/>
        <v>0</v>
      </c>
      <c r="I88" s="5">
        <f t="shared" si="5"/>
        <v>0</v>
      </c>
      <c r="J88" s="5">
        <v>0</v>
      </c>
      <c r="K88" s="5">
        <v>174283568</v>
      </c>
      <c r="L88" s="5">
        <f t="shared" si="6"/>
        <v>128432.99042004421</v>
      </c>
      <c r="M88" s="5">
        <f t="shared" si="7"/>
        <v>73817.69080897924</v>
      </c>
    </row>
    <row r="89" spans="1:13" ht="13.5">
      <c r="A89" s="4" t="s">
        <v>2</v>
      </c>
      <c r="B89" s="4">
        <v>86</v>
      </c>
      <c r="C89" s="4" t="s">
        <v>88</v>
      </c>
      <c r="D89" s="5">
        <v>241</v>
      </c>
      <c r="E89" s="5">
        <v>421</v>
      </c>
      <c r="F89" s="5">
        <v>47396810</v>
      </c>
      <c r="G89" s="5">
        <v>0</v>
      </c>
      <c r="H89" s="5">
        <f t="shared" si="4"/>
        <v>0</v>
      </c>
      <c r="I89" s="5">
        <f t="shared" si="5"/>
        <v>0</v>
      </c>
      <c r="J89" s="5">
        <v>0</v>
      </c>
      <c r="K89" s="5">
        <v>79067263</v>
      </c>
      <c r="L89" s="5">
        <f t="shared" si="6"/>
        <v>328079.9294605809</v>
      </c>
      <c r="M89" s="5">
        <f t="shared" si="7"/>
        <v>187808.22565320664</v>
      </c>
    </row>
    <row r="90" spans="1:13" ht="13.5">
      <c r="A90" s="4" t="s">
        <v>2</v>
      </c>
      <c r="B90" s="4">
        <v>87</v>
      </c>
      <c r="C90" s="4" t="s">
        <v>89</v>
      </c>
      <c r="D90" s="5">
        <v>469</v>
      </c>
      <c r="E90" s="5">
        <v>876</v>
      </c>
      <c r="F90" s="5">
        <v>31974064</v>
      </c>
      <c r="G90" s="5">
        <v>0</v>
      </c>
      <c r="H90" s="5">
        <f t="shared" si="4"/>
        <v>0</v>
      </c>
      <c r="I90" s="5">
        <f t="shared" si="5"/>
        <v>0</v>
      </c>
      <c r="J90" s="5">
        <v>0</v>
      </c>
      <c r="K90" s="5">
        <v>129001219</v>
      </c>
      <c r="L90" s="5">
        <f t="shared" si="6"/>
        <v>275055.9040511727</v>
      </c>
      <c r="M90" s="5">
        <f t="shared" si="7"/>
        <v>147261.66552511416</v>
      </c>
    </row>
    <row r="91" spans="1:13" ht="13.5">
      <c r="A91" s="4" t="s">
        <v>2</v>
      </c>
      <c r="B91" s="4">
        <v>88</v>
      </c>
      <c r="C91" s="4" t="s">
        <v>90</v>
      </c>
      <c r="D91" s="5">
        <v>600</v>
      </c>
      <c r="E91" s="5">
        <v>1166</v>
      </c>
      <c r="F91" s="5">
        <v>18873521</v>
      </c>
      <c r="G91" s="5">
        <v>2692570</v>
      </c>
      <c r="H91" s="5">
        <f t="shared" si="4"/>
        <v>4487.616666666667</v>
      </c>
      <c r="I91" s="5">
        <f t="shared" si="5"/>
        <v>2309.2367066895367</v>
      </c>
      <c r="J91" s="5">
        <v>0</v>
      </c>
      <c r="K91" s="5">
        <v>8349571</v>
      </c>
      <c r="L91" s="5">
        <f t="shared" si="6"/>
        <v>13915.951666666666</v>
      </c>
      <c r="M91" s="5">
        <f t="shared" si="7"/>
        <v>7160.867066895369</v>
      </c>
    </row>
    <row r="92" spans="1:13" ht="13.5">
      <c r="A92" s="4" t="s">
        <v>2</v>
      </c>
      <c r="B92" s="4">
        <v>89</v>
      </c>
      <c r="C92" s="4" t="s">
        <v>91</v>
      </c>
      <c r="D92" s="5">
        <v>385</v>
      </c>
      <c r="E92" s="5">
        <v>703</v>
      </c>
      <c r="F92" s="5">
        <v>19591193</v>
      </c>
      <c r="G92" s="5">
        <v>0</v>
      </c>
      <c r="H92" s="5">
        <f t="shared" si="4"/>
        <v>0</v>
      </c>
      <c r="I92" s="5">
        <f t="shared" si="5"/>
        <v>0</v>
      </c>
      <c r="J92" s="5">
        <v>0</v>
      </c>
      <c r="K92" s="5">
        <v>21050000</v>
      </c>
      <c r="L92" s="5">
        <f t="shared" si="6"/>
        <v>54675.32467532468</v>
      </c>
      <c r="M92" s="5">
        <f t="shared" si="7"/>
        <v>29943.100995732573</v>
      </c>
    </row>
    <row r="93" spans="1:13" ht="13.5">
      <c r="A93" s="4" t="s">
        <v>2</v>
      </c>
      <c r="B93" s="4">
        <v>90</v>
      </c>
      <c r="C93" s="4" t="s">
        <v>92</v>
      </c>
      <c r="D93" s="5">
        <v>436</v>
      </c>
      <c r="E93" s="5">
        <v>1141</v>
      </c>
      <c r="F93" s="5">
        <v>8291822</v>
      </c>
      <c r="G93" s="5">
        <v>5533437</v>
      </c>
      <c r="H93" s="5">
        <f t="shared" si="4"/>
        <v>12691.369266055046</v>
      </c>
      <c r="I93" s="5">
        <f t="shared" si="5"/>
        <v>4849.638036809816</v>
      </c>
      <c r="J93" s="5">
        <v>0</v>
      </c>
      <c r="K93" s="5">
        <v>43381992</v>
      </c>
      <c r="L93" s="5">
        <f t="shared" si="6"/>
        <v>99499.98165137615</v>
      </c>
      <c r="M93" s="5">
        <f t="shared" si="7"/>
        <v>38021.02716914987</v>
      </c>
    </row>
    <row r="94" spans="1:13" ht="13.5">
      <c r="A94" s="4" t="s">
        <v>2</v>
      </c>
      <c r="B94" s="4">
        <v>91</v>
      </c>
      <c r="C94" s="4" t="s">
        <v>93</v>
      </c>
      <c r="D94" s="5">
        <v>697</v>
      </c>
      <c r="E94" s="5">
        <v>1248</v>
      </c>
      <c r="F94" s="5">
        <v>15459446</v>
      </c>
      <c r="G94" s="5">
        <v>39676529</v>
      </c>
      <c r="H94" s="5">
        <f t="shared" si="4"/>
        <v>56924.718794835004</v>
      </c>
      <c r="I94" s="5">
        <f t="shared" si="5"/>
        <v>31792.090544871793</v>
      </c>
      <c r="J94" s="5">
        <v>0</v>
      </c>
      <c r="K94" s="5">
        <v>0</v>
      </c>
      <c r="L94" s="5">
        <f t="shared" si="6"/>
        <v>0</v>
      </c>
      <c r="M94" s="5">
        <f t="shared" si="7"/>
        <v>0</v>
      </c>
    </row>
    <row r="95" spans="1:13" ht="13.5">
      <c r="A95" s="4" t="s">
        <v>2</v>
      </c>
      <c r="B95" s="4">
        <v>92</v>
      </c>
      <c r="C95" s="4" t="s">
        <v>94</v>
      </c>
      <c r="D95" s="5">
        <v>329</v>
      </c>
      <c r="E95" s="5">
        <v>572</v>
      </c>
      <c r="F95" s="5">
        <v>27196787</v>
      </c>
      <c r="G95" s="5">
        <v>0</v>
      </c>
      <c r="H95" s="5">
        <f t="shared" si="4"/>
        <v>0</v>
      </c>
      <c r="I95" s="5">
        <f t="shared" si="5"/>
        <v>0</v>
      </c>
      <c r="J95" s="5">
        <v>0</v>
      </c>
      <c r="K95" s="5">
        <v>0</v>
      </c>
      <c r="L95" s="5">
        <f t="shared" si="6"/>
        <v>0</v>
      </c>
      <c r="M95" s="5">
        <f t="shared" si="7"/>
        <v>0</v>
      </c>
    </row>
    <row r="96" spans="1:13" ht="13.5">
      <c r="A96" s="4" t="s">
        <v>2</v>
      </c>
      <c r="B96" s="4">
        <v>93</v>
      </c>
      <c r="C96" s="4" t="s">
        <v>95</v>
      </c>
      <c r="D96" s="5">
        <v>1713</v>
      </c>
      <c r="E96" s="5">
        <v>3467</v>
      </c>
      <c r="F96" s="5">
        <v>6611936</v>
      </c>
      <c r="G96" s="5">
        <v>140352000</v>
      </c>
      <c r="H96" s="5">
        <f t="shared" si="4"/>
        <v>81933.45008756568</v>
      </c>
      <c r="I96" s="5">
        <f t="shared" si="5"/>
        <v>40482.261321026825</v>
      </c>
      <c r="J96" s="5">
        <v>0</v>
      </c>
      <c r="K96" s="5">
        <v>90000000</v>
      </c>
      <c r="L96" s="5">
        <f t="shared" si="6"/>
        <v>52539.404553415065</v>
      </c>
      <c r="M96" s="5">
        <f t="shared" si="7"/>
        <v>25959.042399769252</v>
      </c>
    </row>
    <row r="97" spans="1:13" ht="13.5">
      <c r="A97" s="4" t="s">
        <v>2</v>
      </c>
      <c r="B97" s="4">
        <v>94</v>
      </c>
      <c r="C97" s="4" t="s">
        <v>96</v>
      </c>
      <c r="D97" s="5">
        <v>812</v>
      </c>
      <c r="E97" s="5">
        <v>1599</v>
      </c>
      <c r="F97" s="5">
        <v>76204448</v>
      </c>
      <c r="G97" s="5">
        <v>23831000</v>
      </c>
      <c r="H97" s="5">
        <f t="shared" si="4"/>
        <v>29348.522167487685</v>
      </c>
      <c r="I97" s="5">
        <f t="shared" si="5"/>
        <v>14903.68980612883</v>
      </c>
      <c r="J97" s="5">
        <v>0</v>
      </c>
      <c r="K97" s="5">
        <v>37712459</v>
      </c>
      <c r="L97" s="5">
        <f t="shared" si="6"/>
        <v>46443.91502463054</v>
      </c>
      <c r="M97" s="5">
        <f t="shared" si="7"/>
        <v>23585.02751719825</v>
      </c>
    </row>
    <row r="98" spans="1:13" ht="13.5">
      <c r="A98" s="4" t="s">
        <v>2</v>
      </c>
      <c r="B98" s="4">
        <v>95</v>
      </c>
      <c r="C98" s="4" t="s">
        <v>97</v>
      </c>
      <c r="D98" s="5">
        <v>552</v>
      </c>
      <c r="E98" s="5">
        <v>1070</v>
      </c>
      <c r="F98" s="5">
        <v>21923907</v>
      </c>
      <c r="G98" s="5">
        <v>0</v>
      </c>
      <c r="H98" s="5">
        <f t="shared" si="4"/>
        <v>0</v>
      </c>
      <c r="I98" s="5">
        <f t="shared" si="5"/>
        <v>0</v>
      </c>
      <c r="J98" s="5">
        <v>0</v>
      </c>
      <c r="K98" s="5">
        <v>0</v>
      </c>
      <c r="L98" s="5">
        <f t="shared" si="6"/>
        <v>0</v>
      </c>
      <c r="M98" s="5">
        <f t="shared" si="7"/>
        <v>0</v>
      </c>
    </row>
    <row r="99" spans="1:13" ht="13.5">
      <c r="A99" s="4" t="s">
        <v>2</v>
      </c>
      <c r="B99" s="4">
        <v>96</v>
      </c>
      <c r="C99" s="4" t="s">
        <v>98</v>
      </c>
      <c r="D99" s="5">
        <v>420</v>
      </c>
      <c r="E99" s="5">
        <v>703</v>
      </c>
      <c r="F99" s="5">
        <v>15725676</v>
      </c>
      <c r="G99" s="5">
        <v>5000000</v>
      </c>
      <c r="H99" s="5">
        <f t="shared" si="4"/>
        <v>11904.761904761905</v>
      </c>
      <c r="I99" s="5">
        <f t="shared" si="5"/>
        <v>7112.375533428165</v>
      </c>
      <c r="J99" s="5">
        <v>0</v>
      </c>
      <c r="K99" s="5">
        <v>80212</v>
      </c>
      <c r="L99" s="5">
        <f t="shared" si="6"/>
        <v>190.98095238095237</v>
      </c>
      <c r="M99" s="5">
        <f t="shared" si="7"/>
        <v>114.099573257468</v>
      </c>
    </row>
    <row r="100" spans="1:13" ht="13.5">
      <c r="A100" s="4" t="s">
        <v>2</v>
      </c>
      <c r="B100" s="4">
        <v>97</v>
      </c>
      <c r="C100" s="4" t="s">
        <v>99</v>
      </c>
      <c r="D100" s="5">
        <v>572</v>
      </c>
      <c r="E100" s="5">
        <v>1022</v>
      </c>
      <c r="F100" s="5">
        <v>11832928</v>
      </c>
      <c r="G100" s="5">
        <v>15000000</v>
      </c>
      <c r="H100" s="5">
        <f t="shared" si="4"/>
        <v>26223.776223776225</v>
      </c>
      <c r="I100" s="5">
        <f t="shared" si="5"/>
        <v>14677.103718199609</v>
      </c>
      <c r="J100" s="5">
        <v>0</v>
      </c>
      <c r="K100" s="5">
        <v>26689890</v>
      </c>
      <c r="L100" s="5">
        <f t="shared" si="6"/>
        <v>46660.646853146856</v>
      </c>
      <c r="M100" s="5">
        <f t="shared" si="7"/>
        <v>26115.352250489235</v>
      </c>
    </row>
    <row r="101" spans="1:13" ht="13.5">
      <c r="A101" s="4" t="s">
        <v>2</v>
      </c>
      <c r="B101" s="4">
        <v>98</v>
      </c>
      <c r="C101" s="4" t="s">
        <v>100</v>
      </c>
      <c r="D101" s="5">
        <v>1334</v>
      </c>
      <c r="E101" s="5">
        <v>3229</v>
      </c>
      <c r="F101" s="5">
        <v>15421258</v>
      </c>
      <c r="G101" s="5">
        <v>33496000</v>
      </c>
      <c r="H101" s="5">
        <f t="shared" si="4"/>
        <v>25109.44527736132</v>
      </c>
      <c r="I101" s="5">
        <f t="shared" si="5"/>
        <v>10373.490244657789</v>
      </c>
      <c r="J101" s="5">
        <v>0</v>
      </c>
      <c r="K101" s="5">
        <v>70021488</v>
      </c>
      <c r="L101" s="5">
        <f t="shared" si="6"/>
        <v>52489.87106446776</v>
      </c>
      <c r="M101" s="5">
        <f t="shared" si="7"/>
        <v>21685.1929389904</v>
      </c>
    </row>
    <row r="102" spans="1:13" ht="13.5">
      <c r="A102" s="4" t="s">
        <v>2</v>
      </c>
      <c r="B102" s="4">
        <v>99</v>
      </c>
      <c r="C102" s="4" t="s">
        <v>101</v>
      </c>
      <c r="D102" s="5">
        <v>3470</v>
      </c>
      <c r="E102" s="5">
        <v>6296</v>
      </c>
      <c r="F102" s="5">
        <v>150066679</v>
      </c>
      <c r="G102" s="5">
        <v>92489</v>
      </c>
      <c r="H102" s="5">
        <f t="shared" si="4"/>
        <v>26.653890489913543</v>
      </c>
      <c r="I102" s="5">
        <f t="shared" si="5"/>
        <v>14.690120711562898</v>
      </c>
      <c r="J102" s="5">
        <v>0</v>
      </c>
      <c r="K102" s="5">
        <v>360483777</v>
      </c>
      <c r="L102" s="5">
        <f t="shared" si="6"/>
        <v>103885.81469740634</v>
      </c>
      <c r="M102" s="5">
        <f t="shared" si="7"/>
        <v>57256.000158831004</v>
      </c>
    </row>
    <row r="103" spans="1:13" ht="13.5">
      <c r="A103" s="4" t="s">
        <v>2</v>
      </c>
      <c r="B103" s="4">
        <v>100</v>
      </c>
      <c r="C103" s="4" t="s">
        <v>102</v>
      </c>
      <c r="D103" s="5">
        <v>1019</v>
      </c>
      <c r="E103" s="5">
        <v>1962</v>
      </c>
      <c r="F103" s="5">
        <v>2829796</v>
      </c>
      <c r="G103" s="5">
        <v>0</v>
      </c>
      <c r="H103" s="5">
        <f t="shared" si="4"/>
        <v>0</v>
      </c>
      <c r="I103" s="5">
        <f t="shared" si="5"/>
        <v>0</v>
      </c>
      <c r="J103" s="5">
        <v>0</v>
      </c>
      <c r="K103" s="5">
        <v>87802772</v>
      </c>
      <c r="L103" s="5">
        <f t="shared" si="6"/>
        <v>86165.62512266928</v>
      </c>
      <c r="M103" s="5">
        <f t="shared" si="7"/>
        <v>44751.667686034656</v>
      </c>
    </row>
    <row r="104" spans="1:13" ht="13.5">
      <c r="A104" s="4" t="s">
        <v>2</v>
      </c>
      <c r="B104" s="4">
        <v>101</v>
      </c>
      <c r="C104" s="4" t="s">
        <v>103</v>
      </c>
      <c r="D104" s="5">
        <v>2346</v>
      </c>
      <c r="E104" s="5">
        <v>4884</v>
      </c>
      <c r="F104" s="5">
        <v>56296249</v>
      </c>
      <c r="G104" s="5">
        <v>21885757</v>
      </c>
      <c r="H104" s="5">
        <f t="shared" si="4"/>
        <v>9328.967178175619</v>
      </c>
      <c r="I104" s="5">
        <f t="shared" si="5"/>
        <v>4481.113226863227</v>
      </c>
      <c r="J104" s="5">
        <v>0</v>
      </c>
      <c r="K104" s="5">
        <v>142008596</v>
      </c>
      <c r="L104" s="5">
        <f t="shared" si="6"/>
        <v>60532.22335890878</v>
      </c>
      <c r="M104" s="5">
        <f t="shared" si="7"/>
        <v>29076.289107289107</v>
      </c>
    </row>
    <row r="105" spans="1:13" ht="13.5">
      <c r="A105" s="4" t="s">
        <v>2</v>
      </c>
      <c r="B105" s="4">
        <v>102</v>
      </c>
      <c r="C105" s="4" t="s">
        <v>104</v>
      </c>
      <c r="D105" s="5">
        <v>798</v>
      </c>
      <c r="E105" s="5">
        <v>1880</v>
      </c>
      <c r="F105" s="5">
        <v>1483062</v>
      </c>
      <c r="G105" s="5">
        <v>6722000</v>
      </c>
      <c r="H105" s="5">
        <f t="shared" si="4"/>
        <v>8423.558897243107</v>
      </c>
      <c r="I105" s="5">
        <f t="shared" si="5"/>
        <v>3575.531914893617</v>
      </c>
      <c r="J105" s="5">
        <v>0</v>
      </c>
      <c r="K105" s="5">
        <v>83260</v>
      </c>
      <c r="L105" s="5">
        <f t="shared" si="6"/>
        <v>104.3358395989975</v>
      </c>
      <c r="M105" s="5">
        <f t="shared" si="7"/>
        <v>44.287234042553195</v>
      </c>
    </row>
    <row r="106" spans="1:13" ht="13.5">
      <c r="A106" s="4" t="s">
        <v>2</v>
      </c>
      <c r="B106" s="4">
        <v>103</v>
      </c>
      <c r="C106" s="4" t="s">
        <v>105</v>
      </c>
      <c r="D106" s="5">
        <v>1005</v>
      </c>
      <c r="E106" s="5">
        <v>2332</v>
      </c>
      <c r="F106" s="5">
        <v>19717530</v>
      </c>
      <c r="G106" s="5">
        <v>67369677</v>
      </c>
      <c r="H106" s="5">
        <f t="shared" si="4"/>
        <v>67034.50447761195</v>
      </c>
      <c r="I106" s="5">
        <f t="shared" si="5"/>
        <v>28889.226843910805</v>
      </c>
      <c r="J106" s="5">
        <v>0</v>
      </c>
      <c r="K106" s="5">
        <v>125661</v>
      </c>
      <c r="L106" s="5">
        <f t="shared" si="6"/>
        <v>125.03582089552239</v>
      </c>
      <c r="M106" s="5">
        <f t="shared" si="7"/>
        <v>53.88550600343053</v>
      </c>
    </row>
    <row r="107" spans="1:13" ht="13.5">
      <c r="A107" s="4" t="s">
        <v>2</v>
      </c>
      <c r="B107" s="4">
        <v>104</v>
      </c>
      <c r="C107" s="4" t="s">
        <v>106</v>
      </c>
      <c r="D107" s="5">
        <v>1002</v>
      </c>
      <c r="E107" s="5">
        <v>2416</v>
      </c>
      <c r="F107" s="5">
        <v>22931159</v>
      </c>
      <c r="G107" s="5">
        <v>29010000</v>
      </c>
      <c r="H107" s="5">
        <f t="shared" si="4"/>
        <v>28952.095808383234</v>
      </c>
      <c r="I107" s="5">
        <f t="shared" si="5"/>
        <v>12007.450331125829</v>
      </c>
      <c r="J107" s="5">
        <v>0</v>
      </c>
      <c r="K107" s="5">
        <v>22932000</v>
      </c>
      <c r="L107" s="5">
        <f t="shared" si="6"/>
        <v>22886.22754491018</v>
      </c>
      <c r="M107" s="5">
        <f t="shared" si="7"/>
        <v>9491.721854304637</v>
      </c>
    </row>
    <row r="108" spans="1:13" ht="13.5">
      <c r="A108" s="4" t="s">
        <v>2</v>
      </c>
      <c r="B108" s="4">
        <v>105</v>
      </c>
      <c r="C108" s="4" t="s">
        <v>107</v>
      </c>
      <c r="D108" s="5">
        <v>616</v>
      </c>
      <c r="E108" s="5">
        <v>1266</v>
      </c>
      <c r="F108" s="5">
        <v>20147447</v>
      </c>
      <c r="G108" s="5">
        <v>100000000</v>
      </c>
      <c r="H108" s="5">
        <f t="shared" si="4"/>
        <v>162337.66233766233</v>
      </c>
      <c r="I108" s="5">
        <f t="shared" si="5"/>
        <v>78988.94154818325</v>
      </c>
      <c r="J108" s="5">
        <v>0</v>
      </c>
      <c r="K108" s="5">
        <v>196467681</v>
      </c>
      <c r="L108" s="5">
        <f t="shared" si="6"/>
        <v>318941.0405844156</v>
      </c>
      <c r="M108" s="5">
        <f t="shared" si="7"/>
        <v>155187.74170616115</v>
      </c>
    </row>
    <row r="109" spans="1:13" ht="13.5">
      <c r="A109" s="4" t="s">
        <v>2</v>
      </c>
      <c r="B109" s="4">
        <v>106</v>
      </c>
      <c r="C109" s="4" t="s">
        <v>108</v>
      </c>
      <c r="D109" s="5">
        <v>1071</v>
      </c>
      <c r="E109" s="5">
        <v>2280</v>
      </c>
      <c r="F109" s="5">
        <v>39890074</v>
      </c>
      <c r="G109" s="5">
        <v>23033710</v>
      </c>
      <c r="H109" s="5">
        <f t="shared" si="4"/>
        <v>21506.732026143793</v>
      </c>
      <c r="I109" s="5">
        <f t="shared" si="5"/>
        <v>10102.504385964912</v>
      </c>
      <c r="J109" s="5">
        <v>0</v>
      </c>
      <c r="K109" s="5">
        <v>21877152</v>
      </c>
      <c r="L109" s="5">
        <f t="shared" si="6"/>
        <v>20426.84593837535</v>
      </c>
      <c r="M109" s="5">
        <f t="shared" si="7"/>
        <v>9595.242105263158</v>
      </c>
    </row>
    <row r="110" spans="1:13" ht="13.5">
      <c r="A110" s="4" t="s">
        <v>2</v>
      </c>
      <c r="B110" s="4">
        <v>107</v>
      </c>
      <c r="C110" s="4" t="s">
        <v>109</v>
      </c>
      <c r="D110" s="5">
        <v>3611</v>
      </c>
      <c r="E110" s="5">
        <v>5915</v>
      </c>
      <c r="F110" s="5">
        <v>76472738</v>
      </c>
      <c r="G110" s="5">
        <v>167719000</v>
      </c>
      <c r="H110" s="5">
        <f t="shared" si="4"/>
        <v>46446.69066740515</v>
      </c>
      <c r="I110" s="5">
        <f t="shared" si="5"/>
        <v>28354.860524091295</v>
      </c>
      <c r="J110" s="5">
        <v>0</v>
      </c>
      <c r="K110" s="5">
        <v>0</v>
      </c>
      <c r="L110" s="5">
        <f t="shared" si="6"/>
        <v>0</v>
      </c>
      <c r="M110" s="5">
        <f t="shared" si="7"/>
        <v>0</v>
      </c>
    </row>
    <row r="111" spans="1:13" ht="13.5">
      <c r="A111" s="4" t="s">
        <v>2</v>
      </c>
      <c r="B111" s="4">
        <v>108</v>
      </c>
      <c r="C111" s="4" t="s">
        <v>110</v>
      </c>
      <c r="D111" s="5">
        <v>1816</v>
      </c>
      <c r="E111" s="5">
        <v>3911</v>
      </c>
      <c r="F111" s="5">
        <v>50545200</v>
      </c>
      <c r="G111" s="5">
        <v>0</v>
      </c>
      <c r="H111" s="5">
        <f t="shared" si="4"/>
        <v>0</v>
      </c>
      <c r="I111" s="5">
        <f t="shared" si="5"/>
        <v>0</v>
      </c>
      <c r="J111" s="5">
        <v>0</v>
      </c>
      <c r="K111" s="5">
        <v>77244583</v>
      </c>
      <c r="L111" s="5">
        <f t="shared" si="6"/>
        <v>42535.56332599119</v>
      </c>
      <c r="M111" s="5">
        <f t="shared" si="7"/>
        <v>19750.596522628482</v>
      </c>
    </row>
    <row r="112" spans="1:13" ht="13.5">
      <c r="A112" s="4" t="s">
        <v>2</v>
      </c>
      <c r="B112" s="4">
        <v>109</v>
      </c>
      <c r="C112" s="4" t="s">
        <v>111</v>
      </c>
      <c r="D112" s="5">
        <v>486</v>
      </c>
      <c r="E112" s="5">
        <v>802</v>
      </c>
      <c r="F112" s="5">
        <v>948374</v>
      </c>
      <c r="G112" s="5">
        <v>0</v>
      </c>
      <c r="H112" s="5">
        <f t="shared" si="4"/>
        <v>0</v>
      </c>
      <c r="I112" s="5">
        <f t="shared" si="5"/>
        <v>0</v>
      </c>
      <c r="J112" s="5">
        <v>0</v>
      </c>
      <c r="K112" s="5">
        <v>25018115</v>
      </c>
      <c r="L112" s="5">
        <f t="shared" si="6"/>
        <v>51477.602880658436</v>
      </c>
      <c r="M112" s="5">
        <f t="shared" si="7"/>
        <v>31194.65710723192</v>
      </c>
    </row>
    <row r="113" spans="1:13" ht="13.5">
      <c r="A113" s="4" t="s">
        <v>2</v>
      </c>
      <c r="B113" s="4">
        <v>110</v>
      </c>
      <c r="C113" s="4" t="s">
        <v>112</v>
      </c>
      <c r="D113" s="5">
        <v>750</v>
      </c>
      <c r="E113" s="5">
        <v>1526</v>
      </c>
      <c r="F113" s="5">
        <v>57730482</v>
      </c>
      <c r="G113" s="5">
        <v>28653000</v>
      </c>
      <c r="H113" s="5">
        <f t="shared" si="4"/>
        <v>38204</v>
      </c>
      <c r="I113" s="5">
        <f t="shared" si="5"/>
        <v>18776.53997378768</v>
      </c>
      <c r="J113" s="5">
        <v>0</v>
      </c>
      <c r="K113" s="5">
        <v>3840604</v>
      </c>
      <c r="L113" s="5">
        <f t="shared" si="6"/>
        <v>5120.805333333334</v>
      </c>
      <c r="M113" s="5">
        <f t="shared" si="7"/>
        <v>2516.778505897772</v>
      </c>
    </row>
    <row r="114" spans="1:13" ht="13.5">
      <c r="A114" s="4" t="s">
        <v>2</v>
      </c>
      <c r="B114" s="4">
        <v>111</v>
      </c>
      <c r="C114" s="4" t="s">
        <v>113</v>
      </c>
      <c r="D114" s="5">
        <v>189</v>
      </c>
      <c r="E114" s="5">
        <v>296</v>
      </c>
      <c r="F114" s="5">
        <v>48</v>
      </c>
      <c r="G114" s="5">
        <v>267936</v>
      </c>
      <c r="H114" s="5">
        <f t="shared" si="4"/>
        <v>1417.6507936507937</v>
      </c>
      <c r="I114" s="5">
        <f t="shared" si="5"/>
        <v>905.1891891891892</v>
      </c>
      <c r="J114" s="5">
        <v>0</v>
      </c>
      <c r="K114" s="5">
        <v>44779638</v>
      </c>
      <c r="L114" s="5">
        <f t="shared" si="6"/>
        <v>236929.3015873016</v>
      </c>
      <c r="M114" s="5">
        <f t="shared" si="7"/>
        <v>151282.5608108108</v>
      </c>
    </row>
    <row r="115" spans="1:13" ht="13.5">
      <c r="A115" s="4" t="s">
        <v>2</v>
      </c>
      <c r="B115" s="4">
        <v>112</v>
      </c>
      <c r="C115" s="4" t="s">
        <v>114</v>
      </c>
      <c r="D115" s="5">
        <v>948</v>
      </c>
      <c r="E115" s="5">
        <v>1914</v>
      </c>
      <c r="F115" s="5">
        <v>43936881</v>
      </c>
      <c r="G115" s="5">
        <v>44118824</v>
      </c>
      <c r="H115" s="5">
        <f t="shared" si="4"/>
        <v>46538.84388185654</v>
      </c>
      <c r="I115" s="5">
        <f t="shared" si="5"/>
        <v>23050.58725182863</v>
      </c>
      <c r="J115" s="5">
        <v>0</v>
      </c>
      <c r="K115" s="5">
        <v>0</v>
      </c>
      <c r="L115" s="5">
        <f t="shared" si="6"/>
        <v>0</v>
      </c>
      <c r="M115" s="5">
        <f t="shared" si="7"/>
        <v>0</v>
      </c>
    </row>
    <row r="116" spans="1:13" ht="13.5">
      <c r="A116" s="4" t="s">
        <v>2</v>
      </c>
      <c r="B116" s="4">
        <v>113</v>
      </c>
      <c r="C116" s="4" t="s">
        <v>115</v>
      </c>
      <c r="D116" s="5">
        <v>846</v>
      </c>
      <c r="E116" s="5">
        <v>1508</v>
      </c>
      <c r="F116" s="5">
        <v>787300</v>
      </c>
      <c r="G116" s="5">
        <v>36744683</v>
      </c>
      <c r="H116" s="5">
        <f t="shared" si="4"/>
        <v>43433.43144208038</v>
      </c>
      <c r="I116" s="5">
        <f t="shared" si="5"/>
        <v>24366.500663129973</v>
      </c>
      <c r="J116" s="5">
        <v>0</v>
      </c>
      <c r="K116" s="5">
        <v>1503313</v>
      </c>
      <c r="L116" s="5">
        <f t="shared" si="6"/>
        <v>1776.9657210401892</v>
      </c>
      <c r="M116" s="5">
        <f t="shared" si="7"/>
        <v>996.8919098143236</v>
      </c>
    </row>
    <row r="117" spans="1:13" ht="13.5">
      <c r="A117" s="4" t="s">
        <v>2</v>
      </c>
      <c r="B117" s="4">
        <v>114</v>
      </c>
      <c r="C117" s="4" t="s">
        <v>116</v>
      </c>
      <c r="D117" s="5">
        <v>1835</v>
      </c>
      <c r="E117" s="5">
        <v>3060</v>
      </c>
      <c r="F117" s="5">
        <v>7282670</v>
      </c>
      <c r="G117" s="5">
        <v>43390571</v>
      </c>
      <c r="H117" s="5">
        <f t="shared" si="4"/>
        <v>23646.087738419617</v>
      </c>
      <c r="I117" s="5">
        <f t="shared" si="5"/>
        <v>14179.925163398693</v>
      </c>
      <c r="J117" s="5">
        <v>0</v>
      </c>
      <c r="K117" s="5">
        <v>103123</v>
      </c>
      <c r="L117" s="5">
        <f t="shared" si="6"/>
        <v>56.19782016348774</v>
      </c>
      <c r="M117" s="5">
        <f t="shared" si="7"/>
        <v>33.70032679738562</v>
      </c>
    </row>
    <row r="118" spans="1:13" ht="13.5">
      <c r="A118" s="4" t="s">
        <v>2</v>
      </c>
      <c r="B118" s="4">
        <v>115</v>
      </c>
      <c r="C118" s="4" t="s">
        <v>117</v>
      </c>
      <c r="D118" s="5">
        <v>503</v>
      </c>
      <c r="E118" s="5">
        <v>936</v>
      </c>
      <c r="F118" s="5">
        <v>7147089</v>
      </c>
      <c r="G118" s="5">
        <v>47000000</v>
      </c>
      <c r="H118" s="5">
        <f t="shared" si="4"/>
        <v>93439.36381709742</v>
      </c>
      <c r="I118" s="5">
        <f t="shared" si="5"/>
        <v>50213.67521367521</v>
      </c>
      <c r="J118" s="5">
        <v>0</v>
      </c>
      <c r="K118" s="5">
        <v>226011</v>
      </c>
      <c r="L118" s="5">
        <f t="shared" si="6"/>
        <v>449.32604373757454</v>
      </c>
      <c r="M118" s="5">
        <f t="shared" si="7"/>
        <v>241.4647435897436</v>
      </c>
    </row>
    <row r="119" spans="1:13" ht="13.5">
      <c r="A119" s="4" t="s">
        <v>2</v>
      </c>
      <c r="B119" s="4">
        <v>116</v>
      </c>
      <c r="C119" s="4" t="s">
        <v>118</v>
      </c>
      <c r="D119" s="5">
        <v>3852</v>
      </c>
      <c r="E119" s="5">
        <v>6344</v>
      </c>
      <c r="F119" s="5">
        <v>4463608</v>
      </c>
      <c r="G119" s="5">
        <v>23426755</v>
      </c>
      <c r="H119" s="5">
        <f t="shared" si="4"/>
        <v>6081.71209761163</v>
      </c>
      <c r="I119" s="5">
        <f t="shared" si="5"/>
        <v>3692.7419609079443</v>
      </c>
      <c r="J119" s="5">
        <v>0</v>
      </c>
      <c r="K119" s="5">
        <v>402296</v>
      </c>
      <c r="L119" s="5">
        <f t="shared" si="6"/>
        <v>104.43821391484943</v>
      </c>
      <c r="M119" s="5">
        <f t="shared" si="7"/>
        <v>63.41361916771753</v>
      </c>
    </row>
    <row r="120" spans="1:13" ht="13.5">
      <c r="A120" s="4" t="s">
        <v>2</v>
      </c>
      <c r="B120" s="4">
        <v>117</v>
      </c>
      <c r="C120" s="4" t="s">
        <v>119</v>
      </c>
      <c r="D120" s="5">
        <v>1505</v>
      </c>
      <c r="E120" s="5">
        <v>2633</v>
      </c>
      <c r="F120" s="5">
        <v>454570</v>
      </c>
      <c r="G120" s="5">
        <v>47112994</v>
      </c>
      <c r="H120" s="5">
        <f t="shared" si="4"/>
        <v>31304.314950166114</v>
      </c>
      <c r="I120" s="5">
        <f t="shared" si="5"/>
        <v>17893.27535131029</v>
      </c>
      <c r="J120" s="5">
        <v>16902308</v>
      </c>
      <c r="K120" s="5">
        <v>0</v>
      </c>
      <c r="L120" s="5">
        <f t="shared" si="6"/>
        <v>0</v>
      </c>
      <c r="M120" s="5">
        <f t="shared" si="7"/>
        <v>0</v>
      </c>
    </row>
    <row r="121" spans="1:13" ht="13.5">
      <c r="A121" s="4" t="s">
        <v>2</v>
      </c>
      <c r="B121" s="4">
        <v>118</v>
      </c>
      <c r="C121" s="4" t="s">
        <v>120</v>
      </c>
      <c r="D121" s="5">
        <v>859</v>
      </c>
      <c r="E121" s="5">
        <v>1732</v>
      </c>
      <c r="F121" s="5">
        <v>11941900</v>
      </c>
      <c r="G121" s="5">
        <v>65397481</v>
      </c>
      <c r="H121" s="5">
        <f t="shared" si="4"/>
        <v>76132.10826542492</v>
      </c>
      <c r="I121" s="5">
        <f t="shared" si="5"/>
        <v>37758.360854503466</v>
      </c>
      <c r="J121" s="5">
        <v>0</v>
      </c>
      <c r="K121" s="5">
        <v>43909006</v>
      </c>
      <c r="L121" s="5">
        <f t="shared" si="6"/>
        <v>51116.42142025611</v>
      </c>
      <c r="M121" s="5">
        <f t="shared" si="7"/>
        <v>25351.620092378755</v>
      </c>
    </row>
    <row r="122" spans="1:13" ht="13.5">
      <c r="A122" s="4" t="s">
        <v>2</v>
      </c>
      <c r="B122" s="4">
        <v>119</v>
      </c>
      <c r="C122" s="4" t="s">
        <v>121</v>
      </c>
      <c r="D122" s="5">
        <v>1895</v>
      </c>
      <c r="E122" s="5">
        <v>3449</v>
      </c>
      <c r="F122" s="5">
        <v>21058214</v>
      </c>
      <c r="G122" s="5">
        <v>6024000</v>
      </c>
      <c r="H122" s="5">
        <f t="shared" si="4"/>
        <v>3178.891820580475</v>
      </c>
      <c r="I122" s="5">
        <f t="shared" si="5"/>
        <v>1746.5932154247607</v>
      </c>
      <c r="J122" s="5">
        <v>0</v>
      </c>
      <c r="K122" s="5">
        <v>72483761</v>
      </c>
      <c r="L122" s="5">
        <f t="shared" si="6"/>
        <v>38250.005804749344</v>
      </c>
      <c r="M122" s="5">
        <f t="shared" si="7"/>
        <v>21015.877355755292</v>
      </c>
    </row>
    <row r="123" spans="1:13" ht="13.5">
      <c r="A123" s="4" t="s">
        <v>2</v>
      </c>
      <c r="B123" s="4">
        <v>120</v>
      </c>
      <c r="C123" s="4" t="s">
        <v>122</v>
      </c>
      <c r="D123" s="5">
        <v>1113</v>
      </c>
      <c r="E123" s="5">
        <v>2104</v>
      </c>
      <c r="F123" s="5">
        <v>40919897</v>
      </c>
      <c r="G123" s="5">
        <v>0</v>
      </c>
      <c r="H123" s="5">
        <f t="shared" si="4"/>
        <v>0</v>
      </c>
      <c r="I123" s="5">
        <f t="shared" si="5"/>
        <v>0</v>
      </c>
      <c r="J123" s="5">
        <v>0</v>
      </c>
      <c r="K123" s="5">
        <v>31227562</v>
      </c>
      <c r="L123" s="5">
        <f t="shared" si="6"/>
        <v>28057.108715184186</v>
      </c>
      <c r="M123" s="5">
        <f t="shared" si="7"/>
        <v>14841.997148288974</v>
      </c>
    </row>
    <row r="124" spans="1:13" ht="13.5">
      <c r="A124" s="4" t="s">
        <v>2</v>
      </c>
      <c r="B124" s="4">
        <v>121</v>
      </c>
      <c r="C124" s="4" t="s">
        <v>123</v>
      </c>
      <c r="D124" s="5">
        <v>2574</v>
      </c>
      <c r="E124" s="5">
        <v>4590</v>
      </c>
      <c r="F124" s="5">
        <v>34238161</v>
      </c>
      <c r="G124" s="5">
        <v>121295462</v>
      </c>
      <c r="H124" s="5">
        <f t="shared" si="4"/>
        <v>47123.33411033411</v>
      </c>
      <c r="I124" s="5">
        <f t="shared" si="5"/>
        <v>26426.026579520698</v>
      </c>
      <c r="J124" s="5">
        <v>0</v>
      </c>
      <c r="K124" s="5">
        <v>0</v>
      </c>
      <c r="L124" s="5">
        <f t="shared" si="6"/>
        <v>0</v>
      </c>
      <c r="M124" s="5">
        <f t="shared" si="7"/>
        <v>0</v>
      </c>
    </row>
    <row r="125" spans="1:13" ht="13.5">
      <c r="A125" s="4" t="s">
        <v>2</v>
      </c>
      <c r="B125" s="4">
        <v>122</v>
      </c>
      <c r="C125" s="4" t="s">
        <v>124</v>
      </c>
      <c r="D125" s="5">
        <v>1124</v>
      </c>
      <c r="E125" s="5">
        <v>2206</v>
      </c>
      <c r="F125" s="5">
        <v>13077957</v>
      </c>
      <c r="G125" s="5">
        <v>32224000</v>
      </c>
      <c r="H125" s="5">
        <f t="shared" si="4"/>
        <v>28669.039145907474</v>
      </c>
      <c r="I125" s="5">
        <f t="shared" si="5"/>
        <v>14607.434270172258</v>
      </c>
      <c r="J125" s="5">
        <v>0</v>
      </c>
      <c r="K125" s="5">
        <v>0</v>
      </c>
      <c r="L125" s="5">
        <f t="shared" si="6"/>
        <v>0</v>
      </c>
      <c r="M125" s="5">
        <f t="shared" si="7"/>
        <v>0</v>
      </c>
    </row>
    <row r="126" spans="1:13" ht="13.5">
      <c r="A126" s="4" t="s">
        <v>2</v>
      </c>
      <c r="B126" s="4">
        <v>123</v>
      </c>
      <c r="C126" s="4" t="s">
        <v>125</v>
      </c>
      <c r="D126" s="5">
        <v>4479</v>
      </c>
      <c r="E126" s="5">
        <v>7986</v>
      </c>
      <c r="F126" s="5">
        <v>0</v>
      </c>
      <c r="G126" s="5">
        <v>220526606</v>
      </c>
      <c r="H126" s="5">
        <f t="shared" si="4"/>
        <v>49235.678946193344</v>
      </c>
      <c r="I126" s="5">
        <f t="shared" si="5"/>
        <v>27614.150513398446</v>
      </c>
      <c r="J126" s="5">
        <v>94063093</v>
      </c>
      <c r="K126" s="5">
        <v>0</v>
      </c>
      <c r="L126" s="5">
        <f t="shared" si="6"/>
        <v>0</v>
      </c>
      <c r="M126" s="5">
        <f t="shared" si="7"/>
        <v>0</v>
      </c>
    </row>
    <row r="127" spans="1:13" ht="13.5">
      <c r="A127" s="4" t="s">
        <v>2</v>
      </c>
      <c r="B127" s="4">
        <v>124</v>
      </c>
      <c r="C127" s="4" t="s">
        <v>126</v>
      </c>
      <c r="D127" s="5">
        <v>2393</v>
      </c>
      <c r="E127" s="5">
        <v>4161</v>
      </c>
      <c r="F127" s="5">
        <v>-23444448</v>
      </c>
      <c r="G127" s="5">
        <v>150347705</v>
      </c>
      <c r="H127" s="5">
        <f t="shared" si="4"/>
        <v>62828.12578353531</v>
      </c>
      <c r="I127" s="5">
        <f t="shared" si="5"/>
        <v>36132.58952174958</v>
      </c>
      <c r="J127" s="5">
        <v>54018954</v>
      </c>
      <c r="K127" s="5">
        <v>0</v>
      </c>
      <c r="L127" s="5">
        <f t="shared" si="6"/>
        <v>0</v>
      </c>
      <c r="M127" s="5">
        <f t="shared" si="7"/>
        <v>0</v>
      </c>
    </row>
    <row r="128" spans="1:13" ht="13.5">
      <c r="A128" s="4" t="s">
        <v>2</v>
      </c>
      <c r="B128" s="4">
        <v>125</v>
      </c>
      <c r="C128" s="4" t="s">
        <v>127</v>
      </c>
      <c r="D128" s="5">
        <v>871</v>
      </c>
      <c r="E128" s="5">
        <v>1659</v>
      </c>
      <c r="F128" s="5">
        <v>97881231</v>
      </c>
      <c r="G128" s="5">
        <v>252000</v>
      </c>
      <c r="H128" s="5">
        <f t="shared" si="4"/>
        <v>289.3226176808266</v>
      </c>
      <c r="I128" s="5">
        <f t="shared" si="5"/>
        <v>151.8987341772152</v>
      </c>
      <c r="J128" s="5">
        <v>0</v>
      </c>
      <c r="K128" s="5">
        <v>0</v>
      </c>
      <c r="L128" s="5">
        <f t="shared" si="6"/>
        <v>0</v>
      </c>
      <c r="M128" s="5">
        <f t="shared" si="7"/>
        <v>0</v>
      </c>
    </row>
    <row r="129" spans="1:13" ht="13.5">
      <c r="A129" s="4" t="s">
        <v>2</v>
      </c>
      <c r="B129" s="4">
        <v>126</v>
      </c>
      <c r="C129" s="4" t="s">
        <v>128</v>
      </c>
      <c r="D129" s="5">
        <v>1018</v>
      </c>
      <c r="E129" s="5">
        <v>2543</v>
      </c>
      <c r="F129" s="5">
        <v>5817489</v>
      </c>
      <c r="G129" s="5">
        <v>26633836</v>
      </c>
      <c r="H129" s="5">
        <f t="shared" si="4"/>
        <v>26162.90373280943</v>
      </c>
      <c r="I129" s="5">
        <f t="shared" si="5"/>
        <v>10473.392056626033</v>
      </c>
      <c r="J129" s="5">
        <v>0</v>
      </c>
      <c r="K129" s="5">
        <v>5600000</v>
      </c>
      <c r="L129" s="5">
        <f t="shared" si="6"/>
        <v>5500.98231827112</v>
      </c>
      <c r="M129" s="5">
        <f t="shared" si="7"/>
        <v>2202.1234762092017</v>
      </c>
    </row>
    <row r="130" spans="1:13" ht="13.5">
      <c r="A130" s="4" t="s">
        <v>2</v>
      </c>
      <c r="B130" s="4">
        <v>127</v>
      </c>
      <c r="C130" s="4" t="s">
        <v>129</v>
      </c>
      <c r="D130" s="5">
        <v>6731</v>
      </c>
      <c r="E130" s="5">
        <v>12683</v>
      </c>
      <c r="F130" s="5">
        <v>0</v>
      </c>
      <c r="G130" s="5">
        <v>273804154</v>
      </c>
      <c r="H130" s="5">
        <f t="shared" si="4"/>
        <v>40678.07963155549</v>
      </c>
      <c r="I130" s="5">
        <f t="shared" si="5"/>
        <v>21588.279902231334</v>
      </c>
      <c r="J130" s="5">
        <v>0</v>
      </c>
      <c r="K130" s="5">
        <v>770220</v>
      </c>
      <c r="L130" s="5">
        <f t="shared" si="6"/>
        <v>114.42876244243054</v>
      </c>
      <c r="M130" s="5">
        <f t="shared" si="7"/>
        <v>60.7285342584562</v>
      </c>
    </row>
    <row r="131" spans="1:13" ht="13.5">
      <c r="A131" s="4" t="s">
        <v>2</v>
      </c>
      <c r="B131" s="4">
        <v>128</v>
      </c>
      <c r="C131" s="4" t="s">
        <v>130</v>
      </c>
      <c r="D131" s="5">
        <v>1085</v>
      </c>
      <c r="E131" s="5">
        <v>2728</v>
      </c>
      <c r="F131" s="5">
        <v>70829526</v>
      </c>
      <c r="G131" s="5">
        <v>55111814</v>
      </c>
      <c r="H131" s="5">
        <f t="shared" si="4"/>
        <v>50794.29861751152</v>
      </c>
      <c r="I131" s="5">
        <f t="shared" si="5"/>
        <v>20202.277859237536</v>
      </c>
      <c r="J131" s="5">
        <v>0</v>
      </c>
      <c r="K131" s="5">
        <v>61380822</v>
      </c>
      <c r="L131" s="5">
        <f t="shared" si="6"/>
        <v>56572.18617511521</v>
      </c>
      <c r="M131" s="5">
        <f t="shared" si="7"/>
        <v>22500.301319648093</v>
      </c>
    </row>
    <row r="132" spans="1:13" ht="13.5">
      <c r="A132" s="4" t="s">
        <v>2</v>
      </c>
      <c r="B132" s="4">
        <v>129</v>
      </c>
      <c r="C132" s="4" t="s">
        <v>131</v>
      </c>
      <c r="D132" s="5">
        <v>972</v>
      </c>
      <c r="E132" s="5">
        <v>1948</v>
      </c>
      <c r="F132" s="5">
        <v>3351629</v>
      </c>
      <c r="G132" s="5">
        <v>1633961</v>
      </c>
      <c r="H132" s="5">
        <f t="shared" si="4"/>
        <v>1681.0298353909466</v>
      </c>
      <c r="I132" s="5">
        <f t="shared" si="5"/>
        <v>838.7890143737167</v>
      </c>
      <c r="J132" s="5">
        <v>0</v>
      </c>
      <c r="K132" s="5">
        <v>22055342</v>
      </c>
      <c r="L132" s="5">
        <f t="shared" si="6"/>
        <v>22690.68106995885</v>
      </c>
      <c r="M132" s="5">
        <f t="shared" si="7"/>
        <v>11322.044147843942</v>
      </c>
    </row>
    <row r="133" spans="1:13" ht="13.5">
      <c r="A133" s="4" t="s">
        <v>2</v>
      </c>
      <c r="B133" s="4">
        <v>130</v>
      </c>
      <c r="C133" s="4" t="s">
        <v>132</v>
      </c>
      <c r="D133" s="5">
        <v>957</v>
      </c>
      <c r="E133" s="5">
        <v>2120</v>
      </c>
      <c r="F133" s="5">
        <v>22419526</v>
      </c>
      <c r="G133" s="5">
        <v>47402000</v>
      </c>
      <c r="H133" s="5">
        <f aca="true" t="shared" si="8" ref="H133:H193">G133/D133</f>
        <v>49531.87042842215</v>
      </c>
      <c r="I133" s="5">
        <f aca="true" t="shared" si="9" ref="I133:I193">G133/E133</f>
        <v>22359.43396226415</v>
      </c>
      <c r="J133" s="5">
        <v>0</v>
      </c>
      <c r="K133" s="5">
        <v>107000</v>
      </c>
      <c r="L133" s="5">
        <f aca="true" t="shared" si="10" ref="L133:L193">K133/D133</f>
        <v>111.80773249738768</v>
      </c>
      <c r="M133" s="5">
        <f aca="true" t="shared" si="11" ref="M133:M193">K133/E133</f>
        <v>50.471698113207545</v>
      </c>
    </row>
    <row r="134" spans="1:13" ht="13.5">
      <c r="A134" s="4" t="s">
        <v>2</v>
      </c>
      <c r="B134" s="4">
        <v>131</v>
      </c>
      <c r="C134" s="4" t="s">
        <v>133</v>
      </c>
      <c r="D134" s="5">
        <v>1116</v>
      </c>
      <c r="E134" s="5">
        <v>1900</v>
      </c>
      <c r="F134" s="5">
        <v>287456</v>
      </c>
      <c r="G134" s="5">
        <v>3328808</v>
      </c>
      <c r="H134" s="5">
        <f t="shared" si="8"/>
        <v>2982.8028673835124</v>
      </c>
      <c r="I134" s="5">
        <f t="shared" si="9"/>
        <v>1752.0042105263158</v>
      </c>
      <c r="J134" s="5">
        <v>0</v>
      </c>
      <c r="K134" s="5">
        <v>16212843</v>
      </c>
      <c r="L134" s="5">
        <f t="shared" si="10"/>
        <v>14527.637096774193</v>
      </c>
      <c r="M134" s="5">
        <f t="shared" si="11"/>
        <v>8533.075263157894</v>
      </c>
    </row>
    <row r="135" spans="1:13" ht="13.5">
      <c r="A135" s="4" t="s">
        <v>2</v>
      </c>
      <c r="B135" s="4">
        <v>132</v>
      </c>
      <c r="C135" s="4" t="s">
        <v>134</v>
      </c>
      <c r="D135" s="5">
        <v>1754</v>
      </c>
      <c r="E135" s="5">
        <v>3465</v>
      </c>
      <c r="F135" s="5">
        <v>10964943</v>
      </c>
      <c r="G135" s="5">
        <v>20062000</v>
      </c>
      <c r="H135" s="5">
        <f t="shared" si="8"/>
        <v>11437.856328392247</v>
      </c>
      <c r="I135" s="5">
        <f t="shared" si="9"/>
        <v>5789.89898989899</v>
      </c>
      <c r="J135" s="5">
        <v>0</v>
      </c>
      <c r="K135" s="5">
        <v>53301642</v>
      </c>
      <c r="L135" s="5">
        <f t="shared" si="10"/>
        <v>30388.62143671608</v>
      </c>
      <c r="M135" s="5">
        <f t="shared" si="11"/>
        <v>15382.869264069264</v>
      </c>
    </row>
    <row r="136" spans="1:13" ht="13.5">
      <c r="A136" s="4" t="s">
        <v>2</v>
      </c>
      <c r="B136" s="4">
        <v>133</v>
      </c>
      <c r="C136" s="4" t="s">
        <v>135</v>
      </c>
      <c r="D136" s="5">
        <v>2942</v>
      </c>
      <c r="E136" s="5">
        <v>6483</v>
      </c>
      <c r="F136" s="5">
        <v>-68808765</v>
      </c>
      <c r="G136" s="5">
        <v>55517363</v>
      </c>
      <c r="H136" s="5">
        <f t="shared" si="8"/>
        <v>18870.61964649898</v>
      </c>
      <c r="I136" s="5">
        <f t="shared" si="9"/>
        <v>8563.529693043343</v>
      </c>
      <c r="J136" s="5">
        <v>51170690</v>
      </c>
      <c r="K136" s="5">
        <v>0</v>
      </c>
      <c r="L136" s="5">
        <f t="shared" si="10"/>
        <v>0</v>
      </c>
      <c r="M136" s="5">
        <f t="shared" si="11"/>
        <v>0</v>
      </c>
    </row>
    <row r="137" spans="1:13" ht="13.5">
      <c r="A137" s="4" t="s">
        <v>2</v>
      </c>
      <c r="B137" s="4">
        <v>134</v>
      </c>
      <c r="C137" s="4" t="s">
        <v>136</v>
      </c>
      <c r="D137" s="5">
        <v>667</v>
      </c>
      <c r="E137" s="5">
        <v>1388</v>
      </c>
      <c r="F137" s="5">
        <v>26859410</v>
      </c>
      <c r="G137" s="5">
        <v>45985000</v>
      </c>
      <c r="H137" s="5">
        <f t="shared" si="8"/>
        <v>68943.02848575712</v>
      </c>
      <c r="I137" s="5">
        <f t="shared" si="9"/>
        <v>33130.40345821326</v>
      </c>
      <c r="J137" s="5">
        <v>0</v>
      </c>
      <c r="K137" s="5">
        <v>94070510</v>
      </c>
      <c r="L137" s="5">
        <f t="shared" si="10"/>
        <v>141035.24737631183</v>
      </c>
      <c r="M137" s="5">
        <f t="shared" si="11"/>
        <v>67774.14265129683</v>
      </c>
    </row>
    <row r="138" spans="1:13" ht="13.5">
      <c r="A138" s="4" t="s">
        <v>2</v>
      </c>
      <c r="B138" s="4">
        <v>135</v>
      </c>
      <c r="C138" s="4" t="s">
        <v>137</v>
      </c>
      <c r="D138" s="5">
        <v>543</v>
      </c>
      <c r="E138" s="5">
        <v>1487</v>
      </c>
      <c r="F138" s="5">
        <v>4158330</v>
      </c>
      <c r="G138" s="5">
        <v>21897261</v>
      </c>
      <c r="H138" s="5">
        <f t="shared" si="8"/>
        <v>40326.447513812156</v>
      </c>
      <c r="I138" s="5">
        <f t="shared" si="9"/>
        <v>14725.797579018157</v>
      </c>
      <c r="J138" s="5">
        <v>0</v>
      </c>
      <c r="K138" s="5">
        <v>69774896</v>
      </c>
      <c r="L138" s="5">
        <f t="shared" si="10"/>
        <v>128498.88766114181</v>
      </c>
      <c r="M138" s="5">
        <f t="shared" si="11"/>
        <v>46923.265635507734</v>
      </c>
    </row>
    <row r="139" spans="1:13" ht="13.5">
      <c r="A139" s="4" t="s">
        <v>2</v>
      </c>
      <c r="B139" s="4">
        <v>136</v>
      </c>
      <c r="C139" s="4" t="s">
        <v>138</v>
      </c>
      <c r="D139" s="5">
        <v>1035</v>
      </c>
      <c r="E139" s="5">
        <v>2143</v>
      </c>
      <c r="F139" s="5">
        <v>91979357</v>
      </c>
      <c r="G139" s="5">
        <v>88668000</v>
      </c>
      <c r="H139" s="5">
        <f t="shared" si="8"/>
        <v>85669.56521739131</v>
      </c>
      <c r="I139" s="5">
        <f t="shared" si="9"/>
        <v>41375.64162389174</v>
      </c>
      <c r="J139" s="5">
        <v>0</v>
      </c>
      <c r="K139" s="5">
        <v>3060207</v>
      </c>
      <c r="L139" s="5">
        <f t="shared" si="10"/>
        <v>2956.721739130435</v>
      </c>
      <c r="M139" s="5">
        <f t="shared" si="11"/>
        <v>1428.001399906673</v>
      </c>
    </row>
    <row r="140" spans="1:13" ht="13.5">
      <c r="A140" s="4" t="s">
        <v>2</v>
      </c>
      <c r="B140" s="4">
        <v>137</v>
      </c>
      <c r="C140" s="4" t="s">
        <v>139</v>
      </c>
      <c r="D140" s="5">
        <v>1427</v>
      </c>
      <c r="E140" s="5">
        <v>2684</v>
      </c>
      <c r="F140" s="5">
        <v>2665457</v>
      </c>
      <c r="G140" s="5">
        <v>103258795</v>
      </c>
      <c r="H140" s="5">
        <f t="shared" si="8"/>
        <v>72360.75332866152</v>
      </c>
      <c r="I140" s="5">
        <f t="shared" si="9"/>
        <v>38471.980253353206</v>
      </c>
      <c r="J140" s="5">
        <v>0</v>
      </c>
      <c r="K140" s="5">
        <v>1252460</v>
      </c>
      <c r="L140" s="5">
        <f t="shared" si="10"/>
        <v>877.687456201822</v>
      </c>
      <c r="M140" s="5">
        <f t="shared" si="11"/>
        <v>466.6393442622951</v>
      </c>
    </row>
    <row r="141" spans="1:13" ht="13.5">
      <c r="A141" s="4" t="s">
        <v>2</v>
      </c>
      <c r="B141" s="4">
        <v>138</v>
      </c>
      <c r="C141" s="4" t="s">
        <v>140</v>
      </c>
      <c r="D141" s="5">
        <v>4471</v>
      </c>
      <c r="E141" s="5">
        <v>8503</v>
      </c>
      <c r="F141" s="5">
        <v>-26544481</v>
      </c>
      <c r="G141" s="5">
        <v>120996000</v>
      </c>
      <c r="H141" s="5">
        <f t="shared" si="8"/>
        <v>27062.402147170655</v>
      </c>
      <c r="I141" s="5">
        <f t="shared" si="9"/>
        <v>14229.801246618841</v>
      </c>
      <c r="J141" s="5">
        <v>0</v>
      </c>
      <c r="K141" s="5">
        <v>0</v>
      </c>
      <c r="L141" s="5">
        <f t="shared" si="10"/>
        <v>0</v>
      </c>
      <c r="M141" s="5">
        <f t="shared" si="11"/>
        <v>0</v>
      </c>
    </row>
    <row r="142" spans="1:13" ht="13.5">
      <c r="A142" s="4" t="s">
        <v>2</v>
      </c>
      <c r="B142" s="4">
        <v>139</v>
      </c>
      <c r="C142" s="4" t="s">
        <v>141</v>
      </c>
      <c r="D142" s="5">
        <v>1445</v>
      </c>
      <c r="E142" s="5">
        <v>2812</v>
      </c>
      <c r="F142" s="5">
        <v>564662</v>
      </c>
      <c r="G142" s="5">
        <v>25854272</v>
      </c>
      <c r="H142" s="5">
        <f t="shared" si="8"/>
        <v>17892.229757785466</v>
      </c>
      <c r="I142" s="5">
        <f t="shared" si="9"/>
        <v>9194.264580369843</v>
      </c>
      <c r="J142" s="5">
        <v>0</v>
      </c>
      <c r="K142" s="5">
        <v>680</v>
      </c>
      <c r="L142" s="5">
        <f t="shared" si="10"/>
        <v>0.47058823529411764</v>
      </c>
      <c r="M142" s="5">
        <f t="shared" si="11"/>
        <v>0.24182076813655762</v>
      </c>
    </row>
    <row r="143" spans="1:13" ht="13.5">
      <c r="A143" s="4" t="s">
        <v>2</v>
      </c>
      <c r="B143" s="4">
        <v>140</v>
      </c>
      <c r="C143" s="4" t="s">
        <v>142</v>
      </c>
      <c r="D143" s="5">
        <v>659</v>
      </c>
      <c r="E143" s="5">
        <v>1465</v>
      </c>
      <c r="F143" s="5">
        <v>26193334</v>
      </c>
      <c r="G143" s="5">
        <v>1101000</v>
      </c>
      <c r="H143" s="5">
        <f t="shared" si="8"/>
        <v>1670.7132018209409</v>
      </c>
      <c r="I143" s="5">
        <f t="shared" si="9"/>
        <v>751.5358361774744</v>
      </c>
      <c r="J143" s="5">
        <v>0</v>
      </c>
      <c r="K143" s="5">
        <v>61415523</v>
      </c>
      <c r="L143" s="5">
        <f t="shared" si="10"/>
        <v>93195.02731411229</v>
      </c>
      <c r="M143" s="5">
        <f t="shared" si="11"/>
        <v>41921.85870307167</v>
      </c>
    </row>
    <row r="144" spans="1:13" ht="13.5">
      <c r="A144" s="4" t="s">
        <v>2</v>
      </c>
      <c r="B144" s="4">
        <v>141</v>
      </c>
      <c r="C144" s="4" t="s">
        <v>143</v>
      </c>
      <c r="D144" s="5">
        <v>1454</v>
      </c>
      <c r="E144" s="5">
        <v>2805</v>
      </c>
      <c r="F144" s="5">
        <v>128483353</v>
      </c>
      <c r="G144" s="5">
        <v>66650000</v>
      </c>
      <c r="H144" s="5">
        <f t="shared" si="8"/>
        <v>45839.06464924347</v>
      </c>
      <c r="I144" s="5">
        <f t="shared" si="9"/>
        <v>23761.14081996435</v>
      </c>
      <c r="J144" s="5">
        <v>0</v>
      </c>
      <c r="K144" s="5">
        <v>46169515</v>
      </c>
      <c r="L144" s="5">
        <f t="shared" si="10"/>
        <v>31753.44910591472</v>
      </c>
      <c r="M144" s="5">
        <f t="shared" si="11"/>
        <v>16459.720142602495</v>
      </c>
    </row>
    <row r="145" spans="1:13" ht="13.5">
      <c r="A145" s="4" t="s">
        <v>2</v>
      </c>
      <c r="B145" s="4">
        <v>142</v>
      </c>
      <c r="C145" s="4" t="s">
        <v>144</v>
      </c>
      <c r="D145" s="5">
        <v>1406</v>
      </c>
      <c r="E145" s="5">
        <v>2685</v>
      </c>
      <c r="F145" s="5">
        <v>12392325</v>
      </c>
      <c r="G145" s="5">
        <v>58779000</v>
      </c>
      <c r="H145" s="5">
        <f t="shared" si="8"/>
        <v>41805.83214793741</v>
      </c>
      <c r="I145" s="5">
        <f t="shared" si="9"/>
        <v>21891.620111731845</v>
      </c>
      <c r="J145" s="5">
        <v>0</v>
      </c>
      <c r="K145" s="5">
        <v>62714786</v>
      </c>
      <c r="L145" s="5">
        <f t="shared" si="10"/>
        <v>44605.11095305832</v>
      </c>
      <c r="M145" s="5">
        <f t="shared" si="11"/>
        <v>23357.462197392924</v>
      </c>
    </row>
    <row r="146" spans="1:13" ht="13.5">
      <c r="A146" s="4" t="s">
        <v>2</v>
      </c>
      <c r="B146" s="4">
        <v>143</v>
      </c>
      <c r="C146" s="4" t="s">
        <v>145</v>
      </c>
      <c r="D146" s="5">
        <v>503</v>
      </c>
      <c r="E146" s="5">
        <v>860</v>
      </c>
      <c r="F146" s="5">
        <v>23665210</v>
      </c>
      <c r="G146" s="5">
        <v>3246712</v>
      </c>
      <c r="H146" s="5">
        <f t="shared" si="8"/>
        <v>6454.695825049702</v>
      </c>
      <c r="I146" s="5">
        <f t="shared" si="9"/>
        <v>3775.246511627907</v>
      </c>
      <c r="J146" s="5">
        <v>0</v>
      </c>
      <c r="K146" s="5">
        <v>24816990</v>
      </c>
      <c r="L146" s="5">
        <f t="shared" si="10"/>
        <v>49337.95228628231</v>
      </c>
      <c r="M146" s="5">
        <f t="shared" si="11"/>
        <v>28856.96511627907</v>
      </c>
    </row>
    <row r="147" spans="1:13" ht="13.5">
      <c r="A147" s="4" t="s">
        <v>2</v>
      </c>
      <c r="B147" s="4">
        <v>144</v>
      </c>
      <c r="C147" s="4" t="s">
        <v>146</v>
      </c>
      <c r="D147" s="5">
        <v>1052</v>
      </c>
      <c r="E147" s="5">
        <v>2130</v>
      </c>
      <c r="F147" s="5">
        <v>83089898</v>
      </c>
      <c r="G147" s="5">
        <v>22077000</v>
      </c>
      <c r="H147" s="5">
        <f t="shared" si="8"/>
        <v>20985.74144486692</v>
      </c>
      <c r="I147" s="5">
        <f t="shared" si="9"/>
        <v>10364.788732394367</v>
      </c>
      <c r="J147" s="5">
        <v>0</v>
      </c>
      <c r="K147" s="5">
        <v>33145343</v>
      </c>
      <c r="L147" s="5">
        <f t="shared" si="10"/>
        <v>31506.980038022815</v>
      </c>
      <c r="M147" s="5">
        <f t="shared" si="11"/>
        <v>15561.193896713616</v>
      </c>
    </row>
    <row r="148" spans="1:13" ht="13.5">
      <c r="A148" s="4" t="s">
        <v>2</v>
      </c>
      <c r="B148" s="4">
        <v>145</v>
      </c>
      <c r="C148" s="4" t="s">
        <v>147</v>
      </c>
      <c r="D148" s="5">
        <v>3146</v>
      </c>
      <c r="E148" s="5">
        <v>5674</v>
      </c>
      <c r="F148" s="5">
        <v>6902816</v>
      </c>
      <c r="G148" s="5">
        <v>177753000</v>
      </c>
      <c r="H148" s="5">
        <f t="shared" si="8"/>
        <v>56501.27145581691</v>
      </c>
      <c r="I148" s="5">
        <f t="shared" si="9"/>
        <v>31327.634825519915</v>
      </c>
      <c r="J148" s="5">
        <v>159351307</v>
      </c>
      <c r="K148" s="5">
        <v>0</v>
      </c>
      <c r="L148" s="5">
        <f t="shared" si="10"/>
        <v>0</v>
      </c>
      <c r="M148" s="5">
        <f t="shared" si="11"/>
        <v>0</v>
      </c>
    </row>
    <row r="149" spans="1:13" ht="13.5">
      <c r="A149" s="4" t="s">
        <v>2</v>
      </c>
      <c r="B149" s="4">
        <v>146</v>
      </c>
      <c r="C149" s="4" t="s">
        <v>148</v>
      </c>
      <c r="D149" s="5">
        <v>1882</v>
      </c>
      <c r="E149" s="5">
        <v>3900</v>
      </c>
      <c r="F149" s="5">
        <v>0</v>
      </c>
      <c r="G149" s="5">
        <v>4828521</v>
      </c>
      <c r="H149" s="5">
        <f t="shared" si="8"/>
        <v>2565.632837407014</v>
      </c>
      <c r="I149" s="5">
        <f t="shared" si="9"/>
        <v>1238.0823076923077</v>
      </c>
      <c r="J149" s="5">
        <v>0</v>
      </c>
      <c r="K149" s="5">
        <v>0</v>
      </c>
      <c r="L149" s="5">
        <f t="shared" si="10"/>
        <v>0</v>
      </c>
      <c r="M149" s="5">
        <f t="shared" si="11"/>
        <v>0</v>
      </c>
    </row>
    <row r="150" spans="1:13" ht="13.5">
      <c r="A150" s="4" t="s">
        <v>2</v>
      </c>
      <c r="B150" s="4">
        <v>147</v>
      </c>
      <c r="C150" s="4" t="s">
        <v>149</v>
      </c>
      <c r="D150" s="5">
        <v>1292</v>
      </c>
      <c r="E150" s="5">
        <v>3254</v>
      </c>
      <c r="F150" s="5">
        <v>98995931</v>
      </c>
      <c r="G150" s="5">
        <v>0</v>
      </c>
      <c r="H150" s="5">
        <f t="shared" si="8"/>
        <v>0</v>
      </c>
      <c r="I150" s="5">
        <f t="shared" si="9"/>
        <v>0</v>
      </c>
      <c r="J150" s="5">
        <v>0</v>
      </c>
      <c r="K150" s="5">
        <v>384000</v>
      </c>
      <c r="L150" s="5">
        <f t="shared" si="10"/>
        <v>297.2136222910217</v>
      </c>
      <c r="M150" s="5">
        <f t="shared" si="11"/>
        <v>118.00860479409957</v>
      </c>
    </row>
    <row r="151" spans="1:13" ht="13.5">
      <c r="A151" s="4" t="s">
        <v>2</v>
      </c>
      <c r="B151" s="4">
        <v>148</v>
      </c>
      <c r="C151" s="4" t="s">
        <v>150</v>
      </c>
      <c r="D151" s="5">
        <v>1738</v>
      </c>
      <c r="E151" s="5">
        <v>3222</v>
      </c>
      <c r="F151" s="5">
        <v>44797834</v>
      </c>
      <c r="G151" s="5">
        <v>70500000</v>
      </c>
      <c r="H151" s="5">
        <f t="shared" si="8"/>
        <v>40563.8665132336</v>
      </c>
      <c r="I151" s="5">
        <f t="shared" si="9"/>
        <v>21880.819366852887</v>
      </c>
      <c r="J151" s="5">
        <v>0</v>
      </c>
      <c r="K151" s="5">
        <v>100399</v>
      </c>
      <c r="L151" s="5">
        <f t="shared" si="10"/>
        <v>57.76697353279632</v>
      </c>
      <c r="M151" s="5">
        <f t="shared" si="11"/>
        <v>31.16045934202359</v>
      </c>
    </row>
    <row r="152" spans="1:13" ht="13.5">
      <c r="A152" s="4" t="s">
        <v>2</v>
      </c>
      <c r="B152" s="4">
        <v>149</v>
      </c>
      <c r="C152" s="4" t="s">
        <v>151</v>
      </c>
      <c r="D152" s="5">
        <v>1588</v>
      </c>
      <c r="E152" s="5">
        <v>2823</v>
      </c>
      <c r="F152" s="5">
        <v>30968965</v>
      </c>
      <c r="G152" s="5">
        <v>0</v>
      </c>
      <c r="H152" s="5">
        <f t="shared" si="8"/>
        <v>0</v>
      </c>
      <c r="I152" s="5">
        <f t="shared" si="9"/>
        <v>0</v>
      </c>
      <c r="J152" s="5">
        <v>0</v>
      </c>
      <c r="K152" s="5">
        <v>648988</v>
      </c>
      <c r="L152" s="5">
        <f t="shared" si="10"/>
        <v>408.6826196473552</v>
      </c>
      <c r="M152" s="5">
        <f t="shared" si="11"/>
        <v>229.89302160821822</v>
      </c>
    </row>
    <row r="153" spans="1:13" ht="13.5">
      <c r="A153" s="4" t="s">
        <v>2</v>
      </c>
      <c r="B153" s="4">
        <v>150</v>
      </c>
      <c r="C153" s="4" t="s">
        <v>152</v>
      </c>
      <c r="D153" s="5">
        <v>451</v>
      </c>
      <c r="E153" s="5">
        <v>947</v>
      </c>
      <c r="F153" s="5">
        <v>22164270</v>
      </c>
      <c r="G153" s="5">
        <v>31338678</v>
      </c>
      <c r="H153" s="5">
        <f t="shared" si="8"/>
        <v>69487.09090909091</v>
      </c>
      <c r="I153" s="5">
        <f t="shared" si="9"/>
        <v>33092.585005279834</v>
      </c>
      <c r="J153" s="5">
        <v>0</v>
      </c>
      <c r="K153" s="5">
        <v>0</v>
      </c>
      <c r="L153" s="5">
        <f t="shared" si="10"/>
        <v>0</v>
      </c>
      <c r="M153" s="5">
        <f t="shared" si="11"/>
        <v>0</v>
      </c>
    </row>
    <row r="154" spans="1:13" ht="13.5">
      <c r="A154" s="4" t="s">
        <v>2</v>
      </c>
      <c r="B154" s="4">
        <v>151</v>
      </c>
      <c r="C154" s="4" t="s">
        <v>153</v>
      </c>
      <c r="D154" s="5">
        <v>1612</v>
      </c>
      <c r="E154" s="5">
        <v>2776</v>
      </c>
      <c r="F154" s="5">
        <v>-92446189</v>
      </c>
      <c r="G154" s="5">
        <v>10511351</v>
      </c>
      <c r="H154" s="5">
        <f t="shared" si="8"/>
        <v>6520.689205955335</v>
      </c>
      <c r="I154" s="5">
        <f t="shared" si="9"/>
        <v>3786.5097262247837</v>
      </c>
      <c r="J154" s="5">
        <v>144347128</v>
      </c>
      <c r="K154" s="5">
        <v>673</v>
      </c>
      <c r="L154" s="5">
        <f t="shared" si="10"/>
        <v>0.4174937965260546</v>
      </c>
      <c r="M154" s="5">
        <f t="shared" si="11"/>
        <v>0.24243515850144093</v>
      </c>
    </row>
    <row r="155" spans="1:13" ht="13.5">
      <c r="A155" s="4" t="s">
        <v>2</v>
      </c>
      <c r="B155" s="4">
        <v>152</v>
      </c>
      <c r="C155" s="4" t="s">
        <v>154</v>
      </c>
      <c r="D155" s="5">
        <v>3098</v>
      </c>
      <c r="E155" s="5">
        <v>7812</v>
      </c>
      <c r="F155" s="5">
        <v>3724564</v>
      </c>
      <c r="G155" s="5">
        <v>36906525</v>
      </c>
      <c r="H155" s="5">
        <f t="shared" si="8"/>
        <v>11913.0164622337</v>
      </c>
      <c r="I155" s="5">
        <f t="shared" si="9"/>
        <v>4724.337557603687</v>
      </c>
      <c r="J155" s="5">
        <v>0</v>
      </c>
      <c r="K155" s="5">
        <v>0</v>
      </c>
      <c r="L155" s="5">
        <f t="shared" si="10"/>
        <v>0</v>
      </c>
      <c r="M155" s="5">
        <f t="shared" si="11"/>
        <v>0</v>
      </c>
    </row>
    <row r="156" spans="1:13" ht="13.5">
      <c r="A156" s="4" t="s">
        <v>2</v>
      </c>
      <c r="B156" s="4">
        <v>153</v>
      </c>
      <c r="C156" s="4" t="s">
        <v>155</v>
      </c>
      <c r="D156" s="5">
        <v>4017</v>
      </c>
      <c r="E156" s="5">
        <v>7833</v>
      </c>
      <c r="F156" s="5">
        <v>170836071</v>
      </c>
      <c r="G156" s="5">
        <v>7039197</v>
      </c>
      <c r="H156" s="5">
        <f t="shared" si="8"/>
        <v>1752.3517550410754</v>
      </c>
      <c r="I156" s="5">
        <f t="shared" si="9"/>
        <v>898.6591344312524</v>
      </c>
      <c r="J156" s="5">
        <v>0</v>
      </c>
      <c r="K156" s="5">
        <v>376814974</v>
      </c>
      <c r="L156" s="5">
        <f t="shared" si="10"/>
        <v>93805.07194423699</v>
      </c>
      <c r="M156" s="5">
        <f t="shared" si="11"/>
        <v>48106.08630154475</v>
      </c>
    </row>
    <row r="157" spans="1:13" ht="13.5">
      <c r="A157" s="4" t="s">
        <v>2</v>
      </c>
      <c r="B157" s="4">
        <v>154</v>
      </c>
      <c r="C157" s="4" t="s">
        <v>156</v>
      </c>
      <c r="D157" s="5">
        <v>1126</v>
      </c>
      <c r="E157" s="5">
        <v>2533</v>
      </c>
      <c r="F157" s="5">
        <v>7732689</v>
      </c>
      <c r="G157" s="5">
        <v>25861216</v>
      </c>
      <c r="H157" s="5">
        <f t="shared" si="8"/>
        <v>22967.33214920071</v>
      </c>
      <c r="I157" s="5">
        <f t="shared" si="9"/>
        <v>10209.71812080537</v>
      </c>
      <c r="J157" s="5">
        <v>0</v>
      </c>
      <c r="K157" s="5">
        <v>0</v>
      </c>
      <c r="L157" s="5">
        <f t="shared" si="10"/>
        <v>0</v>
      </c>
      <c r="M157" s="5">
        <f t="shared" si="11"/>
        <v>0</v>
      </c>
    </row>
    <row r="158" spans="1:13" ht="13.5">
      <c r="A158" s="4" t="s">
        <v>2</v>
      </c>
      <c r="B158" s="4">
        <v>155</v>
      </c>
      <c r="C158" s="4" t="s">
        <v>157</v>
      </c>
      <c r="D158" s="5">
        <v>1252</v>
      </c>
      <c r="E158" s="5">
        <v>3148</v>
      </c>
      <c r="F158" s="5">
        <v>79753004</v>
      </c>
      <c r="G158" s="5">
        <v>783000</v>
      </c>
      <c r="H158" s="5">
        <f t="shared" si="8"/>
        <v>625.3993610223642</v>
      </c>
      <c r="I158" s="5">
        <f t="shared" si="9"/>
        <v>248.72935196950445</v>
      </c>
      <c r="J158" s="5">
        <v>0</v>
      </c>
      <c r="K158" s="5">
        <v>41000835</v>
      </c>
      <c r="L158" s="5">
        <f t="shared" si="10"/>
        <v>32748.270766773163</v>
      </c>
      <c r="M158" s="5">
        <f t="shared" si="11"/>
        <v>13024.407560355781</v>
      </c>
    </row>
    <row r="159" spans="1:13" ht="13.5">
      <c r="A159" s="4" t="s">
        <v>2</v>
      </c>
      <c r="B159" s="4">
        <v>156</v>
      </c>
      <c r="C159" s="4" t="s">
        <v>158</v>
      </c>
      <c r="D159" s="5">
        <v>4638</v>
      </c>
      <c r="E159" s="5">
        <v>8904</v>
      </c>
      <c r="F159" s="5">
        <v>267919607</v>
      </c>
      <c r="G159" s="5">
        <v>5406000</v>
      </c>
      <c r="H159" s="5">
        <f t="shared" si="8"/>
        <v>1165.5886157826649</v>
      </c>
      <c r="I159" s="5">
        <f t="shared" si="9"/>
        <v>607.1428571428571</v>
      </c>
      <c r="J159" s="5">
        <v>0</v>
      </c>
      <c r="K159" s="5">
        <v>123114326</v>
      </c>
      <c r="L159" s="5">
        <f t="shared" si="10"/>
        <v>26544.701595515307</v>
      </c>
      <c r="M159" s="5">
        <f t="shared" si="11"/>
        <v>13826.856019766397</v>
      </c>
    </row>
    <row r="160" spans="1:13" ht="13.5">
      <c r="A160" s="4" t="s">
        <v>2</v>
      </c>
      <c r="B160" s="4">
        <v>157</v>
      </c>
      <c r="C160" s="4" t="s">
        <v>159</v>
      </c>
      <c r="D160" s="5">
        <v>10465</v>
      </c>
      <c r="E160" s="5">
        <v>18864</v>
      </c>
      <c r="F160" s="5">
        <v>340001658</v>
      </c>
      <c r="G160" s="5">
        <v>0</v>
      </c>
      <c r="H160" s="5">
        <f t="shared" si="8"/>
        <v>0</v>
      </c>
      <c r="I160" s="5">
        <f t="shared" si="9"/>
        <v>0</v>
      </c>
      <c r="J160" s="5">
        <v>0</v>
      </c>
      <c r="K160" s="5">
        <v>0</v>
      </c>
      <c r="L160" s="5">
        <f t="shared" si="10"/>
        <v>0</v>
      </c>
      <c r="M160" s="5">
        <f t="shared" si="11"/>
        <v>0</v>
      </c>
    </row>
    <row r="161" spans="1:13" ht="14.25">
      <c r="A161" s="8" t="s">
        <v>1744</v>
      </c>
      <c r="B161" s="9"/>
      <c r="C161" s="8"/>
      <c r="D161" s="10">
        <f>SUM(D4:D160)</f>
        <v>884059</v>
      </c>
      <c r="E161" s="10">
        <f>SUM(E4:E160)</f>
        <v>1465695</v>
      </c>
      <c r="F161" s="10">
        <f>SUM(F4:F160)</f>
        <v>9291356483</v>
      </c>
      <c r="G161" s="10">
        <f>SUM(G4:G160)</f>
        <v>10345730931</v>
      </c>
      <c r="H161" s="10">
        <f t="shared" si="8"/>
        <v>11702.534481295932</v>
      </c>
      <c r="I161" s="10">
        <f t="shared" si="9"/>
        <v>7058.583764698658</v>
      </c>
      <c r="J161" s="10">
        <f>SUM(J4:J160)</f>
        <v>3331235211</v>
      </c>
      <c r="K161" s="10">
        <f>SUM(K4:K160)</f>
        <v>14673992800</v>
      </c>
      <c r="L161" s="10">
        <f t="shared" si="10"/>
        <v>16598.43155264524</v>
      </c>
      <c r="M161" s="10">
        <f t="shared" si="11"/>
        <v>10011.62779432283</v>
      </c>
    </row>
    <row r="162" spans="1:13" ht="13.5">
      <c r="A162" s="4" t="s">
        <v>160</v>
      </c>
      <c r="B162" s="4">
        <v>1</v>
      </c>
      <c r="C162" s="4" t="s">
        <v>161</v>
      </c>
      <c r="D162" s="5">
        <v>47664</v>
      </c>
      <c r="E162" s="5">
        <v>79455</v>
      </c>
      <c r="F162" s="5">
        <v>-478272279</v>
      </c>
      <c r="G162" s="5">
        <v>0</v>
      </c>
      <c r="H162" s="5">
        <f t="shared" si="8"/>
        <v>0</v>
      </c>
      <c r="I162" s="5">
        <f t="shared" si="9"/>
        <v>0</v>
      </c>
      <c r="J162" s="5">
        <v>97176835</v>
      </c>
      <c r="K162" s="5">
        <v>0</v>
      </c>
      <c r="L162" s="5">
        <f t="shared" si="10"/>
        <v>0</v>
      </c>
      <c r="M162" s="5">
        <f t="shared" si="11"/>
        <v>0</v>
      </c>
    </row>
    <row r="163" spans="1:13" ht="13.5">
      <c r="A163" s="4" t="s">
        <v>160</v>
      </c>
      <c r="B163" s="4">
        <v>2</v>
      </c>
      <c r="C163" s="4" t="s">
        <v>162</v>
      </c>
      <c r="D163" s="5">
        <v>31155</v>
      </c>
      <c r="E163" s="5">
        <v>55694</v>
      </c>
      <c r="F163" s="5">
        <v>-387630662</v>
      </c>
      <c r="G163" s="5">
        <v>0</v>
      </c>
      <c r="H163" s="5">
        <f t="shared" si="8"/>
        <v>0</v>
      </c>
      <c r="I163" s="5">
        <f t="shared" si="9"/>
        <v>0</v>
      </c>
      <c r="J163" s="5">
        <v>512525444</v>
      </c>
      <c r="K163" s="5">
        <v>0</v>
      </c>
      <c r="L163" s="5">
        <f t="shared" si="10"/>
        <v>0</v>
      </c>
      <c r="M163" s="5">
        <f t="shared" si="11"/>
        <v>0</v>
      </c>
    </row>
    <row r="164" spans="1:13" ht="13.5">
      <c r="A164" s="4" t="s">
        <v>160</v>
      </c>
      <c r="B164" s="4">
        <v>3</v>
      </c>
      <c r="C164" s="4" t="s">
        <v>163</v>
      </c>
      <c r="D164" s="5">
        <v>39894</v>
      </c>
      <c r="E164" s="5">
        <v>67028</v>
      </c>
      <c r="F164" s="5">
        <v>516763214</v>
      </c>
      <c r="G164" s="5">
        <v>135795000</v>
      </c>
      <c r="H164" s="5">
        <f t="shared" si="8"/>
        <v>3403.895322604903</v>
      </c>
      <c r="I164" s="5">
        <f t="shared" si="9"/>
        <v>2025.9443814525273</v>
      </c>
      <c r="J164" s="5">
        <v>0</v>
      </c>
      <c r="K164" s="5">
        <v>901327736</v>
      </c>
      <c r="L164" s="5">
        <f t="shared" si="10"/>
        <v>22593.065022309118</v>
      </c>
      <c r="M164" s="5">
        <f t="shared" si="11"/>
        <v>13447.03312048696</v>
      </c>
    </row>
    <row r="165" spans="1:13" ht="13.5">
      <c r="A165" s="4" t="s">
        <v>160</v>
      </c>
      <c r="B165" s="4">
        <v>4</v>
      </c>
      <c r="C165" s="4" t="s">
        <v>164</v>
      </c>
      <c r="D165" s="5">
        <v>6231</v>
      </c>
      <c r="E165" s="5">
        <v>11737</v>
      </c>
      <c r="F165" s="5">
        <v>144849221</v>
      </c>
      <c r="G165" s="5">
        <v>0</v>
      </c>
      <c r="H165" s="5">
        <f t="shared" si="8"/>
        <v>0</v>
      </c>
      <c r="I165" s="5">
        <f t="shared" si="9"/>
        <v>0</v>
      </c>
      <c r="J165" s="5">
        <v>0</v>
      </c>
      <c r="K165" s="5">
        <v>429648901</v>
      </c>
      <c r="L165" s="5">
        <f t="shared" si="10"/>
        <v>68953.44262558177</v>
      </c>
      <c r="M165" s="5">
        <f t="shared" si="11"/>
        <v>36606.36457357076</v>
      </c>
    </row>
    <row r="166" spans="1:13" ht="13.5">
      <c r="A166" s="4" t="s">
        <v>160</v>
      </c>
      <c r="B166" s="4">
        <v>5</v>
      </c>
      <c r="C166" s="4" t="s">
        <v>165</v>
      </c>
      <c r="D166" s="5">
        <v>12091</v>
      </c>
      <c r="E166" s="5">
        <v>22463</v>
      </c>
      <c r="F166" s="5">
        <v>292076004</v>
      </c>
      <c r="G166" s="5">
        <v>0</v>
      </c>
      <c r="H166" s="5">
        <f t="shared" si="8"/>
        <v>0</v>
      </c>
      <c r="I166" s="5">
        <f t="shared" si="9"/>
        <v>0</v>
      </c>
      <c r="J166" s="5">
        <v>0</v>
      </c>
      <c r="K166" s="5">
        <v>519671410</v>
      </c>
      <c r="L166" s="5">
        <f t="shared" si="10"/>
        <v>42980.01902241336</v>
      </c>
      <c r="M166" s="5">
        <f t="shared" si="11"/>
        <v>23134.550594310644</v>
      </c>
    </row>
    <row r="167" spans="1:13" ht="13.5">
      <c r="A167" s="4" t="s">
        <v>160</v>
      </c>
      <c r="B167" s="4">
        <v>6</v>
      </c>
      <c r="C167" s="4" t="s">
        <v>166</v>
      </c>
      <c r="D167" s="5">
        <v>11497</v>
      </c>
      <c r="E167" s="5">
        <v>20311</v>
      </c>
      <c r="F167" s="5">
        <v>307953194</v>
      </c>
      <c r="G167" s="5">
        <v>0</v>
      </c>
      <c r="H167" s="5">
        <f t="shared" si="8"/>
        <v>0</v>
      </c>
      <c r="I167" s="5">
        <f t="shared" si="9"/>
        <v>0</v>
      </c>
      <c r="J167" s="5">
        <v>0</v>
      </c>
      <c r="K167" s="5">
        <v>621919792</v>
      </c>
      <c r="L167" s="5">
        <f t="shared" si="10"/>
        <v>54094.093415673655</v>
      </c>
      <c r="M167" s="5">
        <f t="shared" si="11"/>
        <v>30619.850918221655</v>
      </c>
    </row>
    <row r="168" spans="1:13" ht="13.5">
      <c r="A168" s="4" t="s">
        <v>160</v>
      </c>
      <c r="B168" s="4">
        <v>7</v>
      </c>
      <c r="C168" s="4" t="s">
        <v>167</v>
      </c>
      <c r="D168" s="5">
        <v>6774</v>
      </c>
      <c r="E168" s="5">
        <v>11925</v>
      </c>
      <c r="F168" s="5">
        <v>259731448</v>
      </c>
      <c r="G168" s="5">
        <v>0</v>
      </c>
      <c r="H168" s="5">
        <f t="shared" si="8"/>
        <v>0</v>
      </c>
      <c r="I168" s="5">
        <f t="shared" si="9"/>
        <v>0</v>
      </c>
      <c r="J168" s="5">
        <v>0</v>
      </c>
      <c r="K168" s="5">
        <v>270850978</v>
      </c>
      <c r="L168" s="5">
        <f t="shared" si="10"/>
        <v>39983.90581635666</v>
      </c>
      <c r="M168" s="5">
        <f t="shared" si="11"/>
        <v>22712.87027253669</v>
      </c>
    </row>
    <row r="169" spans="1:13" ht="13.5">
      <c r="A169" s="4" t="s">
        <v>160</v>
      </c>
      <c r="B169" s="4">
        <v>8</v>
      </c>
      <c r="C169" s="4" t="s">
        <v>168</v>
      </c>
      <c r="D169" s="5">
        <v>11204</v>
      </c>
      <c r="E169" s="5">
        <v>19182</v>
      </c>
      <c r="F169" s="5">
        <v>-528799957</v>
      </c>
      <c r="G169" s="5">
        <v>59202034</v>
      </c>
      <c r="H169" s="5">
        <f t="shared" si="8"/>
        <v>5284.008746876116</v>
      </c>
      <c r="I169" s="5">
        <f t="shared" si="9"/>
        <v>3086.332707746846</v>
      </c>
      <c r="J169" s="5">
        <v>487166360</v>
      </c>
      <c r="K169" s="5">
        <v>0</v>
      </c>
      <c r="L169" s="5">
        <f t="shared" si="10"/>
        <v>0</v>
      </c>
      <c r="M169" s="5">
        <f t="shared" si="11"/>
        <v>0</v>
      </c>
    </row>
    <row r="170" spans="1:13" ht="13.5">
      <c r="A170" s="4" t="s">
        <v>160</v>
      </c>
      <c r="B170" s="4">
        <v>9</v>
      </c>
      <c r="C170" s="4" t="s">
        <v>169</v>
      </c>
      <c r="D170" s="5">
        <v>2496</v>
      </c>
      <c r="E170" s="5">
        <v>4911</v>
      </c>
      <c r="F170" s="5">
        <v>10267817</v>
      </c>
      <c r="G170" s="5">
        <v>90000000</v>
      </c>
      <c r="H170" s="5">
        <f t="shared" si="8"/>
        <v>36057.692307692305</v>
      </c>
      <c r="I170" s="5">
        <f t="shared" si="9"/>
        <v>18326.20647525962</v>
      </c>
      <c r="J170" s="5">
        <v>0</v>
      </c>
      <c r="K170" s="5">
        <v>0</v>
      </c>
      <c r="L170" s="5">
        <f t="shared" si="10"/>
        <v>0</v>
      </c>
      <c r="M170" s="5">
        <f t="shared" si="11"/>
        <v>0</v>
      </c>
    </row>
    <row r="171" spans="1:13" ht="13.5">
      <c r="A171" s="4" t="s">
        <v>160</v>
      </c>
      <c r="B171" s="4">
        <v>10</v>
      </c>
      <c r="C171" s="4" t="s">
        <v>170</v>
      </c>
      <c r="D171" s="5">
        <v>696</v>
      </c>
      <c r="E171" s="5">
        <v>1150</v>
      </c>
      <c r="F171" s="5">
        <v>32978626</v>
      </c>
      <c r="G171" s="5">
        <v>0</v>
      </c>
      <c r="H171" s="5">
        <f t="shared" si="8"/>
        <v>0</v>
      </c>
      <c r="I171" s="5">
        <f t="shared" si="9"/>
        <v>0</v>
      </c>
      <c r="J171" s="5">
        <v>0</v>
      </c>
      <c r="K171" s="5">
        <v>81880061</v>
      </c>
      <c r="L171" s="5">
        <f t="shared" si="10"/>
        <v>117643.7658045977</v>
      </c>
      <c r="M171" s="5">
        <f t="shared" si="11"/>
        <v>71200.05304347826</v>
      </c>
    </row>
    <row r="172" spans="1:13" ht="13.5">
      <c r="A172" s="4" t="s">
        <v>160</v>
      </c>
      <c r="B172" s="4">
        <v>11</v>
      </c>
      <c r="C172" s="4" t="s">
        <v>171</v>
      </c>
      <c r="D172" s="5">
        <v>557</v>
      </c>
      <c r="E172" s="5">
        <v>1081</v>
      </c>
      <c r="F172" s="5">
        <v>6506665</v>
      </c>
      <c r="G172" s="5">
        <v>248000</v>
      </c>
      <c r="H172" s="5">
        <f t="shared" si="8"/>
        <v>445.24236983842013</v>
      </c>
      <c r="I172" s="5">
        <f t="shared" si="9"/>
        <v>229.4172062904718</v>
      </c>
      <c r="J172" s="5">
        <v>0</v>
      </c>
      <c r="K172" s="5">
        <v>13500000</v>
      </c>
      <c r="L172" s="5">
        <f t="shared" si="10"/>
        <v>24236.983842010774</v>
      </c>
      <c r="M172" s="5">
        <f t="shared" si="11"/>
        <v>12488.436632747456</v>
      </c>
    </row>
    <row r="173" spans="1:13" ht="13.5">
      <c r="A173" s="4" t="s">
        <v>160</v>
      </c>
      <c r="B173" s="4">
        <v>12</v>
      </c>
      <c r="C173" s="4" t="s">
        <v>172</v>
      </c>
      <c r="D173" s="5">
        <v>2498</v>
      </c>
      <c r="E173" s="5">
        <v>4811</v>
      </c>
      <c r="F173" s="5">
        <v>34823937</v>
      </c>
      <c r="G173" s="5">
        <v>0</v>
      </c>
      <c r="H173" s="5">
        <f t="shared" si="8"/>
        <v>0</v>
      </c>
      <c r="I173" s="5">
        <f t="shared" si="9"/>
        <v>0</v>
      </c>
      <c r="J173" s="5">
        <v>0</v>
      </c>
      <c r="K173" s="5">
        <v>63662578</v>
      </c>
      <c r="L173" s="5">
        <f t="shared" si="10"/>
        <v>25485.4195356285</v>
      </c>
      <c r="M173" s="5">
        <f t="shared" si="11"/>
        <v>13232.712118062773</v>
      </c>
    </row>
    <row r="174" spans="1:13" ht="13.5">
      <c r="A174" s="4" t="s">
        <v>160</v>
      </c>
      <c r="B174" s="4">
        <v>13</v>
      </c>
      <c r="C174" s="4" t="s">
        <v>173</v>
      </c>
      <c r="D174" s="5">
        <v>2139</v>
      </c>
      <c r="E174" s="5">
        <v>4023</v>
      </c>
      <c r="F174" s="5">
        <v>17535600</v>
      </c>
      <c r="G174" s="5">
        <v>80000000</v>
      </c>
      <c r="H174" s="5">
        <f t="shared" si="8"/>
        <v>37400.65451145395</v>
      </c>
      <c r="I174" s="5">
        <f t="shared" si="9"/>
        <v>19885.657469550086</v>
      </c>
      <c r="J174" s="5">
        <v>0</v>
      </c>
      <c r="K174" s="5">
        <v>10000000</v>
      </c>
      <c r="L174" s="5">
        <f t="shared" si="10"/>
        <v>4675.081813931743</v>
      </c>
      <c r="M174" s="5">
        <f t="shared" si="11"/>
        <v>2485.7071836937607</v>
      </c>
    </row>
    <row r="175" spans="1:13" ht="13.5">
      <c r="A175" s="4" t="s">
        <v>160</v>
      </c>
      <c r="B175" s="4">
        <v>14</v>
      </c>
      <c r="C175" s="4" t="s">
        <v>174</v>
      </c>
      <c r="D175" s="5">
        <v>293</v>
      </c>
      <c r="E175" s="5">
        <v>549</v>
      </c>
      <c r="F175" s="5">
        <v>1828190</v>
      </c>
      <c r="G175" s="5">
        <v>974000</v>
      </c>
      <c r="H175" s="5">
        <f t="shared" si="8"/>
        <v>3324.232081911263</v>
      </c>
      <c r="I175" s="5">
        <f t="shared" si="9"/>
        <v>1774.1347905282332</v>
      </c>
      <c r="J175" s="5">
        <v>0</v>
      </c>
      <c r="K175" s="5">
        <v>13108122</v>
      </c>
      <c r="L175" s="5">
        <f t="shared" si="10"/>
        <v>44737.61774744027</v>
      </c>
      <c r="M175" s="5">
        <f t="shared" si="11"/>
        <v>23876.360655737706</v>
      </c>
    </row>
    <row r="176" spans="1:13" ht="13.5">
      <c r="A176" s="4" t="s">
        <v>160</v>
      </c>
      <c r="B176" s="4">
        <v>15</v>
      </c>
      <c r="C176" s="4" t="s">
        <v>175</v>
      </c>
      <c r="D176" s="5">
        <v>2758</v>
      </c>
      <c r="E176" s="5">
        <v>5299</v>
      </c>
      <c r="F176" s="5">
        <v>53368572</v>
      </c>
      <c r="G176" s="5">
        <v>0</v>
      </c>
      <c r="H176" s="5">
        <f t="shared" si="8"/>
        <v>0</v>
      </c>
      <c r="I176" s="5">
        <f t="shared" si="9"/>
        <v>0</v>
      </c>
      <c r="J176" s="5">
        <v>0</v>
      </c>
      <c r="K176" s="5">
        <v>115230000</v>
      </c>
      <c r="L176" s="5">
        <f t="shared" si="10"/>
        <v>41780.27556200145</v>
      </c>
      <c r="M176" s="5">
        <f t="shared" si="11"/>
        <v>21745.61237969428</v>
      </c>
    </row>
    <row r="177" spans="1:13" ht="13.5">
      <c r="A177" s="4" t="s">
        <v>160</v>
      </c>
      <c r="B177" s="4">
        <v>16</v>
      </c>
      <c r="C177" s="4" t="s">
        <v>176</v>
      </c>
      <c r="D177" s="5">
        <v>2111</v>
      </c>
      <c r="E177" s="5">
        <v>3757</v>
      </c>
      <c r="F177" s="5">
        <v>-28978248</v>
      </c>
      <c r="G177" s="5">
        <v>0</v>
      </c>
      <c r="H177" s="5">
        <f t="shared" si="8"/>
        <v>0</v>
      </c>
      <c r="I177" s="5">
        <f t="shared" si="9"/>
        <v>0</v>
      </c>
      <c r="J177" s="5">
        <v>0</v>
      </c>
      <c r="K177" s="5">
        <v>0</v>
      </c>
      <c r="L177" s="5">
        <f t="shared" si="10"/>
        <v>0</v>
      </c>
      <c r="M177" s="5">
        <f t="shared" si="11"/>
        <v>0</v>
      </c>
    </row>
    <row r="178" spans="1:13" ht="13.5">
      <c r="A178" s="4" t="s">
        <v>160</v>
      </c>
      <c r="B178" s="4">
        <v>17</v>
      </c>
      <c r="C178" s="4" t="s">
        <v>177</v>
      </c>
      <c r="D178" s="5">
        <v>1322</v>
      </c>
      <c r="E178" s="5">
        <v>2546</v>
      </c>
      <c r="F178" s="5">
        <v>74939831</v>
      </c>
      <c r="G178" s="5">
        <v>0</v>
      </c>
      <c r="H178" s="5">
        <f t="shared" si="8"/>
        <v>0</v>
      </c>
      <c r="I178" s="5">
        <f t="shared" si="9"/>
        <v>0</v>
      </c>
      <c r="J178" s="5">
        <v>0</v>
      </c>
      <c r="K178" s="5">
        <v>125320000</v>
      </c>
      <c r="L178" s="5">
        <f t="shared" si="10"/>
        <v>94795.76399394857</v>
      </c>
      <c r="M178" s="5">
        <f t="shared" si="11"/>
        <v>49222.30950510605</v>
      </c>
    </row>
    <row r="179" spans="1:13" ht="13.5">
      <c r="A179" s="4" t="s">
        <v>160</v>
      </c>
      <c r="B179" s="4">
        <v>18</v>
      </c>
      <c r="C179" s="4" t="s">
        <v>178</v>
      </c>
      <c r="D179" s="5">
        <v>3033</v>
      </c>
      <c r="E179" s="5">
        <v>6131</v>
      </c>
      <c r="F179" s="5">
        <v>162555387</v>
      </c>
      <c r="G179" s="5">
        <v>0</v>
      </c>
      <c r="H179" s="5">
        <f t="shared" si="8"/>
        <v>0</v>
      </c>
      <c r="I179" s="5">
        <f t="shared" si="9"/>
        <v>0</v>
      </c>
      <c r="J179" s="5">
        <v>0</v>
      </c>
      <c r="K179" s="5">
        <v>166635345</v>
      </c>
      <c r="L179" s="5">
        <f t="shared" si="10"/>
        <v>54940.7665677547</v>
      </c>
      <c r="M179" s="5">
        <f t="shared" si="11"/>
        <v>27179.146142554233</v>
      </c>
    </row>
    <row r="180" spans="1:13" ht="13.5">
      <c r="A180" s="4" t="s">
        <v>160</v>
      </c>
      <c r="B180" s="4">
        <v>19</v>
      </c>
      <c r="C180" s="4" t="s">
        <v>179</v>
      </c>
      <c r="D180" s="5">
        <v>3000</v>
      </c>
      <c r="E180" s="5">
        <v>6100</v>
      </c>
      <c r="F180" s="5">
        <v>3093725</v>
      </c>
      <c r="G180" s="5">
        <v>30000000</v>
      </c>
      <c r="H180" s="5">
        <f t="shared" si="8"/>
        <v>10000</v>
      </c>
      <c r="I180" s="5">
        <f t="shared" si="9"/>
        <v>4918.0327868852455</v>
      </c>
      <c r="J180" s="5">
        <v>6701885</v>
      </c>
      <c r="K180" s="5">
        <v>61504</v>
      </c>
      <c r="L180" s="5">
        <f t="shared" si="10"/>
        <v>20.501333333333335</v>
      </c>
      <c r="M180" s="5">
        <f t="shared" si="11"/>
        <v>10.082622950819673</v>
      </c>
    </row>
    <row r="181" spans="1:13" ht="13.5">
      <c r="A181" s="4" t="s">
        <v>160</v>
      </c>
      <c r="B181" s="4">
        <v>20</v>
      </c>
      <c r="C181" s="4" t="s">
        <v>180</v>
      </c>
      <c r="D181" s="5">
        <v>2952</v>
      </c>
      <c r="E181" s="5">
        <v>6020</v>
      </c>
      <c r="F181" s="5">
        <v>53389039</v>
      </c>
      <c r="G181" s="5">
        <v>6059725</v>
      </c>
      <c r="H181" s="5">
        <f t="shared" si="8"/>
        <v>2052.752371273713</v>
      </c>
      <c r="I181" s="5">
        <f t="shared" si="9"/>
        <v>1006.5988372093024</v>
      </c>
      <c r="J181" s="5">
        <v>0</v>
      </c>
      <c r="K181" s="5">
        <v>72223896</v>
      </c>
      <c r="L181" s="5">
        <f t="shared" si="10"/>
        <v>24466.08943089431</v>
      </c>
      <c r="M181" s="5">
        <f t="shared" si="11"/>
        <v>11997.324916943522</v>
      </c>
    </row>
    <row r="182" spans="1:13" ht="13.5">
      <c r="A182" s="4" t="s">
        <v>160</v>
      </c>
      <c r="B182" s="4">
        <v>21</v>
      </c>
      <c r="C182" s="4" t="s">
        <v>181</v>
      </c>
      <c r="D182" s="5">
        <v>2837</v>
      </c>
      <c r="E182" s="5">
        <v>4802</v>
      </c>
      <c r="F182" s="5">
        <v>148538716</v>
      </c>
      <c r="G182" s="5">
        <v>50000000</v>
      </c>
      <c r="H182" s="5">
        <f t="shared" si="8"/>
        <v>17624.250969333803</v>
      </c>
      <c r="I182" s="5">
        <f t="shared" si="9"/>
        <v>10412.328196584756</v>
      </c>
      <c r="J182" s="5">
        <v>0</v>
      </c>
      <c r="K182" s="5">
        <v>50000000</v>
      </c>
      <c r="L182" s="5">
        <f t="shared" si="10"/>
        <v>17624.250969333803</v>
      </c>
      <c r="M182" s="5">
        <f t="shared" si="11"/>
        <v>10412.328196584756</v>
      </c>
    </row>
    <row r="183" spans="1:13" ht="13.5">
      <c r="A183" s="4" t="s">
        <v>160</v>
      </c>
      <c r="B183" s="4">
        <v>22</v>
      </c>
      <c r="C183" s="4" t="s">
        <v>182</v>
      </c>
      <c r="D183" s="5">
        <v>3181</v>
      </c>
      <c r="E183" s="5">
        <v>5721</v>
      </c>
      <c r="F183" s="5">
        <v>36157677</v>
      </c>
      <c r="G183" s="5">
        <v>11000000</v>
      </c>
      <c r="H183" s="5">
        <f t="shared" si="8"/>
        <v>3458.0320653882427</v>
      </c>
      <c r="I183" s="5">
        <f t="shared" si="9"/>
        <v>1922.7407795839888</v>
      </c>
      <c r="J183" s="5">
        <v>0</v>
      </c>
      <c r="K183" s="5">
        <v>21158993</v>
      </c>
      <c r="L183" s="5">
        <f t="shared" si="10"/>
        <v>6651.679660484125</v>
      </c>
      <c r="M183" s="5">
        <f t="shared" si="11"/>
        <v>3698.478063275651</v>
      </c>
    </row>
    <row r="184" spans="1:13" ht="13.5">
      <c r="A184" s="4" t="s">
        <v>160</v>
      </c>
      <c r="B184" s="4">
        <v>23</v>
      </c>
      <c r="C184" s="4" t="s">
        <v>183</v>
      </c>
      <c r="D184" s="5">
        <v>2029</v>
      </c>
      <c r="E184" s="5">
        <v>3774</v>
      </c>
      <c r="F184" s="5">
        <v>18492511</v>
      </c>
      <c r="G184" s="5">
        <v>88807000</v>
      </c>
      <c r="H184" s="5">
        <f t="shared" si="8"/>
        <v>43768.85165105964</v>
      </c>
      <c r="I184" s="5">
        <f t="shared" si="9"/>
        <v>23531.266560678327</v>
      </c>
      <c r="J184" s="5">
        <v>0</v>
      </c>
      <c r="K184" s="5">
        <v>9247646</v>
      </c>
      <c r="L184" s="5">
        <f t="shared" si="10"/>
        <v>4557.735830458354</v>
      </c>
      <c r="M184" s="5">
        <f t="shared" si="11"/>
        <v>2450.3566507684154</v>
      </c>
    </row>
    <row r="185" spans="1:13" ht="13.5">
      <c r="A185" s="4" t="s">
        <v>160</v>
      </c>
      <c r="B185" s="4">
        <v>24</v>
      </c>
      <c r="C185" s="4" t="s">
        <v>184</v>
      </c>
      <c r="D185" s="5">
        <v>981</v>
      </c>
      <c r="E185" s="5">
        <v>1866</v>
      </c>
      <c r="F185" s="5">
        <v>79592554</v>
      </c>
      <c r="G185" s="5">
        <v>0</v>
      </c>
      <c r="H185" s="5">
        <f t="shared" si="8"/>
        <v>0</v>
      </c>
      <c r="I185" s="5">
        <f t="shared" si="9"/>
        <v>0</v>
      </c>
      <c r="J185" s="5">
        <v>0</v>
      </c>
      <c r="K185" s="5">
        <v>86417524</v>
      </c>
      <c r="L185" s="5">
        <f t="shared" si="10"/>
        <v>88091.25790010193</v>
      </c>
      <c r="M185" s="5">
        <f t="shared" si="11"/>
        <v>46311.64201500536</v>
      </c>
    </row>
    <row r="186" spans="1:13" ht="13.5">
      <c r="A186" s="4" t="s">
        <v>160</v>
      </c>
      <c r="B186" s="4">
        <v>25</v>
      </c>
      <c r="C186" s="4" t="s">
        <v>185</v>
      </c>
      <c r="D186" s="5">
        <v>3493</v>
      </c>
      <c r="E186" s="5">
        <v>6867</v>
      </c>
      <c r="F186" s="5">
        <v>68493257</v>
      </c>
      <c r="G186" s="5">
        <v>0</v>
      </c>
      <c r="H186" s="5">
        <f t="shared" si="8"/>
        <v>0</v>
      </c>
      <c r="I186" s="5">
        <f t="shared" si="9"/>
        <v>0</v>
      </c>
      <c r="J186" s="5">
        <v>0</v>
      </c>
      <c r="K186" s="5">
        <v>85444136</v>
      </c>
      <c r="L186" s="5">
        <f t="shared" si="10"/>
        <v>24461.533352419123</v>
      </c>
      <c r="M186" s="5">
        <f t="shared" si="11"/>
        <v>12442.716761322266</v>
      </c>
    </row>
    <row r="187" spans="1:13" ht="13.5">
      <c r="A187" s="4" t="s">
        <v>160</v>
      </c>
      <c r="B187" s="4">
        <v>26</v>
      </c>
      <c r="C187" s="4" t="s">
        <v>186</v>
      </c>
      <c r="D187" s="5">
        <v>1705</v>
      </c>
      <c r="E187" s="5">
        <v>3216</v>
      </c>
      <c r="F187" s="5">
        <v>19689721</v>
      </c>
      <c r="G187" s="5">
        <v>107340582</v>
      </c>
      <c r="H187" s="5">
        <f t="shared" si="8"/>
        <v>62956.35307917889</v>
      </c>
      <c r="I187" s="5">
        <f t="shared" si="9"/>
        <v>33377.04664179104</v>
      </c>
      <c r="J187" s="5">
        <v>0</v>
      </c>
      <c r="K187" s="5">
        <v>118288042</v>
      </c>
      <c r="L187" s="5">
        <f t="shared" si="10"/>
        <v>69377.15073313782</v>
      </c>
      <c r="M187" s="5">
        <f t="shared" si="11"/>
        <v>36781.107587064675</v>
      </c>
    </row>
    <row r="188" spans="1:13" ht="13.5">
      <c r="A188" s="4" t="s">
        <v>160</v>
      </c>
      <c r="B188" s="4">
        <v>27</v>
      </c>
      <c r="C188" s="4" t="s">
        <v>187</v>
      </c>
      <c r="D188" s="5">
        <v>1303</v>
      </c>
      <c r="E188" s="5">
        <v>2700</v>
      </c>
      <c r="F188" s="5">
        <v>16255956</v>
      </c>
      <c r="G188" s="5">
        <v>921106</v>
      </c>
      <c r="H188" s="5">
        <f t="shared" si="8"/>
        <v>706.911742133538</v>
      </c>
      <c r="I188" s="5">
        <f t="shared" si="9"/>
        <v>341.15037037037035</v>
      </c>
      <c r="J188" s="5">
        <v>0</v>
      </c>
      <c r="K188" s="5">
        <v>44505874</v>
      </c>
      <c r="L188" s="5">
        <f t="shared" si="10"/>
        <v>34156.46508058327</v>
      </c>
      <c r="M188" s="5">
        <f t="shared" si="11"/>
        <v>16483.657037037035</v>
      </c>
    </row>
    <row r="189" spans="1:13" ht="13.5">
      <c r="A189" s="4" t="s">
        <v>160</v>
      </c>
      <c r="B189" s="4">
        <v>28</v>
      </c>
      <c r="C189" s="4" t="s">
        <v>188</v>
      </c>
      <c r="D189" s="5">
        <v>1274</v>
      </c>
      <c r="E189" s="5">
        <v>2644</v>
      </c>
      <c r="F189" s="5">
        <v>1210098</v>
      </c>
      <c r="G189" s="5">
        <v>46000000</v>
      </c>
      <c r="H189" s="5">
        <f t="shared" si="8"/>
        <v>36106.75039246468</v>
      </c>
      <c r="I189" s="5">
        <f t="shared" si="9"/>
        <v>17397.88199697428</v>
      </c>
      <c r="J189" s="5">
        <v>0</v>
      </c>
      <c r="K189" s="5">
        <v>11987700</v>
      </c>
      <c r="L189" s="5">
        <f t="shared" si="10"/>
        <v>9409.497645211932</v>
      </c>
      <c r="M189" s="5">
        <f t="shared" si="11"/>
        <v>4533.9258698941</v>
      </c>
    </row>
    <row r="190" spans="1:13" ht="13.5">
      <c r="A190" s="4" t="s">
        <v>160</v>
      </c>
      <c r="B190" s="4">
        <v>29</v>
      </c>
      <c r="C190" s="4" t="s">
        <v>189</v>
      </c>
      <c r="D190" s="5">
        <v>497</v>
      </c>
      <c r="E190" s="5">
        <v>919</v>
      </c>
      <c r="F190" s="5">
        <v>19470362</v>
      </c>
      <c r="G190" s="5">
        <v>0</v>
      </c>
      <c r="H190" s="5">
        <f t="shared" si="8"/>
        <v>0</v>
      </c>
      <c r="I190" s="5">
        <f t="shared" si="9"/>
        <v>0</v>
      </c>
      <c r="J190" s="5">
        <v>0</v>
      </c>
      <c r="K190" s="5">
        <v>67792556</v>
      </c>
      <c r="L190" s="5">
        <f t="shared" si="10"/>
        <v>136403.53319919517</v>
      </c>
      <c r="M190" s="5">
        <f t="shared" si="11"/>
        <v>73767.74319912949</v>
      </c>
    </row>
    <row r="191" spans="1:13" ht="13.5">
      <c r="A191" s="4" t="s">
        <v>160</v>
      </c>
      <c r="B191" s="4">
        <v>30</v>
      </c>
      <c r="C191" s="4" t="s">
        <v>190</v>
      </c>
      <c r="D191" s="5">
        <v>538</v>
      </c>
      <c r="E191" s="5">
        <v>1039</v>
      </c>
      <c r="F191" s="5">
        <v>16226024</v>
      </c>
      <c r="G191" s="5">
        <v>3019607</v>
      </c>
      <c r="H191" s="5">
        <f t="shared" si="8"/>
        <v>5612.652416356877</v>
      </c>
      <c r="I191" s="5">
        <f t="shared" si="9"/>
        <v>2906.262752646776</v>
      </c>
      <c r="J191" s="5">
        <v>0</v>
      </c>
      <c r="K191" s="5">
        <v>23465179</v>
      </c>
      <c r="L191" s="5">
        <f t="shared" si="10"/>
        <v>43615.57434944238</v>
      </c>
      <c r="M191" s="5">
        <f t="shared" si="11"/>
        <v>22584.387872954765</v>
      </c>
    </row>
    <row r="192" spans="1:13" ht="13.5">
      <c r="A192" s="4" t="s">
        <v>160</v>
      </c>
      <c r="B192" s="4">
        <v>31</v>
      </c>
      <c r="C192" s="4" t="s">
        <v>191</v>
      </c>
      <c r="D192" s="5">
        <v>2188</v>
      </c>
      <c r="E192" s="5">
        <v>4378</v>
      </c>
      <c r="F192" s="5">
        <v>79585221</v>
      </c>
      <c r="G192" s="5">
        <v>0</v>
      </c>
      <c r="H192" s="5">
        <f t="shared" si="8"/>
        <v>0</v>
      </c>
      <c r="I192" s="5">
        <f t="shared" si="9"/>
        <v>0</v>
      </c>
      <c r="J192" s="5">
        <v>0</v>
      </c>
      <c r="K192" s="5">
        <v>75148445</v>
      </c>
      <c r="L192" s="5">
        <f t="shared" si="10"/>
        <v>34345.724405850095</v>
      </c>
      <c r="M192" s="5">
        <f t="shared" si="11"/>
        <v>17165.017131110097</v>
      </c>
    </row>
    <row r="193" spans="1:13" ht="13.5">
      <c r="A193" s="4" t="s">
        <v>160</v>
      </c>
      <c r="B193" s="4">
        <v>32</v>
      </c>
      <c r="C193" s="4" t="s">
        <v>192</v>
      </c>
      <c r="D193" s="5">
        <v>3368</v>
      </c>
      <c r="E193" s="5">
        <v>6103</v>
      </c>
      <c r="F193" s="5">
        <v>67623045</v>
      </c>
      <c r="G193" s="5">
        <v>120000000</v>
      </c>
      <c r="H193" s="5">
        <f t="shared" si="8"/>
        <v>35629.45368171021</v>
      </c>
      <c r="I193" s="5">
        <f t="shared" si="9"/>
        <v>19662.461084712435</v>
      </c>
      <c r="J193" s="5">
        <v>0</v>
      </c>
      <c r="K193" s="5">
        <v>103793760</v>
      </c>
      <c r="L193" s="5">
        <f t="shared" si="10"/>
        <v>30817.624703087888</v>
      </c>
      <c r="M193" s="5">
        <f t="shared" si="11"/>
        <v>17007.00639029985</v>
      </c>
    </row>
    <row r="194" spans="1:13" ht="13.5">
      <c r="A194" s="4" t="s">
        <v>160</v>
      </c>
      <c r="B194" s="4">
        <v>33</v>
      </c>
      <c r="C194" s="4" t="s">
        <v>193</v>
      </c>
      <c r="D194" s="5">
        <v>1252</v>
      </c>
      <c r="E194" s="5">
        <v>2503</v>
      </c>
      <c r="F194" s="5">
        <v>41983591</v>
      </c>
      <c r="G194" s="5">
        <v>24937659</v>
      </c>
      <c r="H194" s="5">
        <f aca="true" t="shared" si="12" ref="H194:H257">G194/D194</f>
        <v>19918.257987220448</v>
      </c>
      <c r="I194" s="5">
        <f aca="true" t="shared" si="13" ref="I194:I257">G194/E194</f>
        <v>9963.107870555334</v>
      </c>
      <c r="J194" s="5">
        <v>0</v>
      </c>
      <c r="K194" s="5">
        <v>58013817</v>
      </c>
      <c r="L194" s="5">
        <f aca="true" t="shared" si="14" ref="L194:L257">K194/D194</f>
        <v>46336.91453674121</v>
      </c>
      <c r="M194" s="5">
        <f aca="true" t="shared" si="15" ref="M194:M257">K194/E194</f>
        <v>23177.713543747504</v>
      </c>
    </row>
    <row r="195" spans="1:13" ht="13.5">
      <c r="A195" s="4" t="s">
        <v>160</v>
      </c>
      <c r="B195" s="4">
        <v>34</v>
      </c>
      <c r="C195" s="4" t="s">
        <v>194</v>
      </c>
      <c r="D195" s="5">
        <v>3671</v>
      </c>
      <c r="E195" s="5">
        <v>6924</v>
      </c>
      <c r="F195" s="5">
        <v>48886397</v>
      </c>
      <c r="G195" s="5">
        <v>75722500</v>
      </c>
      <c r="H195" s="5">
        <f t="shared" si="12"/>
        <v>20627.21329338055</v>
      </c>
      <c r="I195" s="5">
        <f t="shared" si="13"/>
        <v>10936.236279607163</v>
      </c>
      <c r="J195" s="5">
        <v>0</v>
      </c>
      <c r="K195" s="5">
        <v>351146397</v>
      </c>
      <c r="L195" s="5">
        <f t="shared" si="14"/>
        <v>95654.15336420594</v>
      </c>
      <c r="M195" s="5">
        <f t="shared" si="15"/>
        <v>50714.38431542461</v>
      </c>
    </row>
    <row r="196" spans="1:13" ht="13.5">
      <c r="A196" s="4" t="s">
        <v>160</v>
      </c>
      <c r="B196" s="4">
        <v>35</v>
      </c>
      <c r="C196" s="4" t="s">
        <v>195</v>
      </c>
      <c r="D196" s="5">
        <v>2667</v>
      </c>
      <c r="E196" s="5">
        <v>4844</v>
      </c>
      <c r="F196" s="5">
        <v>112637431</v>
      </c>
      <c r="G196" s="5">
        <v>0</v>
      </c>
      <c r="H196" s="5">
        <f t="shared" si="12"/>
        <v>0</v>
      </c>
      <c r="I196" s="5">
        <f t="shared" si="13"/>
        <v>0</v>
      </c>
      <c r="J196" s="5">
        <v>0</v>
      </c>
      <c r="K196" s="5">
        <v>134875496</v>
      </c>
      <c r="L196" s="5">
        <f t="shared" si="14"/>
        <v>50571.98950131234</v>
      </c>
      <c r="M196" s="5">
        <f t="shared" si="15"/>
        <v>27843.826589595377</v>
      </c>
    </row>
    <row r="197" spans="1:13" ht="13.5">
      <c r="A197" s="4" t="s">
        <v>160</v>
      </c>
      <c r="B197" s="4">
        <v>36</v>
      </c>
      <c r="C197" s="4" t="s">
        <v>196</v>
      </c>
      <c r="D197" s="5">
        <v>541</v>
      </c>
      <c r="E197" s="5">
        <v>1005</v>
      </c>
      <c r="F197" s="5">
        <v>23854395</v>
      </c>
      <c r="G197" s="5">
        <v>0</v>
      </c>
      <c r="H197" s="5">
        <f t="shared" si="12"/>
        <v>0</v>
      </c>
      <c r="I197" s="5">
        <f t="shared" si="13"/>
        <v>0</v>
      </c>
      <c r="J197" s="5">
        <v>0</v>
      </c>
      <c r="K197" s="5">
        <v>113914345</v>
      </c>
      <c r="L197" s="5">
        <f t="shared" si="14"/>
        <v>210562.56007393714</v>
      </c>
      <c r="M197" s="5">
        <f t="shared" si="15"/>
        <v>113347.60696517413</v>
      </c>
    </row>
    <row r="198" spans="1:13" ht="13.5">
      <c r="A198" s="4" t="s">
        <v>160</v>
      </c>
      <c r="B198" s="4">
        <v>37</v>
      </c>
      <c r="C198" s="4" t="s">
        <v>197</v>
      </c>
      <c r="D198" s="5">
        <v>7302</v>
      </c>
      <c r="E198" s="5">
        <v>15295</v>
      </c>
      <c r="F198" s="5">
        <v>185679020</v>
      </c>
      <c r="G198" s="5">
        <v>10000000</v>
      </c>
      <c r="H198" s="5">
        <f t="shared" si="12"/>
        <v>1369.4878115584772</v>
      </c>
      <c r="I198" s="5">
        <f t="shared" si="13"/>
        <v>653.8084341288003</v>
      </c>
      <c r="J198" s="5">
        <v>0</v>
      </c>
      <c r="K198" s="5">
        <v>230361094</v>
      </c>
      <c r="L198" s="5">
        <f t="shared" si="14"/>
        <v>31547.671049027664</v>
      </c>
      <c r="M198" s="5">
        <f t="shared" si="15"/>
        <v>15061.202615233737</v>
      </c>
    </row>
    <row r="199" spans="1:13" ht="13.5">
      <c r="A199" s="4" t="s">
        <v>160</v>
      </c>
      <c r="B199" s="4">
        <v>38</v>
      </c>
      <c r="C199" s="4" t="s">
        <v>198</v>
      </c>
      <c r="D199" s="5">
        <v>1434</v>
      </c>
      <c r="E199" s="5">
        <v>2645</v>
      </c>
      <c r="F199" s="5">
        <v>-22024695</v>
      </c>
      <c r="G199" s="5">
        <v>0</v>
      </c>
      <c r="H199" s="5">
        <f t="shared" si="12"/>
        <v>0</v>
      </c>
      <c r="I199" s="5">
        <f t="shared" si="13"/>
        <v>0</v>
      </c>
      <c r="J199" s="5">
        <v>0</v>
      </c>
      <c r="K199" s="5">
        <v>95638889</v>
      </c>
      <c r="L199" s="5">
        <f t="shared" si="14"/>
        <v>66693.7859135286</v>
      </c>
      <c r="M199" s="5">
        <f t="shared" si="15"/>
        <v>36158.370132325144</v>
      </c>
    </row>
    <row r="200" spans="1:13" ht="13.5">
      <c r="A200" s="4" t="s">
        <v>160</v>
      </c>
      <c r="B200" s="4">
        <v>39</v>
      </c>
      <c r="C200" s="4" t="s">
        <v>199</v>
      </c>
      <c r="D200" s="5">
        <v>5635</v>
      </c>
      <c r="E200" s="5">
        <v>10885</v>
      </c>
      <c r="F200" s="5">
        <v>5162568</v>
      </c>
      <c r="G200" s="5">
        <v>0</v>
      </c>
      <c r="H200" s="5">
        <f t="shared" si="12"/>
        <v>0</v>
      </c>
      <c r="I200" s="5">
        <f t="shared" si="13"/>
        <v>0</v>
      </c>
      <c r="J200" s="5">
        <v>0</v>
      </c>
      <c r="K200" s="5">
        <v>318753412</v>
      </c>
      <c r="L200" s="5">
        <f t="shared" si="14"/>
        <v>56566.71020408163</v>
      </c>
      <c r="M200" s="5">
        <f t="shared" si="15"/>
        <v>29283.73100597152</v>
      </c>
    </row>
    <row r="201" spans="1:13" ht="13.5">
      <c r="A201" s="4" t="s">
        <v>160</v>
      </c>
      <c r="B201" s="4">
        <v>40</v>
      </c>
      <c r="C201" s="4" t="s">
        <v>200</v>
      </c>
      <c r="D201" s="5">
        <v>4181</v>
      </c>
      <c r="E201" s="5">
        <v>7807</v>
      </c>
      <c r="F201" s="5">
        <v>47402165</v>
      </c>
      <c r="G201" s="5">
        <v>1173000</v>
      </c>
      <c r="H201" s="5">
        <f t="shared" si="12"/>
        <v>280.5548911743602</v>
      </c>
      <c r="I201" s="5">
        <f t="shared" si="13"/>
        <v>150.24977584219292</v>
      </c>
      <c r="J201" s="5">
        <v>0</v>
      </c>
      <c r="K201" s="5">
        <v>94490710</v>
      </c>
      <c r="L201" s="5">
        <f t="shared" si="14"/>
        <v>22600.026309495337</v>
      </c>
      <c r="M201" s="5">
        <f t="shared" si="15"/>
        <v>12103.331625464327</v>
      </c>
    </row>
    <row r="202" spans="1:13" ht="14.25">
      <c r="A202" s="12" t="s">
        <v>1745</v>
      </c>
      <c r="B202" s="12"/>
      <c r="C202" s="12"/>
      <c r="D202" s="13">
        <f>SUM(D162:D201)</f>
        <v>240442</v>
      </c>
      <c r="E202" s="13">
        <f>SUM(E162:E201)</f>
        <v>430110</v>
      </c>
      <c r="F202" s="13">
        <f>SUM(F162:F201)</f>
        <v>1563895338</v>
      </c>
      <c r="G202" s="13">
        <f>SUM(G162:G201)</f>
        <v>941200213</v>
      </c>
      <c r="H202" s="13">
        <f t="shared" si="12"/>
        <v>3914.4584265644107</v>
      </c>
      <c r="I202" s="13">
        <f t="shared" si="13"/>
        <v>2188.2779126270025</v>
      </c>
      <c r="J202" s="13">
        <f>SUM(J162:J201)</f>
        <v>1103570524</v>
      </c>
      <c r="K202" s="13">
        <f>SUM(K162:K201)</f>
        <v>5499484338</v>
      </c>
      <c r="L202" s="13">
        <f t="shared" si="14"/>
        <v>22872.394748005758</v>
      </c>
      <c r="M202" s="13">
        <f t="shared" si="15"/>
        <v>12786.227565041501</v>
      </c>
    </row>
    <row r="203" spans="1:13" ht="13.5">
      <c r="A203" s="4" t="s">
        <v>201</v>
      </c>
      <c r="B203" s="4">
        <v>1</v>
      </c>
      <c r="C203" s="4" t="s">
        <v>202</v>
      </c>
      <c r="D203" s="5">
        <v>40541</v>
      </c>
      <c r="E203" s="5">
        <v>65589</v>
      </c>
      <c r="F203" s="5">
        <v>778362564</v>
      </c>
      <c r="G203" s="5">
        <v>380000000</v>
      </c>
      <c r="H203" s="5">
        <f t="shared" si="12"/>
        <v>9373.227103426161</v>
      </c>
      <c r="I203" s="5">
        <f t="shared" si="13"/>
        <v>5793.654423760082</v>
      </c>
      <c r="J203" s="5">
        <v>0</v>
      </c>
      <c r="K203" s="5">
        <v>0</v>
      </c>
      <c r="L203" s="5">
        <f t="shared" si="14"/>
        <v>0</v>
      </c>
      <c r="M203" s="5">
        <f t="shared" si="15"/>
        <v>0</v>
      </c>
    </row>
    <row r="204" spans="1:13" ht="13.5">
      <c r="A204" s="4" t="s">
        <v>201</v>
      </c>
      <c r="B204" s="4">
        <v>2</v>
      </c>
      <c r="C204" s="4" t="s">
        <v>203</v>
      </c>
      <c r="D204" s="5">
        <v>10441</v>
      </c>
      <c r="E204" s="5">
        <v>17941</v>
      </c>
      <c r="F204" s="5">
        <v>15922471</v>
      </c>
      <c r="G204" s="5">
        <v>0</v>
      </c>
      <c r="H204" s="5">
        <f t="shared" si="12"/>
        <v>0</v>
      </c>
      <c r="I204" s="5">
        <f t="shared" si="13"/>
        <v>0</v>
      </c>
      <c r="J204" s="5">
        <v>0</v>
      </c>
      <c r="K204" s="5">
        <v>1094091276</v>
      </c>
      <c r="L204" s="5">
        <f t="shared" si="14"/>
        <v>104787.97777990614</v>
      </c>
      <c r="M204" s="5">
        <f t="shared" si="15"/>
        <v>60982.736525277294</v>
      </c>
    </row>
    <row r="205" spans="1:13" ht="13.5">
      <c r="A205" s="4" t="s">
        <v>201</v>
      </c>
      <c r="B205" s="4">
        <v>3</v>
      </c>
      <c r="C205" s="4" t="s">
        <v>204</v>
      </c>
      <c r="D205" s="5">
        <v>6833</v>
      </c>
      <c r="E205" s="5">
        <v>12244</v>
      </c>
      <c r="F205" s="5">
        <v>70605703</v>
      </c>
      <c r="G205" s="5">
        <v>250000000</v>
      </c>
      <c r="H205" s="5">
        <f t="shared" si="12"/>
        <v>36587.15059271184</v>
      </c>
      <c r="I205" s="5">
        <f t="shared" si="13"/>
        <v>20418.16399869324</v>
      </c>
      <c r="J205" s="5">
        <v>86397200</v>
      </c>
      <c r="K205" s="5">
        <v>372569</v>
      </c>
      <c r="L205" s="5">
        <f t="shared" si="14"/>
        <v>54.52495243670423</v>
      </c>
      <c r="M205" s="5">
        <f t="shared" si="15"/>
        <v>30.428699771316563</v>
      </c>
    </row>
    <row r="206" spans="1:13" ht="13.5">
      <c r="A206" s="4" t="s">
        <v>201</v>
      </c>
      <c r="B206" s="4">
        <v>4</v>
      </c>
      <c r="C206" s="4" t="s">
        <v>205</v>
      </c>
      <c r="D206" s="5">
        <v>18996</v>
      </c>
      <c r="E206" s="5">
        <v>33292</v>
      </c>
      <c r="F206" s="5">
        <v>423264881</v>
      </c>
      <c r="G206" s="5">
        <v>0</v>
      </c>
      <c r="H206" s="5">
        <f t="shared" si="12"/>
        <v>0</v>
      </c>
      <c r="I206" s="5">
        <f t="shared" si="13"/>
        <v>0</v>
      </c>
      <c r="J206" s="5">
        <v>0</v>
      </c>
      <c r="K206" s="5">
        <v>796613238</v>
      </c>
      <c r="L206" s="5">
        <f t="shared" si="14"/>
        <v>41935.84112444725</v>
      </c>
      <c r="M206" s="5">
        <f t="shared" si="15"/>
        <v>23928.06794425087</v>
      </c>
    </row>
    <row r="207" spans="1:13" ht="13.5">
      <c r="A207" s="4" t="s">
        <v>201</v>
      </c>
      <c r="B207" s="4">
        <v>5</v>
      </c>
      <c r="C207" s="4" t="s">
        <v>206</v>
      </c>
      <c r="D207" s="5">
        <v>14617</v>
      </c>
      <c r="E207" s="5">
        <v>24932</v>
      </c>
      <c r="F207" s="5">
        <v>442432409</v>
      </c>
      <c r="G207" s="5">
        <v>0</v>
      </c>
      <c r="H207" s="5">
        <f t="shared" si="12"/>
        <v>0</v>
      </c>
      <c r="I207" s="5">
        <f t="shared" si="13"/>
        <v>0</v>
      </c>
      <c r="J207" s="5">
        <v>0</v>
      </c>
      <c r="K207" s="5">
        <v>665347321</v>
      </c>
      <c r="L207" s="5">
        <f t="shared" si="14"/>
        <v>45518.73305055757</v>
      </c>
      <c r="M207" s="5">
        <f t="shared" si="15"/>
        <v>26686.48006577892</v>
      </c>
    </row>
    <row r="208" spans="1:13" ht="13.5">
      <c r="A208" s="4" t="s">
        <v>201</v>
      </c>
      <c r="B208" s="4">
        <v>6</v>
      </c>
      <c r="C208" s="4" t="s">
        <v>207</v>
      </c>
      <c r="D208" s="5">
        <v>12639</v>
      </c>
      <c r="E208" s="5">
        <v>21126</v>
      </c>
      <c r="F208" s="5">
        <v>44326382</v>
      </c>
      <c r="G208" s="5">
        <v>0</v>
      </c>
      <c r="H208" s="5">
        <f t="shared" si="12"/>
        <v>0</v>
      </c>
      <c r="I208" s="5">
        <f t="shared" si="13"/>
        <v>0</v>
      </c>
      <c r="J208" s="5">
        <v>0</v>
      </c>
      <c r="K208" s="5">
        <v>1028574995</v>
      </c>
      <c r="L208" s="5">
        <f t="shared" si="14"/>
        <v>81381.04240841839</v>
      </c>
      <c r="M208" s="5">
        <f t="shared" si="15"/>
        <v>48687.63585155732</v>
      </c>
    </row>
    <row r="209" spans="1:13" ht="13.5">
      <c r="A209" s="4" t="s">
        <v>201</v>
      </c>
      <c r="B209" s="4">
        <v>7</v>
      </c>
      <c r="C209" s="4" t="s">
        <v>208</v>
      </c>
      <c r="D209" s="5">
        <v>6580</v>
      </c>
      <c r="E209" s="5">
        <v>11777</v>
      </c>
      <c r="F209" s="5">
        <v>55239988</v>
      </c>
      <c r="G209" s="5">
        <v>96873275</v>
      </c>
      <c r="H209" s="5">
        <f t="shared" si="12"/>
        <v>14722.382218844985</v>
      </c>
      <c r="I209" s="5">
        <f t="shared" si="13"/>
        <v>8225.632588944552</v>
      </c>
      <c r="J209" s="5">
        <v>96873275</v>
      </c>
      <c r="K209" s="5">
        <v>24781089</v>
      </c>
      <c r="L209" s="5">
        <f t="shared" si="14"/>
        <v>3766.1229483282673</v>
      </c>
      <c r="M209" s="5">
        <f t="shared" si="15"/>
        <v>2104.1936826016813</v>
      </c>
    </row>
    <row r="210" spans="1:13" ht="13.5">
      <c r="A210" s="4" t="s">
        <v>201</v>
      </c>
      <c r="B210" s="4">
        <v>8</v>
      </c>
      <c r="C210" s="4" t="s">
        <v>209</v>
      </c>
      <c r="D210" s="5">
        <v>4861</v>
      </c>
      <c r="E210" s="5">
        <v>8378</v>
      </c>
      <c r="F210" s="5">
        <v>213459835</v>
      </c>
      <c r="G210" s="5">
        <v>0</v>
      </c>
      <c r="H210" s="5">
        <f t="shared" si="12"/>
        <v>0</v>
      </c>
      <c r="I210" s="5">
        <f t="shared" si="13"/>
        <v>0</v>
      </c>
      <c r="J210" s="5">
        <v>0</v>
      </c>
      <c r="K210" s="5">
        <v>290291216</v>
      </c>
      <c r="L210" s="5">
        <f t="shared" si="14"/>
        <v>59718.41514091751</v>
      </c>
      <c r="M210" s="5">
        <f t="shared" si="15"/>
        <v>34649.22606827405</v>
      </c>
    </row>
    <row r="211" spans="1:13" ht="13.5">
      <c r="A211" s="4" t="s">
        <v>201</v>
      </c>
      <c r="B211" s="4">
        <v>9</v>
      </c>
      <c r="C211" s="4" t="s">
        <v>210</v>
      </c>
      <c r="D211" s="5">
        <v>19717</v>
      </c>
      <c r="E211" s="5">
        <v>34751</v>
      </c>
      <c r="F211" s="5">
        <v>378416462</v>
      </c>
      <c r="G211" s="5">
        <v>0</v>
      </c>
      <c r="H211" s="5">
        <f t="shared" si="12"/>
        <v>0</v>
      </c>
      <c r="I211" s="5">
        <f t="shared" si="13"/>
        <v>0</v>
      </c>
      <c r="J211" s="5">
        <v>0</v>
      </c>
      <c r="K211" s="5">
        <v>143764191</v>
      </c>
      <c r="L211" s="5">
        <f t="shared" si="14"/>
        <v>7291.382613987929</v>
      </c>
      <c r="M211" s="5">
        <f t="shared" si="15"/>
        <v>4136.979971799373</v>
      </c>
    </row>
    <row r="212" spans="1:13" ht="13.5">
      <c r="A212" s="4" t="s">
        <v>201</v>
      </c>
      <c r="B212" s="4">
        <v>10</v>
      </c>
      <c r="C212" s="4" t="s">
        <v>211</v>
      </c>
      <c r="D212" s="5">
        <v>3749</v>
      </c>
      <c r="E212" s="5">
        <v>6718</v>
      </c>
      <c r="F212" s="5">
        <v>220423298</v>
      </c>
      <c r="G212" s="5">
        <v>0</v>
      </c>
      <c r="H212" s="5">
        <f t="shared" si="12"/>
        <v>0</v>
      </c>
      <c r="I212" s="5">
        <f t="shared" si="13"/>
        <v>0</v>
      </c>
      <c r="J212" s="5">
        <v>0</v>
      </c>
      <c r="K212" s="5">
        <v>428540229</v>
      </c>
      <c r="L212" s="5">
        <f t="shared" si="14"/>
        <v>114307.8765004001</v>
      </c>
      <c r="M212" s="5">
        <f t="shared" si="15"/>
        <v>63789.852485858886</v>
      </c>
    </row>
    <row r="213" spans="1:13" ht="13.5">
      <c r="A213" s="4" t="s">
        <v>201</v>
      </c>
      <c r="B213" s="4">
        <v>11</v>
      </c>
      <c r="C213" s="4" t="s">
        <v>212</v>
      </c>
      <c r="D213" s="5">
        <v>6494</v>
      </c>
      <c r="E213" s="5">
        <v>10171</v>
      </c>
      <c r="F213" s="5">
        <v>97448120</v>
      </c>
      <c r="G213" s="5">
        <v>0</v>
      </c>
      <c r="H213" s="5">
        <f t="shared" si="12"/>
        <v>0</v>
      </c>
      <c r="I213" s="5">
        <f t="shared" si="13"/>
        <v>0</v>
      </c>
      <c r="J213" s="5">
        <v>0</v>
      </c>
      <c r="K213" s="5">
        <v>790062279</v>
      </c>
      <c r="L213" s="5">
        <f t="shared" si="14"/>
        <v>121660.34477979674</v>
      </c>
      <c r="M213" s="5">
        <f t="shared" si="15"/>
        <v>77677.93520794416</v>
      </c>
    </row>
    <row r="214" spans="1:13" ht="13.5">
      <c r="A214" s="4" t="s">
        <v>201</v>
      </c>
      <c r="B214" s="4">
        <v>12</v>
      </c>
      <c r="C214" s="4" t="s">
        <v>213</v>
      </c>
      <c r="D214" s="5">
        <v>5325</v>
      </c>
      <c r="E214" s="5">
        <v>9609</v>
      </c>
      <c r="F214" s="5">
        <v>3849763</v>
      </c>
      <c r="G214" s="5">
        <v>0</v>
      </c>
      <c r="H214" s="5">
        <f t="shared" si="12"/>
        <v>0</v>
      </c>
      <c r="I214" s="5">
        <f t="shared" si="13"/>
        <v>0</v>
      </c>
      <c r="J214" s="5">
        <v>0</v>
      </c>
      <c r="K214" s="5">
        <v>223045266</v>
      </c>
      <c r="L214" s="5">
        <f t="shared" si="14"/>
        <v>41886.43492957747</v>
      </c>
      <c r="M214" s="5">
        <f t="shared" si="15"/>
        <v>23212.12051201998</v>
      </c>
    </row>
    <row r="215" spans="1:13" ht="13.5">
      <c r="A215" s="4" t="s">
        <v>201</v>
      </c>
      <c r="B215" s="4">
        <v>13</v>
      </c>
      <c r="C215" s="4" t="s">
        <v>214</v>
      </c>
      <c r="D215" s="5">
        <v>2811</v>
      </c>
      <c r="E215" s="5">
        <v>5130</v>
      </c>
      <c r="F215" s="5">
        <v>106757083</v>
      </c>
      <c r="G215" s="5">
        <v>82532886</v>
      </c>
      <c r="H215" s="5">
        <f t="shared" si="12"/>
        <v>29360.685165421557</v>
      </c>
      <c r="I215" s="5">
        <f t="shared" si="13"/>
        <v>16088.281871345029</v>
      </c>
      <c r="J215" s="5">
        <v>0</v>
      </c>
      <c r="K215" s="5">
        <v>5527787</v>
      </c>
      <c r="L215" s="5">
        <f t="shared" si="14"/>
        <v>1966.4841693347564</v>
      </c>
      <c r="M215" s="5">
        <f t="shared" si="15"/>
        <v>1077.5413255360625</v>
      </c>
    </row>
    <row r="216" spans="1:13" ht="13.5">
      <c r="A216" s="4" t="s">
        <v>201</v>
      </c>
      <c r="B216" s="4">
        <v>14</v>
      </c>
      <c r="C216" s="4" t="s">
        <v>215</v>
      </c>
      <c r="D216" s="5">
        <v>1466</v>
      </c>
      <c r="E216" s="5">
        <v>2740</v>
      </c>
      <c r="F216" s="5">
        <v>45696743</v>
      </c>
      <c r="G216" s="5">
        <v>58254243</v>
      </c>
      <c r="H216" s="5">
        <f t="shared" si="12"/>
        <v>39736.86425648022</v>
      </c>
      <c r="I216" s="5">
        <f t="shared" si="13"/>
        <v>21260.672627737225</v>
      </c>
      <c r="J216" s="5">
        <v>0</v>
      </c>
      <c r="K216" s="5">
        <v>293102</v>
      </c>
      <c r="L216" s="5">
        <f t="shared" si="14"/>
        <v>199.93315143246932</v>
      </c>
      <c r="M216" s="5">
        <f t="shared" si="15"/>
        <v>106.97153284671533</v>
      </c>
    </row>
    <row r="217" spans="1:13" ht="13.5">
      <c r="A217" s="4" t="s">
        <v>201</v>
      </c>
      <c r="B217" s="4">
        <v>15</v>
      </c>
      <c r="C217" s="4" t="s">
        <v>216</v>
      </c>
      <c r="D217" s="5">
        <v>2698</v>
      </c>
      <c r="E217" s="5">
        <v>5101</v>
      </c>
      <c r="F217" s="5">
        <v>46731078</v>
      </c>
      <c r="G217" s="5">
        <v>0</v>
      </c>
      <c r="H217" s="5">
        <f t="shared" si="12"/>
        <v>0</v>
      </c>
      <c r="I217" s="5">
        <f t="shared" si="13"/>
        <v>0</v>
      </c>
      <c r="J217" s="5">
        <v>0</v>
      </c>
      <c r="K217" s="5">
        <v>16000</v>
      </c>
      <c r="L217" s="5">
        <f t="shared" si="14"/>
        <v>5.930318754633062</v>
      </c>
      <c r="M217" s="5">
        <f t="shared" si="15"/>
        <v>3.136639874534405</v>
      </c>
    </row>
    <row r="218" spans="1:13" ht="13.5">
      <c r="A218" s="4" t="s">
        <v>201</v>
      </c>
      <c r="B218" s="4">
        <v>16</v>
      </c>
      <c r="C218" s="4" t="s">
        <v>217</v>
      </c>
      <c r="D218" s="5">
        <v>4713</v>
      </c>
      <c r="E218" s="5">
        <v>8589</v>
      </c>
      <c r="F218" s="5">
        <v>273451953</v>
      </c>
      <c r="G218" s="5">
        <v>200000000</v>
      </c>
      <c r="H218" s="5">
        <f t="shared" si="12"/>
        <v>42435.8158285593</v>
      </c>
      <c r="I218" s="5">
        <f t="shared" si="13"/>
        <v>23285.597857725</v>
      </c>
      <c r="J218" s="5">
        <v>0</v>
      </c>
      <c r="K218" s="5">
        <v>50043182</v>
      </c>
      <c r="L218" s="5">
        <f t="shared" si="14"/>
        <v>10618.116274135371</v>
      </c>
      <c r="M218" s="5">
        <f t="shared" si="15"/>
        <v>5826.427057864711</v>
      </c>
    </row>
    <row r="219" spans="1:13" ht="13.5">
      <c r="A219" s="4" t="s">
        <v>201</v>
      </c>
      <c r="B219" s="4">
        <v>17</v>
      </c>
      <c r="C219" s="4" t="s">
        <v>218</v>
      </c>
      <c r="D219" s="5">
        <v>7034</v>
      </c>
      <c r="E219" s="5">
        <v>12275</v>
      </c>
      <c r="F219" s="5">
        <v>263701092</v>
      </c>
      <c r="G219" s="5">
        <v>0</v>
      </c>
      <c r="H219" s="5">
        <f t="shared" si="12"/>
        <v>0</v>
      </c>
      <c r="I219" s="5">
        <f t="shared" si="13"/>
        <v>0</v>
      </c>
      <c r="J219" s="5">
        <v>0</v>
      </c>
      <c r="K219" s="5">
        <v>227546678</v>
      </c>
      <c r="L219" s="5">
        <f t="shared" si="14"/>
        <v>32349.54193915269</v>
      </c>
      <c r="M219" s="5">
        <f t="shared" si="15"/>
        <v>18537.407576374746</v>
      </c>
    </row>
    <row r="220" spans="1:13" ht="13.5">
      <c r="A220" s="4" t="s">
        <v>201</v>
      </c>
      <c r="B220" s="4">
        <v>18</v>
      </c>
      <c r="C220" s="4" t="s">
        <v>219</v>
      </c>
      <c r="D220" s="5">
        <v>4604</v>
      </c>
      <c r="E220" s="5">
        <v>8203</v>
      </c>
      <c r="F220" s="5">
        <v>220705330</v>
      </c>
      <c r="G220" s="5">
        <v>0</v>
      </c>
      <c r="H220" s="5">
        <f t="shared" si="12"/>
        <v>0</v>
      </c>
      <c r="I220" s="5">
        <f t="shared" si="13"/>
        <v>0</v>
      </c>
      <c r="J220" s="5">
        <v>0</v>
      </c>
      <c r="K220" s="5">
        <v>85340253</v>
      </c>
      <c r="L220" s="5">
        <f t="shared" si="14"/>
        <v>18536.110556038228</v>
      </c>
      <c r="M220" s="5">
        <f t="shared" si="15"/>
        <v>10403.541753017189</v>
      </c>
    </row>
    <row r="221" spans="1:13" ht="13.5">
      <c r="A221" s="4" t="s">
        <v>201</v>
      </c>
      <c r="B221" s="4">
        <v>19</v>
      </c>
      <c r="C221" s="4" t="s">
        <v>220</v>
      </c>
      <c r="D221" s="5">
        <v>3270</v>
      </c>
      <c r="E221" s="5">
        <v>5836</v>
      </c>
      <c r="F221" s="5">
        <v>133539438</v>
      </c>
      <c r="G221" s="5">
        <v>0</v>
      </c>
      <c r="H221" s="5">
        <f t="shared" si="12"/>
        <v>0</v>
      </c>
      <c r="I221" s="5">
        <f t="shared" si="13"/>
        <v>0</v>
      </c>
      <c r="J221" s="5">
        <v>0</v>
      </c>
      <c r="K221" s="5">
        <v>100709000</v>
      </c>
      <c r="L221" s="5">
        <f t="shared" si="14"/>
        <v>30797.859327217124</v>
      </c>
      <c r="M221" s="5">
        <f t="shared" si="15"/>
        <v>17256.51130911583</v>
      </c>
    </row>
    <row r="222" spans="1:13" ht="13.5">
      <c r="A222" s="4" t="s">
        <v>201</v>
      </c>
      <c r="B222" s="4">
        <v>20</v>
      </c>
      <c r="C222" s="4" t="s">
        <v>221</v>
      </c>
      <c r="D222" s="5">
        <v>978</v>
      </c>
      <c r="E222" s="5">
        <v>1633</v>
      </c>
      <c r="F222" s="5">
        <v>230066408</v>
      </c>
      <c r="G222" s="5">
        <v>0</v>
      </c>
      <c r="H222" s="5">
        <f t="shared" si="12"/>
        <v>0</v>
      </c>
      <c r="I222" s="5">
        <f t="shared" si="13"/>
        <v>0</v>
      </c>
      <c r="J222" s="5">
        <v>0</v>
      </c>
      <c r="K222" s="5">
        <v>109570711</v>
      </c>
      <c r="L222" s="5">
        <f t="shared" si="14"/>
        <v>112035.4918200409</v>
      </c>
      <c r="M222" s="5">
        <f t="shared" si="15"/>
        <v>67097.80220453153</v>
      </c>
    </row>
    <row r="223" spans="1:13" ht="13.5">
      <c r="A223" s="4" t="s">
        <v>201</v>
      </c>
      <c r="B223" s="4">
        <v>21</v>
      </c>
      <c r="C223" s="4" t="s">
        <v>222</v>
      </c>
      <c r="D223" s="5">
        <v>2212</v>
      </c>
      <c r="E223" s="5">
        <v>3929</v>
      </c>
      <c r="F223" s="5">
        <v>96599480</v>
      </c>
      <c r="G223" s="5">
        <v>0</v>
      </c>
      <c r="H223" s="5">
        <f t="shared" si="12"/>
        <v>0</v>
      </c>
      <c r="I223" s="5">
        <f t="shared" si="13"/>
        <v>0</v>
      </c>
      <c r="J223" s="5">
        <v>0</v>
      </c>
      <c r="K223" s="5">
        <v>49089441</v>
      </c>
      <c r="L223" s="5">
        <f t="shared" si="14"/>
        <v>22192.333182640145</v>
      </c>
      <c r="M223" s="5">
        <f t="shared" si="15"/>
        <v>12494.131076609825</v>
      </c>
    </row>
    <row r="224" spans="1:13" ht="13.5">
      <c r="A224" s="4" t="s">
        <v>201</v>
      </c>
      <c r="B224" s="4">
        <v>22</v>
      </c>
      <c r="C224" s="4" t="s">
        <v>223</v>
      </c>
      <c r="D224" s="5">
        <v>1286</v>
      </c>
      <c r="E224" s="5">
        <v>2318</v>
      </c>
      <c r="F224" s="5">
        <v>-2359118</v>
      </c>
      <c r="G224" s="5">
        <v>0</v>
      </c>
      <c r="H224" s="5">
        <f t="shared" si="12"/>
        <v>0</v>
      </c>
      <c r="I224" s="5">
        <f t="shared" si="13"/>
        <v>0</v>
      </c>
      <c r="J224" s="5">
        <v>0</v>
      </c>
      <c r="K224" s="5">
        <v>0</v>
      </c>
      <c r="L224" s="5">
        <f t="shared" si="14"/>
        <v>0</v>
      </c>
      <c r="M224" s="5">
        <f t="shared" si="15"/>
        <v>0</v>
      </c>
    </row>
    <row r="225" spans="1:13" ht="13.5">
      <c r="A225" s="4" t="s">
        <v>201</v>
      </c>
      <c r="B225" s="4">
        <v>23</v>
      </c>
      <c r="C225" s="4" t="s">
        <v>224</v>
      </c>
      <c r="D225" s="5">
        <v>1055</v>
      </c>
      <c r="E225" s="5">
        <v>1805</v>
      </c>
      <c r="F225" s="5">
        <v>41761817</v>
      </c>
      <c r="G225" s="5">
        <v>0</v>
      </c>
      <c r="H225" s="5">
        <f t="shared" si="12"/>
        <v>0</v>
      </c>
      <c r="I225" s="5">
        <f t="shared" si="13"/>
        <v>0</v>
      </c>
      <c r="J225" s="5">
        <v>0</v>
      </c>
      <c r="K225" s="5">
        <v>60352132</v>
      </c>
      <c r="L225" s="5">
        <f t="shared" si="14"/>
        <v>57205.81232227488</v>
      </c>
      <c r="M225" s="5">
        <f t="shared" si="15"/>
        <v>33436.084210526315</v>
      </c>
    </row>
    <row r="226" spans="1:13" ht="13.5">
      <c r="A226" s="4" t="s">
        <v>201</v>
      </c>
      <c r="B226" s="4">
        <v>24</v>
      </c>
      <c r="C226" s="4" t="s">
        <v>225</v>
      </c>
      <c r="D226" s="5">
        <v>2441</v>
      </c>
      <c r="E226" s="5">
        <v>4050</v>
      </c>
      <c r="F226" s="5">
        <v>204867426</v>
      </c>
      <c r="G226" s="5">
        <v>0</v>
      </c>
      <c r="H226" s="5">
        <f t="shared" si="12"/>
        <v>0</v>
      </c>
      <c r="I226" s="5">
        <f t="shared" si="13"/>
        <v>0</v>
      </c>
      <c r="J226" s="5">
        <v>0</v>
      </c>
      <c r="K226" s="5">
        <v>201270468</v>
      </c>
      <c r="L226" s="5">
        <f t="shared" si="14"/>
        <v>82454.10405571487</v>
      </c>
      <c r="M226" s="5">
        <f t="shared" si="15"/>
        <v>49696.41185185185</v>
      </c>
    </row>
    <row r="227" spans="1:13" ht="13.5">
      <c r="A227" s="4" t="s">
        <v>201</v>
      </c>
      <c r="B227" s="4">
        <v>25</v>
      </c>
      <c r="C227" s="4" t="s">
        <v>226</v>
      </c>
      <c r="D227" s="5">
        <v>3705</v>
      </c>
      <c r="E227" s="5">
        <v>6918</v>
      </c>
      <c r="F227" s="5">
        <v>38164996</v>
      </c>
      <c r="G227" s="5">
        <v>0</v>
      </c>
      <c r="H227" s="5">
        <f t="shared" si="12"/>
        <v>0</v>
      </c>
      <c r="I227" s="5">
        <f t="shared" si="13"/>
        <v>0</v>
      </c>
      <c r="J227" s="5">
        <v>0</v>
      </c>
      <c r="K227" s="5">
        <v>133799283</v>
      </c>
      <c r="L227" s="5">
        <f t="shared" si="14"/>
        <v>36113.16680161943</v>
      </c>
      <c r="M227" s="5">
        <f t="shared" si="15"/>
        <v>19340.746313963573</v>
      </c>
    </row>
    <row r="228" spans="1:13" ht="13.5">
      <c r="A228" s="4" t="s">
        <v>201</v>
      </c>
      <c r="B228" s="4">
        <v>26</v>
      </c>
      <c r="C228" s="4" t="s">
        <v>227</v>
      </c>
      <c r="D228" s="5">
        <v>2025</v>
      </c>
      <c r="E228" s="5">
        <v>3423</v>
      </c>
      <c r="F228" s="5">
        <v>8412539</v>
      </c>
      <c r="G228" s="5">
        <v>0</v>
      </c>
      <c r="H228" s="5">
        <f t="shared" si="12"/>
        <v>0</v>
      </c>
      <c r="I228" s="5">
        <f t="shared" si="13"/>
        <v>0</v>
      </c>
      <c r="J228" s="5">
        <v>0</v>
      </c>
      <c r="K228" s="5">
        <v>217739439</v>
      </c>
      <c r="L228" s="5">
        <f t="shared" si="14"/>
        <v>107525.64888888889</v>
      </c>
      <c r="M228" s="5">
        <f t="shared" si="15"/>
        <v>63610.703768624015</v>
      </c>
    </row>
    <row r="229" spans="1:13" ht="13.5">
      <c r="A229" s="4" t="s">
        <v>201</v>
      </c>
      <c r="B229" s="4">
        <v>27</v>
      </c>
      <c r="C229" s="4" t="s">
        <v>228</v>
      </c>
      <c r="D229" s="5">
        <v>678</v>
      </c>
      <c r="E229" s="5">
        <v>1263</v>
      </c>
      <c r="F229" s="5">
        <v>14003937</v>
      </c>
      <c r="G229" s="5">
        <v>11475982</v>
      </c>
      <c r="H229" s="5">
        <f t="shared" si="12"/>
        <v>16926.22713864307</v>
      </c>
      <c r="I229" s="5">
        <f t="shared" si="13"/>
        <v>9086.288202692003</v>
      </c>
      <c r="J229" s="5">
        <v>0</v>
      </c>
      <c r="K229" s="5">
        <v>20162317</v>
      </c>
      <c r="L229" s="5">
        <f t="shared" si="14"/>
        <v>29737.930678466077</v>
      </c>
      <c r="M229" s="5">
        <f t="shared" si="15"/>
        <v>15963.829770387965</v>
      </c>
    </row>
    <row r="230" spans="1:13" ht="13.5">
      <c r="A230" s="4" t="s">
        <v>201</v>
      </c>
      <c r="B230" s="4">
        <v>28</v>
      </c>
      <c r="C230" s="4" t="s">
        <v>229</v>
      </c>
      <c r="D230" s="5">
        <v>624</v>
      </c>
      <c r="E230" s="5">
        <v>1238</v>
      </c>
      <c r="F230" s="5">
        <v>28094559</v>
      </c>
      <c r="G230" s="5">
        <v>0</v>
      </c>
      <c r="H230" s="5">
        <f t="shared" si="12"/>
        <v>0</v>
      </c>
      <c r="I230" s="5">
        <f t="shared" si="13"/>
        <v>0</v>
      </c>
      <c r="J230" s="5">
        <v>0</v>
      </c>
      <c r="K230" s="5">
        <v>95379000</v>
      </c>
      <c r="L230" s="5">
        <f t="shared" si="14"/>
        <v>152850.96153846153</v>
      </c>
      <c r="M230" s="5">
        <f t="shared" si="15"/>
        <v>77042.81098546043</v>
      </c>
    </row>
    <row r="231" spans="1:13" ht="13.5">
      <c r="A231" s="4" t="s">
        <v>201</v>
      </c>
      <c r="B231" s="4">
        <v>29</v>
      </c>
      <c r="C231" s="4" t="s">
        <v>230</v>
      </c>
      <c r="D231" s="5">
        <v>2020</v>
      </c>
      <c r="E231" s="5">
        <v>3826</v>
      </c>
      <c r="F231" s="5">
        <v>1174834</v>
      </c>
      <c r="G231" s="5">
        <v>3000000</v>
      </c>
      <c r="H231" s="5">
        <f t="shared" si="12"/>
        <v>1485.148514851485</v>
      </c>
      <c r="I231" s="5">
        <f t="shared" si="13"/>
        <v>784.1087297438578</v>
      </c>
      <c r="J231" s="5">
        <v>0</v>
      </c>
      <c r="K231" s="5">
        <v>17002046</v>
      </c>
      <c r="L231" s="5">
        <f t="shared" si="14"/>
        <v>8416.854455445544</v>
      </c>
      <c r="M231" s="5">
        <f t="shared" si="15"/>
        <v>4443.817564035547</v>
      </c>
    </row>
    <row r="232" spans="1:13" ht="13.5">
      <c r="A232" s="4" t="s">
        <v>201</v>
      </c>
      <c r="B232" s="4">
        <v>30</v>
      </c>
      <c r="C232" s="4" t="s">
        <v>231</v>
      </c>
      <c r="D232" s="5">
        <v>3886</v>
      </c>
      <c r="E232" s="5">
        <v>7758</v>
      </c>
      <c r="F232" s="5">
        <v>109487019</v>
      </c>
      <c r="G232" s="5">
        <v>141200000</v>
      </c>
      <c r="H232" s="5">
        <f t="shared" si="12"/>
        <v>36335.56356150283</v>
      </c>
      <c r="I232" s="5">
        <f t="shared" si="13"/>
        <v>18200.56715648363</v>
      </c>
      <c r="J232" s="5">
        <v>0</v>
      </c>
      <c r="K232" s="5">
        <v>142889000</v>
      </c>
      <c r="L232" s="5">
        <f t="shared" si="14"/>
        <v>36770.20072053526</v>
      </c>
      <c r="M232" s="5">
        <f t="shared" si="15"/>
        <v>18418.27790667698</v>
      </c>
    </row>
    <row r="233" spans="1:13" ht="13.5">
      <c r="A233" s="4" t="s">
        <v>201</v>
      </c>
      <c r="B233" s="4">
        <v>31</v>
      </c>
      <c r="C233" s="4" t="s">
        <v>232</v>
      </c>
      <c r="D233" s="5">
        <v>850</v>
      </c>
      <c r="E233" s="5">
        <v>1655</v>
      </c>
      <c r="F233" s="5">
        <v>106483547</v>
      </c>
      <c r="G233" s="5">
        <v>37783985</v>
      </c>
      <c r="H233" s="5">
        <f t="shared" si="12"/>
        <v>44451.74705882353</v>
      </c>
      <c r="I233" s="5">
        <f t="shared" si="13"/>
        <v>22830.20241691843</v>
      </c>
      <c r="J233" s="5">
        <v>0</v>
      </c>
      <c r="K233" s="5">
        <v>35021761</v>
      </c>
      <c r="L233" s="5">
        <f t="shared" si="14"/>
        <v>41202.071764705885</v>
      </c>
      <c r="M233" s="5">
        <f t="shared" si="15"/>
        <v>21161.18489425982</v>
      </c>
    </row>
    <row r="234" spans="1:13" ht="13.5">
      <c r="A234" s="4" t="s">
        <v>201</v>
      </c>
      <c r="B234" s="4">
        <v>32</v>
      </c>
      <c r="C234" s="4" t="s">
        <v>233</v>
      </c>
      <c r="D234" s="5">
        <v>1164</v>
      </c>
      <c r="E234" s="5">
        <v>2196</v>
      </c>
      <c r="F234" s="5">
        <v>23241420</v>
      </c>
      <c r="G234" s="5">
        <v>0</v>
      </c>
      <c r="H234" s="5">
        <f t="shared" si="12"/>
        <v>0</v>
      </c>
      <c r="I234" s="5">
        <f t="shared" si="13"/>
        <v>0</v>
      </c>
      <c r="J234" s="5">
        <v>0</v>
      </c>
      <c r="K234" s="5">
        <v>26611000</v>
      </c>
      <c r="L234" s="5">
        <f t="shared" si="14"/>
        <v>22861.68384879725</v>
      </c>
      <c r="M234" s="5">
        <f t="shared" si="15"/>
        <v>12117.941712204007</v>
      </c>
    </row>
    <row r="235" spans="1:13" ht="13.5">
      <c r="A235" s="4" t="s">
        <v>201</v>
      </c>
      <c r="B235" s="4">
        <v>33</v>
      </c>
      <c r="C235" s="4" t="s">
        <v>234</v>
      </c>
      <c r="D235" s="5">
        <v>2706</v>
      </c>
      <c r="E235" s="5">
        <v>4652</v>
      </c>
      <c r="F235" s="5">
        <v>-22913387</v>
      </c>
      <c r="G235" s="5">
        <v>0</v>
      </c>
      <c r="H235" s="5">
        <f t="shared" si="12"/>
        <v>0</v>
      </c>
      <c r="I235" s="5">
        <f t="shared" si="13"/>
        <v>0</v>
      </c>
      <c r="J235" s="5">
        <v>0</v>
      </c>
      <c r="K235" s="5">
        <v>2178242</v>
      </c>
      <c r="L235" s="5">
        <f t="shared" si="14"/>
        <v>804.9674796747968</v>
      </c>
      <c r="M235" s="5">
        <f t="shared" si="15"/>
        <v>468.237747205503</v>
      </c>
    </row>
    <row r="236" spans="1:13" ht="14.25">
      <c r="A236" s="12" t="s">
        <v>1746</v>
      </c>
      <c r="B236" s="12"/>
      <c r="C236" s="12"/>
      <c r="D236" s="13">
        <f>SUM(D203:D235)</f>
        <v>203019</v>
      </c>
      <c r="E236" s="13">
        <f>SUM(E203:E235)</f>
        <v>351066</v>
      </c>
      <c r="F236" s="13">
        <f>SUM(F203:F235)</f>
        <v>4711420070</v>
      </c>
      <c r="G236" s="13">
        <f>SUM(G203:G235)</f>
        <v>1261120371</v>
      </c>
      <c r="H236" s="13">
        <f t="shared" si="12"/>
        <v>6211.834217487033</v>
      </c>
      <c r="I236" s="13">
        <f t="shared" si="13"/>
        <v>3592.2600622105247</v>
      </c>
      <c r="J236" s="13">
        <f>SUM(J203:J235)</f>
        <v>183270475</v>
      </c>
      <c r="K236" s="13">
        <f>SUM(K203:K235)</f>
        <v>7066024511</v>
      </c>
      <c r="L236" s="13">
        <f t="shared" si="14"/>
        <v>34804.74493027746</v>
      </c>
      <c r="M236" s="13">
        <f t="shared" si="15"/>
        <v>20127.339335053806</v>
      </c>
    </row>
    <row r="237" spans="1:13" ht="13.5">
      <c r="A237" s="4" t="s">
        <v>235</v>
      </c>
      <c r="B237" s="4">
        <v>1</v>
      </c>
      <c r="C237" s="4" t="s">
        <v>236</v>
      </c>
      <c r="D237" s="5">
        <v>150684</v>
      </c>
      <c r="E237" s="5">
        <v>250032</v>
      </c>
      <c r="F237" s="5">
        <v>1877458949</v>
      </c>
      <c r="G237" s="5">
        <v>4835253427</v>
      </c>
      <c r="H237" s="5">
        <f t="shared" si="12"/>
        <v>32088.698382044542</v>
      </c>
      <c r="I237" s="5">
        <f t="shared" si="13"/>
        <v>19338.53837508799</v>
      </c>
      <c r="J237" s="5">
        <v>0</v>
      </c>
      <c r="K237" s="5">
        <v>233878326</v>
      </c>
      <c r="L237" s="5">
        <f t="shared" si="14"/>
        <v>1552.111212869316</v>
      </c>
      <c r="M237" s="5">
        <f t="shared" si="15"/>
        <v>935.3935736225764</v>
      </c>
    </row>
    <row r="238" spans="1:13" ht="13.5">
      <c r="A238" s="4" t="s">
        <v>235</v>
      </c>
      <c r="B238" s="4">
        <v>2</v>
      </c>
      <c r="C238" s="4" t="s">
        <v>237</v>
      </c>
      <c r="D238" s="5">
        <v>26668</v>
      </c>
      <c r="E238" s="5">
        <v>48694</v>
      </c>
      <c r="F238" s="5">
        <v>8429051</v>
      </c>
      <c r="G238" s="5">
        <v>10263037</v>
      </c>
      <c r="H238" s="5">
        <f t="shared" si="12"/>
        <v>384.8446452677366</v>
      </c>
      <c r="I238" s="5">
        <f t="shared" si="13"/>
        <v>210.76594652318562</v>
      </c>
      <c r="J238" s="5">
        <v>0</v>
      </c>
      <c r="K238" s="5">
        <v>2912260684</v>
      </c>
      <c r="L238" s="5">
        <f t="shared" si="14"/>
        <v>109204.3154342283</v>
      </c>
      <c r="M238" s="5">
        <f t="shared" si="15"/>
        <v>59807.38251119234</v>
      </c>
    </row>
    <row r="239" spans="1:13" ht="13.5">
      <c r="A239" s="4" t="s">
        <v>235</v>
      </c>
      <c r="B239" s="4">
        <v>3</v>
      </c>
      <c r="C239" s="4" t="s">
        <v>238</v>
      </c>
      <c r="D239" s="5">
        <v>9027</v>
      </c>
      <c r="E239" s="5">
        <v>15579</v>
      </c>
      <c r="F239" s="5">
        <v>142312003</v>
      </c>
      <c r="G239" s="5">
        <v>964000</v>
      </c>
      <c r="H239" s="5">
        <f t="shared" si="12"/>
        <v>106.79073889442783</v>
      </c>
      <c r="I239" s="5">
        <f t="shared" si="13"/>
        <v>61.87816933050902</v>
      </c>
      <c r="J239" s="5">
        <v>0</v>
      </c>
      <c r="K239" s="5">
        <v>735417602</v>
      </c>
      <c r="L239" s="5">
        <f t="shared" si="14"/>
        <v>81468.66090617038</v>
      </c>
      <c r="M239" s="5">
        <f t="shared" si="15"/>
        <v>47205.70010912125</v>
      </c>
    </row>
    <row r="240" spans="1:13" ht="13.5">
      <c r="A240" s="4" t="s">
        <v>235</v>
      </c>
      <c r="B240" s="4">
        <v>4</v>
      </c>
      <c r="C240" s="4" t="s">
        <v>239</v>
      </c>
      <c r="D240" s="5">
        <v>12757</v>
      </c>
      <c r="E240" s="5">
        <v>22844</v>
      </c>
      <c r="F240" s="5">
        <v>719289322</v>
      </c>
      <c r="G240" s="5">
        <v>906000</v>
      </c>
      <c r="H240" s="5">
        <f t="shared" si="12"/>
        <v>71.01983224896135</v>
      </c>
      <c r="I240" s="5">
        <f t="shared" si="13"/>
        <v>39.660304675188236</v>
      </c>
      <c r="J240" s="5">
        <v>0</v>
      </c>
      <c r="K240" s="5">
        <v>880107486</v>
      </c>
      <c r="L240" s="5">
        <f t="shared" si="14"/>
        <v>68990.16116641843</v>
      </c>
      <c r="M240" s="5">
        <f t="shared" si="15"/>
        <v>38526.85545438627</v>
      </c>
    </row>
    <row r="241" spans="1:13" ht="13.5">
      <c r="A241" s="4" t="s">
        <v>235</v>
      </c>
      <c r="B241" s="4">
        <v>5</v>
      </c>
      <c r="C241" s="4" t="s">
        <v>240</v>
      </c>
      <c r="D241" s="5">
        <v>5754</v>
      </c>
      <c r="E241" s="5">
        <v>9933</v>
      </c>
      <c r="F241" s="5">
        <v>375022375</v>
      </c>
      <c r="G241" s="5">
        <v>1692000</v>
      </c>
      <c r="H241" s="5">
        <f t="shared" si="12"/>
        <v>294.0563086548488</v>
      </c>
      <c r="I241" s="5">
        <f t="shared" si="13"/>
        <v>170.34128662035639</v>
      </c>
      <c r="J241" s="5">
        <v>0</v>
      </c>
      <c r="K241" s="5">
        <v>421655981</v>
      </c>
      <c r="L241" s="5">
        <f t="shared" si="14"/>
        <v>73280.49721932568</v>
      </c>
      <c r="M241" s="5">
        <f t="shared" si="15"/>
        <v>42450.01318836203</v>
      </c>
    </row>
    <row r="242" spans="1:13" ht="13.5">
      <c r="A242" s="4" t="s">
        <v>235</v>
      </c>
      <c r="B242" s="4">
        <v>6</v>
      </c>
      <c r="C242" s="4" t="s">
        <v>241</v>
      </c>
      <c r="D242" s="5">
        <v>9297</v>
      </c>
      <c r="E242" s="5">
        <v>16719</v>
      </c>
      <c r="F242" s="5">
        <v>243346376</v>
      </c>
      <c r="G242" s="5">
        <v>3250392</v>
      </c>
      <c r="H242" s="5">
        <f t="shared" si="12"/>
        <v>349.61729590190384</v>
      </c>
      <c r="I242" s="5">
        <f t="shared" si="13"/>
        <v>194.41306298223577</v>
      </c>
      <c r="J242" s="5">
        <v>0</v>
      </c>
      <c r="K242" s="5">
        <v>370442000</v>
      </c>
      <c r="L242" s="5">
        <f t="shared" si="14"/>
        <v>39845.326449392276</v>
      </c>
      <c r="M242" s="5">
        <f t="shared" si="15"/>
        <v>22156.947185836474</v>
      </c>
    </row>
    <row r="243" spans="1:13" ht="13.5">
      <c r="A243" s="4" t="s">
        <v>235</v>
      </c>
      <c r="B243" s="4">
        <v>7</v>
      </c>
      <c r="C243" s="4" t="s">
        <v>242</v>
      </c>
      <c r="D243" s="5">
        <v>4708</v>
      </c>
      <c r="E243" s="5">
        <v>8381</v>
      </c>
      <c r="F243" s="5">
        <v>161680397</v>
      </c>
      <c r="G243" s="5">
        <v>5436897</v>
      </c>
      <c r="H243" s="5">
        <f t="shared" si="12"/>
        <v>1154.820943075616</v>
      </c>
      <c r="I243" s="5">
        <f t="shared" si="13"/>
        <v>648.7169788808018</v>
      </c>
      <c r="J243" s="5">
        <v>0</v>
      </c>
      <c r="K243" s="5">
        <v>388604134</v>
      </c>
      <c r="L243" s="5">
        <f t="shared" si="14"/>
        <v>82541.23491928632</v>
      </c>
      <c r="M243" s="5">
        <f t="shared" si="15"/>
        <v>46367.27526548145</v>
      </c>
    </row>
    <row r="244" spans="1:13" ht="13.5">
      <c r="A244" s="4" t="s">
        <v>235</v>
      </c>
      <c r="B244" s="4">
        <v>8</v>
      </c>
      <c r="C244" s="4" t="s">
        <v>243</v>
      </c>
      <c r="D244" s="5">
        <v>8696</v>
      </c>
      <c r="E244" s="5">
        <v>15450</v>
      </c>
      <c r="F244" s="5">
        <v>355128589</v>
      </c>
      <c r="G244" s="5">
        <v>1896000</v>
      </c>
      <c r="H244" s="5">
        <f t="shared" si="12"/>
        <v>218.03127874885004</v>
      </c>
      <c r="I244" s="5">
        <f t="shared" si="13"/>
        <v>122.71844660194175</v>
      </c>
      <c r="J244" s="5">
        <v>0</v>
      </c>
      <c r="K244" s="5">
        <v>367932114</v>
      </c>
      <c r="L244" s="5">
        <f t="shared" si="14"/>
        <v>42310.5006899724</v>
      </c>
      <c r="M244" s="5">
        <f t="shared" si="15"/>
        <v>23814.37631067961</v>
      </c>
    </row>
    <row r="245" spans="1:13" ht="13.5">
      <c r="A245" s="4" t="s">
        <v>235</v>
      </c>
      <c r="B245" s="4">
        <v>9</v>
      </c>
      <c r="C245" s="4" t="s">
        <v>244</v>
      </c>
      <c r="D245" s="5">
        <v>5794</v>
      </c>
      <c r="E245" s="5">
        <v>10292</v>
      </c>
      <c r="F245" s="5">
        <v>481993134</v>
      </c>
      <c r="G245" s="5">
        <v>77691336</v>
      </c>
      <c r="H245" s="5">
        <f t="shared" si="12"/>
        <v>13408.92923714187</v>
      </c>
      <c r="I245" s="5">
        <f t="shared" si="13"/>
        <v>7548.711232024873</v>
      </c>
      <c r="J245" s="5">
        <v>0</v>
      </c>
      <c r="K245" s="5">
        <v>517471465</v>
      </c>
      <c r="L245" s="5">
        <f t="shared" si="14"/>
        <v>89311.6094235416</v>
      </c>
      <c r="M245" s="5">
        <f t="shared" si="15"/>
        <v>50278.99970851147</v>
      </c>
    </row>
    <row r="246" spans="1:13" ht="13.5">
      <c r="A246" s="4" t="s">
        <v>235</v>
      </c>
      <c r="B246" s="4">
        <v>10</v>
      </c>
      <c r="C246" s="4" t="s">
        <v>245</v>
      </c>
      <c r="D246" s="5">
        <v>2046</v>
      </c>
      <c r="E246" s="5">
        <v>3864</v>
      </c>
      <c r="F246" s="5">
        <v>86436527</v>
      </c>
      <c r="G246" s="5">
        <v>5062734</v>
      </c>
      <c r="H246" s="5">
        <f t="shared" si="12"/>
        <v>2474.4545454545455</v>
      </c>
      <c r="I246" s="5">
        <f t="shared" si="13"/>
        <v>1310.2313664596272</v>
      </c>
      <c r="J246" s="5">
        <v>0</v>
      </c>
      <c r="K246" s="5">
        <v>95058726</v>
      </c>
      <c r="L246" s="5">
        <f t="shared" si="14"/>
        <v>46460.76539589443</v>
      </c>
      <c r="M246" s="5">
        <f t="shared" si="15"/>
        <v>24601.119565217392</v>
      </c>
    </row>
    <row r="247" spans="1:13" ht="13.5">
      <c r="A247" s="4" t="s">
        <v>235</v>
      </c>
      <c r="B247" s="4">
        <v>11</v>
      </c>
      <c r="C247" s="4" t="s">
        <v>246</v>
      </c>
      <c r="D247" s="5">
        <v>257</v>
      </c>
      <c r="E247" s="5">
        <v>458</v>
      </c>
      <c r="F247" s="5">
        <v>15986074</v>
      </c>
      <c r="G247" s="5">
        <v>2358067</v>
      </c>
      <c r="H247" s="5">
        <f t="shared" si="12"/>
        <v>9175.357976653697</v>
      </c>
      <c r="I247" s="5">
        <f t="shared" si="13"/>
        <v>5148.617903930131</v>
      </c>
      <c r="J247" s="5">
        <v>0</v>
      </c>
      <c r="K247" s="5">
        <v>52952547</v>
      </c>
      <c r="L247" s="5">
        <f t="shared" si="14"/>
        <v>206041.03891050583</v>
      </c>
      <c r="M247" s="5">
        <f t="shared" si="15"/>
        <v>115616.91484716158</v>
      </c>
    </row>
    <row r="248" spans="1:13" ht="13.5">
      <c r="A248" s="4" t="s">
        <v>235</v>
      </c>
      <c r="B248" s="4">
        <v>12</v>
      </c>
      <c r="C248" s="4" t="s">
        <v>247</v>
      </c>
      <c r="D248" s="5">
        <v>3250</v>
      </c>
      <c r="E248" s="5">
        <v>5671</v>
      </c>
      <c r="F248" s="5">
        <v>157902967</v>
      </c>
      <c r="G248" s="5">
        <v>27825000</v>
      </c>
      <c r="H248" s="5">
        <f t="shared" si="12"/>
        <v>8561.538461538461</v>
      </c>
      <c r="I248" s="5">
        <f t="shared" si="13"/>
        <v>4906.542056074766</v>
      </c>
      <c r="J248" s="5">
        <v>0</v>
      </c>
      <c r="K248" s="5">
        <v>243700000</v>
      </c>
      <c r="L248" s="5">
        <f t="shared" si="14"/>
        <v>74984.61538461539</v>
      </c>
      <c r="M248" s="5">
        <f t="shared" si="15"/>
        <v>42973.02063128196</v>
      </c>
    </row>
    <row r="249" spans="1:13" ht="13.5">
      <c r="A249" s="4" t="s">
        <v>235</v>
      </c>
      <c r="B249" s="4">
        <v>13</v>
      </c>
      <c r="C249" s="4" t="s">
        <v>248</v>
      </c>
      <c r="D249" s="5">
        <v>1738</v>
      </c>
      <c r="E249" s="5">
        <v>3234</v>
      </c>
      <c r="F249" s="5">
        <v>68332068</v>
      </c>
      <c r="G249" s="5">
        <v>373000</v>
      </c>
      <c r="H249" s="5">
        <f t="shared" si="12"/>
        <v>214.61449942462602</v>
      </c>
      <c r="I249" s="5">
        <f t="shared" si="13"/>
        <v>115.33704390847248</v>
      </c>
      <c r="J249" s="5">
        <v>0</v>
      </c>
      <c r="K249" s="5">
        <v>151394965</v>
      </c>
      <c r="L249" s="5">
        <f t="shared" si="14"/>
        <v>87108.72554660529</v>
      </c>
      <c r="M249" s="5">
        <f t="shared" si="15"/>
        <v>46813.53277674706</v>
      </c>
    </row>
    <row r="250" spans="1:13" ht="13.5">
      <c r="A250" s="4" t="s">
        <v>235</v>
      </c>
      <c r="B250" s="4">
        <v>14</v>
      </c>
      <c r="C250" s="4" t="s">
        <v>249</v>
      </c>
      <c r="D250" s="5">
        <v>5638</v>
      </c>
      <c r="E250" s="5">
        <v>9937</v>
      </c>
      <c r="F250" s="5">
        <v>417122145</v>
      </c>
      <c r="G250" s="5">
        <v>760000</v>
      </c>
      <c r="H250" s="5">
        <f t="shared" si="12"/>
        <v>134.79957431713373</v>
      </c>
      <c r="I250" s="5">
        <f t="shared" si="13"/>
        <v>76.48183556405354</v>
      </c>
      <c r="J250" s="5">
        <v>0</v>
      </c>
      <c r="K250" s="5">
        <v>156902446</v>
      </c>
      <c r="L250" s="5">
        <f t="shared" si="14"/>
        <v>27829.45122383824</v>
      </c>
      <c r="M250" s="5">
        <f t="shared" si="15"/>
        <v>15789.71983496025</v>
      </c>
    </row>
    <row r="251" spans="1:13" ht="13.5">
      <c r="A251" s="4" t="s">
        <v>235</v>
      </c>
      <c r="B251" s="4">
        <v>15</v>
      </c>
      <c r="C251" s="4" t="s">
        <v>250</v>
      </c>
      <c r="D251" s="5">
        <v>1622</v>
      </c>
      <c r="E251" s="5">
        <v>3030</v>
      </c>
      <c r="F251" s="5">
        <v>0</v>
      </c>
      <c r="G251" s="5">
        <v>63078996</v>
      </c>
      <c r="H251" s="5">
        <f t="shared" si="12"/>
        <v>38889.639950678175</v>
      </c>
      <c r="I251" s="5">
        <f t="shared" si="13"/>
        <v>20818.150495049504</v>
      </c>
      <c r="J251" s="5">
        <v>0</v>
      </c>
      <c r="K251" s="5">
        <v>0</v>
      </c>
      <c r="L251" s="5">
        <f t="shared" si="14"/>
        <v>0</v>
      </c>
      <c r="M251" s="5">
        <f t="shared" si="15"/>
        <v>0</v>
      </c>
    </row>
    <row r="252" spans="1:13" ht="13.5">
      <c r="A252" s="4" t="s">
        <v>235</v>
      </c>
      <c r="B252" s="4">
        <v>16</v>
      </c>
      <c r="C252" s="4" t="s">
        <v>251</v>
      </c>
      <c r="D252" s="5">
        <v>2338</v>
      </c>
      <c r="E252" s="5">
        <v>4345</v>
      </c>
      <c r="F252" s="5">
        <v>159258344</v>
      </c>
      <c r="G252" s="5">
        <v>14676000</v>
      </c>
      <c r="H252" s="5">
        <f t="shared" si="12"/>
        <v>6277.15996578272</v>
      </c>
      <c r="I252" s="5">
        <f t="shared" si="13"/>
        <v>3377.675489067894</v>
      </c>
      <c r="J252" s="5">
        <v>0</v>
      </c>
      <c r="K252" s="5">
        <v>231699460</v>
      </c>
      <c r="L252" s="5">
        <f t="shared" si="14"/>
        <v>99101.56544054748</v>
      </c>
      <c r="M252" s="5">
        <f t="shared" si="15"/>
        <v>53325.53739930955</v>
      </c>
    </row>
    <row r="253" spans="1:13" ht="13.5">
      <c r="A253" s="4" t="s">
        <v>235</v>
      </c>
      <c r="B253" s="4">
        <v>17</v>
      </c>
      <c r="C253" s="4" t="s">
        <v>252</v>
      </c>
      <c r="D253" s="5">
        <v>5028</v>
      </c>
      <c r="E253" s="5">
        <v>9412</v>
      </c>
      <c r="F253" s="5">
        <v>380755928</v>
      </c>
      <c r="G253" s="5">
        <v>6882000</v>
      </c>
      <c r="H253" s="5">
        <f t="shared" si="12"/>
        <v>1368.7350835322195</v>
      </c>
      <c r="I253" s="5">
        <f t="shared" si="13"/>
        <v>731.1942201444964</v>
      </c>
      <c r="J253" s="5">
        <v>0</v>
      </c>
      <c r="K253" s="5">
        <v>827181000</v>
      </c>
      <c r="L253" s="5">
        <f t="shared" si="14"/>
        <v>164514.91646778042</v>
      </c>
      <c r="M253" s="5">
        <f t="shared" si="15"/>
        <v>87885.78410539737</v>
      </c>
    </row>
    <row r="254" spans="1:13" ht="13.5">
      <c r="A254" s="4" t="s">
        <v>235</v>
      </c>
      <c r="B254" s="4">
        <v>18</v>
      </c>
      <c r="C254" s="4" t="s">
        <v>253</v>
      </c>
      <c r="D254" s="5">
        <v>2395</v>
      </c>
      <c r="E254" s="5">
        <v>4295</v>
      </c>
      <c r="F254" s="5">
        <v>213969535</v>
      </c>
      <c r="G254" s="5">
        <v>7032883</v>
      </c>
      <c r="H254" s="5">
        <f t="shared" si="12"/>
        <v>2936.4855949895614</v>
      </c>
      <c r="I254" s="5">
        <f t="shared" si="13"/>
        <v>1637.458207217695</v>
      </c>
      <c r="J254" s="5">
        <v>0</v>
      </c>
      <c r="K254" s="5">
        <v>391816000</v>
      </c>
      <c r="L254" s="5">
        <f t="shared" si="14"/>
        <v>163597.49478079332</v>
      </c>
      <c r="M254" s="5">
        <f t="shared" si="15"/>
        <v>91226.07683352736</v>
      </c>
    </row>
    <row r="255" spans="1:13" ht="13.5">
      <c r="A255" s="4" t="s">
        <v>235</v>
      </c>
      <c r="B255" s="4">
        <v>19</v>
      </c>
      <c r="C255" s="4" t="s">
        <v>254</v>
      </c>
      <c r="D255" s="5">
        <v>2458</v>
      </c>
      <c r="E255" s="5">
        <v>4310</v>
      </c>
      <c r="F255" s="5">
        <v>248535816</v>
      </c>
      <c r="G255" s="5">
        <v>196000</v>
      </c>
      <c r="H255" s="5">
        <f t="shared" si="12"/>
        <v>79.73962571196094</v>
      </c>
      <c r="I255" s="5">
        <f t="shared" si="13"/>
        <v>45.475638051044086</v>
      </c>
      <c r="J255" s="5">
        <v>0</v>
      </c>
      <c r="K255" s="5">
        <v>165900632</v>
      </c>
      <c r="L255" s="5">
        <f t="shared" si="14"/>
        <v>67494.15459723353</v>
      </c>
      <c r="M255" s="5">
        <f t="shared" si="15"/>
        <v>38492.02598607889</v>
      </c>
    </row>
    <row r="256" spans="1:13" ht="13.5">
      <c r="A256" s="4" t="s">
        <v>235</v>
      </c>
      <c r="B256" s="4">
        <v>20</v>
      </c>
      <c r="C256" s="4" t="s">
        <v>255</v>
      </c>
      <c r="D256" s="5">
        <v>2728</v>
      </c>
      <c r="E256" s="5">
        <v>5269</v>
      </c>
      <c r="F256" s="5">
        <v>89983518</v>
      </c>
      <c r="G256" s="5">
        <v>972000</v>
      </c>
      <c r="H256" s="5">
        <f t="shared" si="12"/>
        <v>356.3049853372434</v>
      </c>
      <c r="I256" s="5">
        <f t="shared" si="13"/>
        <v>184.47523249193395</v>
      </c>
      <c r="J256" s="5">
        <v>0</v>
      </c>
      <c r="K256" s="5">
        <v>215706000</v>
      </c>
      <c r="L256" s="5">
        <f t="shared" si="14"/>
        <v>79071.11436950146</v>
      </c>
      <c r="M256" s="5">
        <f t="shared" si="15"/>
        <v>40938.69804516986</v>
      </c>
    </row>
    <row r="257" spans="1:13" ht="13.5">
      <c r="A257" s="4" t="s">
        <v>235</v>
      </c>
      <c r="B257" s="4">
        <v>21</v>
      </c>
      <c r="C257" s="4" t="s">
        <v>256</v>
      </c>
      <c r="D257" s="5">
        <v>3993</v>
      </c>
      <c r="E257" s="5">
        <v>7343</v>
      </c>
      <c r="F257" s="5">
        <v>321438155</v>
      </c>
      <c r="G257" s="5">
        <v>706000</v>
      </c>
      <c r="H257" s="5">
        <f t="shared" si="12"/>
        <v>176.80941647883796</v>
      </c>
      <c r="I257" s="5">
        <f t="shared" si="13"/>
        <v>96.14598937763857</v>
      </c>
      <c r="J257" s="5">
        <v>0</v>
      </c>
      <c r="K257" s="5">
        <v>385489624</v>
      </c>
      <c r="L257" s="5">
        <f t="shared" si="14"/>
        <v>96541.35336839469</v>
      </c>
      <c r="M257" s="5">
        <f t="shared" si="15"/>
        <v>52497.56557265423</v>
      </c>
    </row>
    <row r="258" spans="1:13" ht="13.5">
      <c r="A258" s="4" t="s">
        <v>235</v>
      </c>
      <c r="B258" s="4">
        <v>22</v>
      </c>
      <c r="C258" s="4" t="s">
        <v>257</v>
      </c>
      <c r="D258" s="5">
        <v>3408</v>
      </c>
      <c r="E258" s="5">
        <v>6152</v>
      </c>
      <c r="F258" s="5">
        <v>109846468</v>
      </c>
      <c r="G258" s="5">
        <v>626000</v>
      </c>
      <c r="H258" s="5">
        <f aca="true" t="shared" si="16" ref="H258:H318">G258/D258</f>
        <v>183.68544600938966</v>
      </c>
      <c r="I258" s="5">
        <f aca="true" t="shared" si="17" ref="I258:I318">G258/E258</f>
        <v>101.7555266579974</v>
      </c>
      <c r="J258" s="5">
        <v>0</v>
      </c>
      <c r="K258" s="5">
        <v>310656000</v>
      </c>
      <c r="L258" s="5">
        <f aca="true" t="shared" si="18" ref="L258:L318">K258/D258</f>
        <v>91154.92957746479</v>
      </c>
      <c r="M258" s="5">
        <f aca="true" t="shared" si="19" ref="M258:M318">K258/E258</f>
        <v>50496.74902470741</v>
      </c>
    </row>
    <row r="259" spans="1:13" ht="13.5">
      <c r="A259" s="4" t="s">
        <v>235</v>
      </c>
      <c r="B259" s="4">
        <v>23</v>
      </c>
      <c r="C259" s="4" t="s">
        <v>258</v>
      </c>
      <c r="D259" s="5">
        <v>1200</v>
      </c>
      <c r="E259" s="5">
        <v>2267</v>
      </c>
      <c r="F259" s="5">
        <v>49122724</v>
      </c>
      <c r="G259" s="5">
        <v>9122000</v>
      </c>
      <c r="H259" s="5">
        <f t="shared" si="16"/>
        <v>7601.666666666667</v>
      </c>
      <c r="I259" s="5">
        <f t="shared" si="17"/>
        <v>4023.820026466696</v>
      </c>
      <c r="J259" s="5">
        <v>0</v>
      </c>
      <c r="K259" s="5">
        <v>209917274</v>
      </c>
      <c r="L259" s="5">
        <f t="shared" si="18"/>
        <v>174931.06166666668</v>
      </c>
      <c r="M259" s="5">
        <f t="shared" si="19"/>
        <v>92596.94486104985</v>
      </c>
    </row>
    <row r="260" spans="1:13" ht="13.5">
      <c r="A260" s="4" t="s">
        <v>235</v>
      </c>
      <c r="B260" s="4">
        <v>24</v>
      </c>
      <c r="C260" s="4" t="s">
        <v>259</v>
      </c>
      <c r="D260" s="5">
        <v>5248</v>
      </c>
      <c r="E260" s="5">
        <v>9776</v>
      </c>
      <c r="F260" s="5">
        <v>116219535</v>
      </c>
      <c r="G260" s="5">
        <v>7794000</v>
      </c>
      <c r="H260" s="5">
        <f t="shared" si="16"/>
        <v>1485.1371951219512</v>
      </c>
      <c r="I260" s="5">
        <f t="shared" si="17"/>
        <v>797.2585924713584</v>
      </c>
      <c r="J260" s="5">
        <v>0</v>
      </c>
      <c r="K260" s="5">
        <v>1092758000</v>
      </c>
      <c r="L260" s="5">
        <f t="shared" si="18"/>
        <v>208223.70426829267</v>
      </c>
      <c r="M260" s="5">
        <f t="shared" si="19"/>
        <v>111779.66448445171</v>
      </c>
    </row>
    <row r="261" spans="1:13" ht="13.5">
      <c r="A261" s="4" t="s">
        <v>235</v>
      </c>
      <c r="B261" s="4">
        <v>25</v>
      </c>
      <c r="C261" s="4" t="s">
        <v>260</v>
      </c>
      <c r="D261" s="5">
        <v>709</v>
      </c>
      <c r="E261" s="5">
        <v>1384</v>
      </c>
      <c r="F261" s="5">
        <v>25145588</v>
      </c>
      <c r="G261" s="5">
        <v>139000</v>
      </c>
      <c r="H261" s="5">
        <f t="shared" si="16"/>
        <v>196.05077574047954</v>
      </c>
      <c r="I261" s="5">
        <f t="shared" si="17"/>
        <v>100.43352601156069</v>
      </c>
      <c r="J261" s="5">
        <v>0</v>
      </c>
      <c r="K261" s="5">
        <v>105099000</v>
      </c>
      <c r="L261" s="5">
        <f t="shared" si="18"/>
        <v>148235.54301833568</v>
      </c>
      <c r="M261" s="5">
        <f t="shared" si="19"/>
        <v>75938.5838150289</v>
      </c>
    </row>
    <row r="262" spans="1:13" ht="13.5">
      <c r="A262" s="4" t="s">
        <v>235</v>
      </c>
      <c r="B262" s="4">
        <v>26</v>
      </c>
      <c r="C262" s="4" t="s">
        <v>261</v>
      </c>
      <c r="D262" s="5">
        <v>1084</v>
      </c>
      <c r="E262" s="5">
        <v>2203</v>
      </c>
      <c r="F262" s="5">
        <v>71384834</v>
      </c>
      <c r="G262" s="5">
        <v>7972000</v>
      </c>
      <c r="H262" s="5">
        <f t="shared" si="16"/>
        <v>7354.243542435424</v>
      </c>
      <c r="I262" s="5">
        <f t="shared" si="17"/>
        <v>3618.701770313209</v>
      </c>
      <c r="J262" s="5">
        <v>0</v>
      </c>
      <c r="K262" s="5">
        <v>96400000</v>
      </c>
      <c r="L262" s="5">
        <f t="shared" si="18"/>
        <v>88929.88929889299</v>
      </c>
      <c r="M262" s="5">
        <f t="shared" si="19"/>
        <v>43758.51112119837</v>
      </c>
    </row>
    <row r="263" spans="1:13" ht="13.5">
      <c r="A263" s="4" t="s">
        <v>235</v>
      </c>
      <c r="B263" s="4">
        <v>27</v>
      </c>
      <c r="C263" s="4" t="s">
        <v>262</v>
      </c>
      <c r="D263" s="5">
        <v>3034</v>
      </c>
      <c r="E263" s="5">
        <v>5824</v>
      </c>
      <c r="F263" s="5">
        <v>126230716</v>
      </c>
      <c r="G263" s="5">
        <v>16738183</v>
      </c>
      <c r="H263" s="5">
        <f t="shared" si="16"/>
        <v>5516.869808833223</v>
      </c>
      <c r="I263" s="5">
        <f t="shared" si="17"/>
        <v>2874.001201923077</v>
      </c>
      <c r="J263" s="5">
        <v>0</v>
      </c>
      <c r="K263" s="5">
        <v>264486507</v>
      </c>
      <c r="L263" s="5">
        <f t="shared" si="18"/>
        <v>87174.19479235333</v>
      </c>
      <c r="M263" s="5">
        <f t="shared" si="19"/>
        <v>45413.20518543956</v>
      </c>
    </row>
    <row r="264" spans="1:13" ht="13.5">
      <c r="A264" s="4" t="s">
        <v>235</v>
      </c>
      <c r="B264" s="4">
        <v>28</v>
      </c>
      <c r="C264" s="4" t="s">
        <v>263</v>
      </c>
      <c r="D264" s="5">
        <v>1638</v>
      </c>
      <c r="E264" s="5">
        <v>2954</v>
      </c>
      <c r="F264" s="5">
        <v>46325823</v>
      </c>
      <c r="G264" s="5">
        <v>196000</v>
      </c>
      <c r="H264" s="5">
        <f t="shared" si="16"/>
        <v>119.65811965811966</v>
      </c>
      <c r="I264" s="5">
        <f t="shared" si="17"/>
        <v>66.35071090047393</v>
      </c>
      <c r="J264" s="5">
        <v>0</v>
      </c>
      <c r="K264" s="5">
        <v>46125764</v>
      </c>
      <c r="L264" s="5">
        <f t="shared" si="18"/>
        <v>28159.80708180708</v>
      </c>
      <c r="M264" s="5">
        <f t="shared" si="19"/>
        <v>15614.679756262694</v>
      </c>
    </row>
    <row r="265" spans="1:13" ht="13.5">
      <c r="A265" s="4" t="s">
        <v>235</v>
      </c>
      <c r="B265" s="4">
        <v>29</v>
      </c>
      <c r="C265" s="4" t="s">
        <v>264</v>
      </c>
      <c r="D265" s="5">
        <v>4038</v>
      </c>
      <c r="E265" s="5">
        <v>7889</v>
      </c>
      <c r="F265" s="5">
        <v>84951389</v>
      </c>
      <c r="G265" s="5">
        <v>836000</v>
      </c>
      <c r="H265" s="5">
        <f t="shared" si="16"/>
        <v>207.03318474492323</v>
      </c>
      <c r="I265" s="5">
        <f t="shared" si="17"/>
        <v>105.97033844593739</v>
      </c>
      <c r="J265" s="5">
        <v>0</v>
      </c>
      <c r="K265" s="5">
        <v>380104141</v>
      </c>
      <c r="L265" s="5">
        <f t="shared" si="18"/>
        <v>94131.7833085686</v>
      </c>
      <c r="M265" s="5">
        <f t="shared" si="19"/>
        <v>48181.53644314869</v>
      </c>
    </row>
    <row r="266" spans="1:13" ht="13.5">
      <c r="A266" s="4" t="s">
        <v>235</v>
      </c>
      <c r="B266" s="4">
        <v>30</v>
      </c>
      <c r="C266" s="4" t="s">
        <v>265</v>
      </c>
      <c r="D266" s="5">
        <v>11670</v>
      </c>
      <c r="E266" s="5">
        <v>21517</v>
      </c>
      <c r="F266" s="5">
        <v>321910431</v>
      </c>
      <c r="G266" s="5">
        <v>21495614</v>
      </c>
      <c r="H266" s="5">
        <f t="shared" si="16"/>
        <v>1841.9549271636674</v>
      </c>
      <c r="I266" s="5">
        <f t="shared" si="17"/>
        <v>999.0060882093229</v>
      </c>
      <c r="J266" s="5">
        <v>0</v>
      </c>
      <c r="K266" s="5">
        <v>776704386</v>
      </c>
      <c r="L266" s="5">
        <f t="shared" si="18"/>
        <v>66555.64575835476</v>
      </c>
      <c r="M266" s="5">
        <f t="shared" si="19"/>
        <v>36097.24338894827</v>
      </c>
    </row>
    <row r="267" spans="1:13" ht="13.5">
      <c r="A267" s="4" t="s">
        <v>235</v>
      </c>
      <c r="B267" s="4">
        <v>31</v>
      </c>
      <c r="C267" s="4" t="s">
        <v>266</v>
      </c>
      <c r="D267" s="5">
        <v>13448</v>
      </c>
      <c r="E267" s="5">
        <v>26421</v>
      </c>
      <c r="F267" s="5">
        <v>695882762</v>
      </c>
      <c r="G267" s="5">
        <v>16670000</v>
      </c>
      <c r="H267" s="5">
        <f t="shared" si="16"/>
        <v>1239.5895300416419</v>
      </c>
      <c r="I267" s="5">
        <f t="shared" si="17"/>
        <v>630.9375118277128</v>
      </c>
      <c r="J267" s="5">
        <v>0</v>
      </c>
      <c r="K267" s="5">
        <v>460083483</v>
      </c>
      <c r="L267" s="5">
        <f t="shared" si="18"/>
        <v>34212.03770077335</v>
      </c>
      <c r="M267" s="5">
        <f t="shared" si="19"/>
        <v>17413.552969229022</v>
      </c>
    </row>
    <row r="268" spans="1:13" ht="13.5">
      <c r="A268" s="4" t="s">
        <v>235</v>
      </c>
      <c r="B268" s="4">
        <v>32</v>
      </c>
      <c r="C268" s="4" t="s">
        <v>267</v>
      </c>
      <c r="D268" s="5">
        <v>6740</v>
      </c>
      <c r="E268" s="5">
        <v>12813</v>
      </c>
      <c r="F268" s="5">
        <v>276740553</v>
      </c>
      <c r="G268" s="5">
        <v>5387777</v>
      </c>
      <c r="H268" s="5">
        <f t="shared" si="16"/>
        <v>799.3734421364985</v>
      </c>
      <c r="I268" s="5">
        <f t="shared" si="17"/>
        <v>420.49301490673537</v>
      </c>
      <c r="J268" s="5">
        <v>0</v>
      </c>
      <c r="K268" s="5">
        <v>362742960</v>
      </c>
      <c r="L268" s="5">
        <f t="shared" si="18"/>
        <v>53819.430267062315</v>
      </c>
      <c r="M268" s="5">
        <f t="shared" si="19"/>
        <v>28310.540856942167</v>
      </c>
    </row>
    <row r="269" spans="1:13" ht="13.5">
      <c r="A269" s="4" t="s">
        <v>235</v>
      </c>
      <c r="B269" s="4">
        <v>33</v>
      </c>
      <c r="C269" s="4" t="s">
        <v>268</v>
      </c>
      <c r="D269" s="5">
        <v>4029</v>
      </c>
      <c r="E269" s="5">
        <v>7517</v>
      </c>
      <c r="F269" s="5">
        <v>196255432</v>
      </c>
      <c r="G269" s="5">
        <v>8913139</v>
      </c>
      <c r="H269" s="5">
        <f t="shared" si="16"/>
        <v>2212.2459667411267</v>
      </c>
      <c r="I269" s="5">
        <f t="shared" si="17"/>
        <v>1185.7308766795263</v>
      </c>
      <c r="J269" s="5">
        <v>0</v>
      </c>
      <c r="K269" s="5">
        <v>574498670</v>
      </c>
      <c r="L269" s="5">
        <f t="shared" si="18"/>
        <v>142590.8835939439</v>
      </c>
      <c r="M269" s="5">
        <f t="shared" si="19"/>
        <v>76426.58906478649</v>
      </c>
    </row>
    <row r="270" spans="1:13" ht="13.5">
      <c r="A270" s="4" t="s">
        <v>235</v>
      </c>
      <c r="B270" s="4">
        <v>34</v>
      </c>
      <c r="C270" s="4" t="s">
        <v>269</v>
      </c>
      <c r="D270" s="5">
        <v>2850</v>
      </c>
      <c r="E270" s="5">
        <v>5972</v>
      </c>
      <c r="F270" s="5">
        <v>296691374</v>
      </c>
      <c r="G270" s="5">
        <v>219000</v>
      </c>
      <c r="H270" s="5">
        <f t="shared" si="16"/>
        <v>76.84210526315789</v>
      </c>
      <c r="I270" s="5">
        <f t="shared" si="17"/>
        <v>36.67113194909578</v>
      </c>
      <c r="J270" s="5">
        <v>0</v>
      </c>
      <c r="K270" s="5">
        <v>294014813</v>
      </c>
      <c r="L270" s="5">
        <f t="shared" si="18"/>
        <v>103163.09228070175</v>
      </c>
      <c r="M270" s="5">
        <f t="shared" si="19"/>
        <v>49232.21918955124</v>
      </c>
    </row>
    <row r="271" spans="1:13" ht="13.5">
      <c r="A271" s="4" t="s">
        <v>235</v>
      </c>
      <c r="B271" s="4">
        <v>35</v>
      </c>
      <c r="C271" s="4" t="s">
        <v>270</v>
      </c>
      <c r="D271" s="5">
        <v>20601</v>
      </c>
      <c r="E271" s="5">
        <v>37952</v>
      </c>
      <c r="F271" s="5">
        <v>607327226</v>
      </c>
      <c r="G271" s="5">
        <v>115480000</v>
      </c>
      <c r="H271" s="5">
        <f t="shared" si="16"/>
        <v>5605.553128488908</v>
      </c>
      <c r="I271" s="5">
        <f t="shared" si="17"/>
        <v>3042.79089376054</v>
      </c>
      <c r="J271" s="5">
        <v>0</v>
      </c>
      <c r="K271" s="5">
        <v>1178859920</v>
      </c>
      <c r="L271" s="5">
        <f t="shared" si="18"/>
        <v>57223.43187223921</v>
      </c>
      <c r="M271" s="5">
        <f t="shared" si="19"/>
        <v>31061.865514333895</v>
      </c>
    </row>
    <row r="272" spans="1:13" ht="14.25">
      <c r="A272" s="8" t="s">
        <v>1747</v>
      </c>
      <c r="B272" s="8"/>
      <c r="C272" s="8"/>
      <c r="D272" s="10">
        <f>SUM(D237:D271)</f>
        <v>346573</v>
      </c>
      <c r="E272" s="10">
        <f>SUM(E237:E271)</f>
        <v>609733</v>
      </c>
      <c r="F272" s="10">
        <f>SUM(F237:F271)</f>
        <v>9548416128</v>
      </c>
      <c r="G272" s="10">
        <f>SUM(G237:G271)</f>
        <v>5278864482</v>
      </c>
      <c r="H272" s="10">
        <f t="shared" si="16"/>
        <v>15231.609161706192</v>
      </c>
      <c r="I272" s="10">
        <f t="shared" si="17"/>
        <v>8657.665702856824</v>
      </c>
      <c r="J272" s="10">
        <f>SUM(J237:J271)</f>
        <v>0</v>
      </c>
      <c r="K272" s="10">
        <f>SUM(K237:K271)</f>
        <v>15898022110</v>
      </c>
      <c r="L272" s="10">
        <f t="shared" si="18"/>
        <v>45872.07344484423</v>
      </c>
      <c r="M272" s="10">
        <f t="shared" si="19"/>
        <v>26073.743933820213</v>
      </c>
    </row>
    <row r="273" spans="1:13" ht="13.5">
      <c r="A273" s="4" t="s">
        <v>271</v>
      </c>
      <c r="B273" s="4">
        <v>1</v>
      </c>
      <c r="C273" s="4" t="s">
        <v>272</v>
      </c>
      <c r="D273" s="5">
        <v>44425</v>
      </c>
      <c r="E273" s="5">
        <v>71317</v>
      </c>
      <c r="F273" s="5">
        <v>491021603</v>
      </c>
      <c r="G273" s="5">
        <v>22098427</v>
      </c>
      <c r="H273" s="5">
        <f t="shared" si="16"/>
        <v>497.4322341024198</v>
      </c>
      <c r="I273" s="5">
        <f t="shared" si="17"/>
        <v>309.8619824165346</v>
      </c>
      <c r="J273" s="5">
        <v>0</v>
      </c>
      <c r="K273" s="5">
        <v>1302051000</v>
      </c>
      <c r="L273" s="5">
        <f t="shared" si="18"/>
        <v>29308.970174451322</v>
      </c>
      <c r="M273" s="5">
        <f t="shared" si="19"/>
        <v>18257.231796065455</v>
      </c>
    </row>
    <row r="274" spans="1:13" ht="13.5">
      <c r="A274" s="4" t="s">
        <v>271</v>
      </c>
      <c r="B274" s="4">
        <v>2</v>
      </c>
      <c r="C274" s="4" t="s">
        <v>273</v>
      </c>
      <c r="D274" s="5">
        <v>12334</v>
      </c>
      <c r="E274" s="5">
        <v>20213</v>
      </c>
      <c r="F274" s="5">
        <v>337389056</v>
      </c>
      <c r="G274" s="5">
        <v>0</v>
      </c>
      <c r="H274" s="5">
        <f t="shared" si="16"/>
        <v>0</v>
      </c>
      <c r="I274" s="5">
        <f t="shared" si="17"/>
        <v>0</v>
      </c>
      <c r="J274" s="5">
        <v>0</v>
      </c>
      <c r="K274" s="5">
        <v>757010326</v>
      </c>
      <c r="L274" s="5">
        <f t="shared" si="18"/>
        <v>61375.89800551321</v>
      </c>
      <c r="M274" s="5">
        <f t="shared" si="19"/>
        <v>37451.65616187602</v>
      </c>
    </row>
    <row r="275" spans="1:13" ht="13.5">
      <c r="A275" s="4" t="s">
        <v>271</v>
      </c>
      <c r="B275" s="4">
        <v>3</v>
      </c>
      <c r="C275" s="4" t="s">
        <v>274</v>
      </c>
      <c r="D275" s="5">
        <v>5659</v>
      </c>
      <c r="E275" s="5">
        <v>9413</v>
      </c>
      <c r="F275" s="5">
        <v>82161550</v>
      </c>
      <c r="G275" s="5">
        <v>24023427</v>
      </c>
      <c r="H275" s="5">
        <f t="shared" si="16"/>
        <v>4245.17176179537</v>
      </c>
      <c r="I275" s="5">
        <f t="shared" si="17"/>
        <v>2552.154148518007</v>
      </c>
      <c r="J275" s="5">
        <v>0</v>
      </c>
      <c r="K275" s="5">
        <v>72703000</v>
      </c>
      <c r="L275" s="5">
        <f t="shared" si="18"/>
        <v>12847.322848559816</v>
      </c>
      <c r="M275" s="5">
        <f t="shared" si="19"/>
        <v>7723.680016997769</v>
      </c>
    </row>
    <row r="276" spans="1:13" ht="13.5">
      <c r="A276" s="4" t="s">
        <v>271</v>
      </c>
      <c r="B276" s="4">
        <v>4</v>
      </c>
      <c r="C276" s="4" t="s">
        <v>275</v>
      </c>
      <c r="D276" s="5">
        <v>1065</v>
      </c>
      <c r="E276" s="5">
        <v>1618</v>
      </c>
      <c r="F276" s="5">
        <v>8335444</v>
      </c>
      <c r="G276" s="5">
        <v>0</v>
      </c>
      <c r="H276" s="5">
        <f t="shared" si="16"/>
        <v>0</v>
      </c>
      <c r="I276" s="5">
        <f t="shared" si="17"/>
        <v>0</v>
      </c>
      <c r="J276" s="5">
        <v>0</v>
      </c>
      <c r="K276" s="5">
        <v>117777852</v>
      </c>
      <c r="L276" s="5">
        <f t="shared" si="18"/>
        <v>110589.5323943662</v>
      </c>
      <c r="M276" s="5">
        <f t="shared" si="19"/>
        <v>72792.24474660074</v>
      </c>
    </row>
    <row r="277" spans="1:13" ht="13.5">
      <c r="A277" s="4" t="s">
        <v>271</v>
      </c>
      <c r="B277" s="4">
        <v>5</v>
      </c>
      <c r="C277" s="4" t="s">
        <v>276</v>
      </c>
      <c r="D277" s="5">
        <v>507</v>
      </c>
      <c r="E277" s="5">
        <v>835</v>
      </c>
      <c r="F277" s="5">
        <v>59474239</v>
      </c>
      <c r="G277" s="5">
        <v>0</v>
      </c>
      <c r="H277" s="5">
        <f t="shared" si="16"/>
        <v>0</v>
      </c>
      <c r="I277" s="5">
        <f t="shared" si="17"/>
        <v>0</v>
      </c>
      <c r="J277" s="5">
        <v>0</v>
      </c>
      <c r="K277" s="5">
        <v>92494000</v>
      </c>
      <c r="L277" s="5">
        <f t="shared" si="18"/>
        <v>182433.92504930968</v>
      </c>
      <c r="M277" s="5">
        <f t="shared" si="19"/>
        <v>110771.25748502994</v>
      </c>
    </row>
    <row r="278" spans="1:13" ht="13.5">
      <c r="A278" s="4" t="s">
        <v>271</v>
      </c>
      <c r="B278" s="4">
        <v>6</v>
      </c>
      <c r="C278" s="4" t="s">
        <v>277</v>
      </c>
      <c r="D278" s="5">
        <v>663</v>
      </c>
      <c r="E278" s="5">
        <v>1101</v>
      </c>
      <c r="F278" s="5">
        <v>48602165</v>
      </c>
      <c r="G278" s="5">
        <v>0</v>
      </c>
      <c r="H278" s="5">
        <f t="shared" si="16"/>
        <v>0</v>
      </c>
      <c r="I278" s="5">
        <f t="shared" si="17"/>
        <v>0</v>
      </c>
      <c r="J278" s="5">
        <v>0</v>
      </c>
      <c r="K278" s="5">
        <v>61005114</v>
      </c>
      <c r="L278" s="5">
        <f t="shared" si="18"/>
        <v>92013.74660633484</v>
      </c>
      <c r="M278" s="5">
        <f t="shared" si="19"/>
        <v>55408.82288828338</v>
      </c>
    </row>
    <row r="279" spans="1:13" ht="13.5">
      <c r="A279" s="4" t="s">
        <v>271</v>
      </c>
      <c r="B279" s="4">
        <v>7</v>
      </c>
      <c r="C279" s="4" t="s">
        <v>278</v>
      </c>
      <c r="D279" s="5">
        <v>1692</v>
      </c>
      <c r="E279" s="5">
        <v>2804</v>
      </c>
      <c r="F279" s="5">
        <v>80052251</v>
      </c>
      <c r="G279" s="5">
        <v>0</v>
      </c>
      <c r="H279" s="5">
        <f t="shared" si="16"/>
        <v>0</v>
      </c>
      <c r="I279" s="5">
        <f t="shared" si="17"/>
        <v>0</v>
      </c>
      <c r="J279" s="5">
        <v>0</v>
      </c>
      <c r="K279" s="5">
        <v>56183000</v>
      </c>
      <c r="L279" s="5">
        <f t="shared" si="18"/>
        <v>33205.08274231679</v>
      </c>
      <c r="M279" s="5">
        <f t="shared" si="19"/>
        <v>20036.7332382311</v>
      </c>
    </row>
    <row r="280" spans="1:13" ht="13.5">
      <c r="A280" s="4" t="s">
        <v>271</v>
      </c>
      <c r="B280" s="4">
        <v>8</v>
      </c>
      <c r="C280" s="4" t="s">
        <v>279</v>
      </c>
      <c r="D280" s="5">
        <v>994</v>
      </c>
      <c r="E280" s="5">
        <v>1690</v>
      </c>
      <c r="F280" s="5">
        <v>160398339</v>
      </c>
      <c r="G280" s="5">
        <v>0</v>
      </c>
      <c r="H280" s="5">
        <f t="shared" si="16"/>
        <v>0</v>
      </c>
      <c r="I280" s="5">
        <f t="shared" si="17"/>
        <v>0</v>
      </c>
      <c r="J280" s="5">
        <v>0</v>
      </c>
      <c r="K280" s="5">
        <v>20001000</v>
      </c>
      <c r="L280" s="5">
        <f t="shared" si="18"/>
        <v>20121.73038229376</v>
      </c>
      <c r="M280" s="5">
        <f t="shared" si="19"/>
        <v>11834.91124260355</v>
      </c>
    </row>
    <row r="281" spans="1:13" ht="13.5">
      <c r="A281" s="4" t="s">
        <v>271</v>
      </c>
      <c r="B281" s="4">
        <v>9</v>
      </c>
      <c r="C281" s="4" t="s">
        <v>280</v>
      </c>
      <c r="D281" s="5">
        <v>664</v>
      </c>
      <c r="E281" s="5">
        <v>1167</v>
      </c>
      <c r="F281" s="5">
        <v>65254816</v>
      </c>
      <c r="G281" s="5">
        <v>1684000</v>
      </c>
      <c r="H281" s="5">
        <f t="shared" si="16"/>
        <v>2536.144578313253</v>
      </c>
      <c r="I281" s="5">
        <f t="shared" si="17"/>
        <v>1443.0162810625536</v>
      </c>
      <c r="J281" s="5">
        <v>0</v>
      </c>
      <c r="K281" s="5">
        <v>68100000</v>
      </c>
      <c r="L281" s="5">
        <f t="shared" si="18"/>
        <v>102560.24096385542</v>
      </c>
      <c r="M281" s="5">
        <f t="shared" si="19"/>
        <v>58354.755784061694</v>
      </c>
    </row>
    <row r="282" spans="1:13" ht="13.5">
      <c r="A282" s="4" t="s">
        <v>271</v>
      </c>
      <c r="B282" s="4">
        <v>10</v>
      </c>
      <c r="C282" s="4" t="s">
        <v>281</v>
      </c>
      <c r="D282" s="5">
        <v>613</v>
      </c>
      <c r="E282" s="5">
        <v>2112</v>
      </c>
      <c r="F282" s="5">
        <v>46158122</v>
      </c>
      <c r="G282" s="5">
        <v>0</v>
      </c>
      <c r="H282" s="5">
        <f t="shared" si="16"/>
        <v>0</v>
      </c>
      <c r="I282" s="5">
        <f t="shared" si="17"/>
        <v>0</v>
      </c>
      <c r="J282" s="5">
        <v>0</v>
      </c>
      <c r="K282" s="5">
        <v>47000000</v>
      </c>
      <c r="L282" s="5">
        <f t="shared" si="18"/>
        <v>76672.1044045677</v>
      </c>
      <c r="M282" s="5">
        <f t="shared" si="19"/>
        <v>22253.78787878788</v>
      </c>
    </row>
    <row r="283" spans="1:13" ht="13.5">
      <c r="A283" s="4" t="s">
        <v>271</v>
      </c>
      <c r="B283" s="4">
        <v>11</v>
      </c>
      <c r="C283" s="4" t="s">
        <v>282</v>
      </c>
      <c r="D283" s="5">
        <v>2601</v>
      </c>
      <c r="E283" s="5">
        <v>4890</v>
      </c>
      <c r="F283" s="5">
        <v>157598603</v>
      </c>
      <c r="G283" s="5">
        <v>35862000</v>
      </c>
      <c r="H283" s="5">
        <f t="shared" si="16"/>
        <v>13787.773933102653</v>
      </c>
      <c r="I283" s="5">
        <f t="shared" si="17"/>
        <v>7333.742331288344</v>
      </c>
      <c r="J283" s="5">
        <v>0</v>
      </c>
      <c r="K283" s="5">
        <v>39363496</v>
      </c>
      <c r="L283" s="5">
        <f t="shared" si="18"/>
        <v>15133.985390234526</v>
      </c>
      <c r="M283" s="5">
        <f t="shared" si="19"/>
        <v>8049.794683026585</v>
      </c>
    </row>
    <row r="284" spans="1:13" ht="13.5">
      <c r="A284" s="4" t="s">
        <v>271</v>
      </c>
      <c r="B284" s="4">
        <v>12</v>
      </c>
      <c r="C284" s="4" t="s">
        <v>283</v>
      </c>
      <c r="D284" s="5">
        <v>446</v>
      </c>
      <c r="E284" s="5">
        <v>817</v>
      </c>
      <c r="F284" s="5">
        <v>647814</v>
      </c>
      <c r="G284" s="5">
        <v>0</v>
      </c>
      <c r="H284" s="5">
        <f t="shared" si="16"/>
        <v>0</v>
      </c>
      <c r="I284" s="5">
        <f t="shared" si="17"/>
        <v>0</v>
      </c>
      <c r="J284" s="5">
        <v>0</v>
      </c>
      <c r="K284" s="5">
        <v>38000000</v>
      </c>
      <c r="L284" s="5">
        <f t="shared" si="18"/>
        <v>85201.7937219731</v>
      </c>
      <c r="M284" s="5">
        <f t="shared" si="19"/>
        <v>46511.62790697674</v>
      </c>
    </row>
    <row r="285" spans="1:13" ht="13.5">
      <c r="A285" s="4" t="s">
        <v>271</v>
      </c>
      <c r="B285" s="4">
        <v>13</v>
      </c>
      <c r="C285" s="4" t="s">
        <v>284</v>
      </c>
      <c r="D285" s="5">
        <v>12592</v>
      </c>
      <c r="E285" s="5">
        <v>21932</v>
      </c>
      <c r="F285" s="5">
        <v>841429400</v>
      </c>
      <c r="G285" s="5">
        <v>10000000</v>
      </c>
      <c r="H285" s="5">
        <f t="shared" si="16"/>
        <v>794.1550190597204</v>
      </c>
      <c r="I285" s="5">
        <f t="shared" si="17"/>
        <v>455.95476928688674</v>
      </c>
      <c r="J285" s="5">
        <v>0</v>
      </c>
      <c r="K285" s="5">
        <v>920157536</v>
      </c>
      <c r="L285" s="5">
        <f t="shared" si="18"/>
        <v>73074.77255400254</v>
      </c>
      <c r="M285" s="5">
        <f t="shared" si="19"/>
        <v>41955.02170344702</v>
      </c>
    </row>
    <row r="286" spans="1:13" ht="13.5">
      <c r="A286" s="4" t="s">
        <v>271</v>
      </c>
      <c r="B286" s="4">
        <v>14</v>
      </c>
      <c r="C286" s="4" t="s">
        <v>285</v>
      </c>
      <c r="D286" s="5">
        <v>5026</v>
      </c>
      <c r="E286" s="5">
        <v>8774</v>
      </c>
      <c r="F286" s="5">
        <v>213060519</v>
      </c>
      <c r="G286" s="5">
        <v>0</v>
      </c>
      <c r="H286" s="5">
        <f t="shared" si="16"/>
        <v>0</v>
      </c>
      <c r="I286" s="5">
        <f t="shared" si="17"/>
        <v>0</v>
      </c>
      <c r="J286" s="5">
        <v>0</v>
      </c>
      <c r="K286" s="5">
        <v>130020000</v>
      </c>
      <c r="L286" s="5">
        <f t="shared" si="18"/>
        <v>25869.478710704338</v>
      </c>
      <c r="M286" s="5">
        <f t="shared" si="19"/>
        <v>14818.782767266925</v>
      </c>
    </row>
    <row r="287" spans="1:13" ht="13.5">
      <c r="A287" s="4" t="s">
        <v>271</v>
      </c>
      <c r="B287" s="4">
        <v>15</v>
      </c>
      <c r="C287" s="4" t="s">
        <v>286</v>
      </c>
      <c r="D287" s="5">
        <v>13644</v>
      </c>
      <c r="E287" s="5">
        <v>24793</v>
      </c>
      <c r="F287" s="5">
        <v>309330421</v>
      </c>
      <c r="G287" s="5">
        <v>150000000</v>
      </c>
      <c r="H287" s="5">
        <f t="shared" si="16"/>
        <v>10993.843447669306</v>
      </c>
      <c r="I287" s="5">
        <f t="shared" si="17"/>
        <v>6050.094784818296</v>
      </c>
      <c r="J287" s="5">
        <v>0</v>
      </c>
      <c r="K287" s="5">
        <v>534203982</v>
      </c>
      <c r="L287" s="5">
        <f t="shared" si="18"/>
        <v>39153.03298153034</v>
      </c>
      <c r="M287" s="5">
        <f t="shared" si="19"/>
        <v>21546.56483684911</v>
      </c>
    </row>
    <row r="288" spans="1:13" ht="13.5">
      <c r="A288" s="4" t="s">
        <v>271</v>
      </c>
      <c r="B288" s="4">
        <v>16</v>
      </c>
      <c r="C288" s="4" t="s">
        <v>287</v>
      </c>
      <c r="D288" s="5">
        <v>5807</v>
      </c>
      <c r="E288" s="5">
        <v>9246</v>
      </c>
      <c r="F288" s="5">
        <v>260161511</v>
      </c>
      <c r="G288" s="5">
        <v>0</v>
      </c>
      <c r="H288" s="5">
        <f t="shared" si="16"/>
        <v>0</v>
      </c>
      <c r="I288" s="5">
        <f t="shared" si="17"/>
        <v>0</v>
      </c>
      <c r="J288" s="5">
        <v>0</v>
      </c>
      <c r="K288" s="5">
        <v>425425594</v>
      </c>
      <c r="L288" s="5">
        <f t="shared" si="18"/>
        <v>73260.82211124506</v>
      </c>
      <c r="M288" s="5">
        <f t="shared" si="19"/>
        <v>46011.85312567597</v>
      </c>
    </row>
    <row r="289" spans="1:13" ht="13.5">
      <c r="A289" s="4" t="s">
        <v>271</v>
      </c>
      <c r="B289" s="4">
        <v>17</v>
      </c>
      <c r="C289" s="4" t="s">
        <v>288</v>
      </c>
      <c r="D289" s="5">
        <v>8177</v>
      </c>
      <c r="E289" s="5">
        <v>14997</v>
      </c>
      <c r="F289" s="5">
        <v>249936178</v>
      </c>
      <c r="G289" s="5">
        <v>0</v>
      </c>
      <c r="H289" s="5">
        <f t="shared" si="16"/>
        <v>0</v>
      </c>
      <c r="I289" s="5">
        <f t="shared" si="17"/>
        <v>0</v>
      </c>
      <c r="J289" s="5">
        <v>0</v>
      </c>
      <c r="K289" s="5">
        <v>643013000</v>
      </c>
      <c r="L289" s="5">
        <f t="shared" si="18"/>
        <v>78636.78610737434</v>
      </c>
      <c r="M289" s="5">
        <f t="shared" si="19"/>
        <v>42876.10855504434</v>
      </c>
    </row>
    <row r="290" spans="1:13" ht="13.5">
      <c r="A290" s="4" t="s">
        <v>271</v>
      </c>
      <c r="B290" s="4">
        <v>18</v>
      </c>
      <c r="C290" s="4" t="s">
        <v>289</v>
      </c>
      <c r="D290" s="5">
        <v>5509</v>
      </c>
      <c r="E290" s="5">
        <v>9468</v>
      </c>
      <c r="F290" s="5">
        <v>68026205</v>
      </c>
      <c r="G290" s="5">
        <v>54222968</v>
      </c>
      <c r="H290" s="5">
        <f t="shared" si="16"/>
        <v>9842.615356689053</v>
      </c>
      <c r="I290" s="5">
        <f t="shared" si="17"/>
        <v>5726.971694127587</v>
      </c>
      <c r="J290" s="5">
        <v>0</v>
      </c>
      <c r="K290" s="5">
        <v>3376</v>
      </c>
      <c r="L290" s="5">
        <f t="shared" si="18"/>
        <v>0.6128153929932837</v>
      </c>
      <c r="M290" s="5">
        <f t="shared" si="19"/>
        <v>0.3565694972539079</v>
      </c>
    </row>
    <row r="291" spans="1:13" ht="13.5">
      <c r="A291" s="4" t="s">
        <v>271</v>
      </c>
      <c r="B291" s="4">
        <v>19</v>
      </c>
      <c r="C291" s="4" t="s">
        <v>290</v>
      </c>
      <c r="D291" s="5">
        <v>4253</v>
      </c>
      <c r="E291" s="5">
        <v>7428</v>
      </c>
      <c r="F291" s="5">
        <v>201120779</v>
      </c>
      <c r="G291" s="5">
        <v>8000000</v>
      </c>
      <c r="H291" s="5">
        <f t="shared" si="16"/>
        <v>1881.0251587114979</v>
      </c>
      <c r="I291" s="5">
        <f t="shared" si="17"/>
        <v>1077.0059235325793</v>
      </c>
      <c r="J291" s="5">
        <v>0</v>
      </c>
      <c r="K291" s="5">
        <v>142700000</v>
      </c>
      <c r="L291" s="5">
        <f t="shared" si="18"/>
        <v>33552.78626851634</v>
      </c>
      <c r="M291" s="5">
        <f t="shared" si="19"/>
        <v>19211.093161012384</v>
      </c>
    </row>
    <row r="292" spans="1:13" ht="13.5">
      <c r="A292" s="4" t="s">
        <v>271</v>
      </c>
      <c r="B292" s="4">
        <v>20</v>
      </c>
      <c r="C292" s="4" t="s">
        <v>291</v>
      </c>
      <c r="D292" s="5">
        <v>15101</v>
      </c>
      <c r="E292" s="5">
        <v>27496</v>
      </c>
      <c r="F292" s="5">
        <v>721956436</v>
      </c>
      <c r="G292" s="5">
        <v>137417594</v>
      </c>
      <c r="H292" s="5">
        <f t="shared" si="16"/>
        <v>9099.900271505197</v>
      </c>
      <c r="I292" s="5">
        <f t="shared" si="17"/>
        <v>4997.730360779749</v>
      </c>
      <c r="J292" s="5">
        <v>0</v>
      </c>
      <c r="K292" s="5">
        <v>250630759</v>
      </c>
      <c r="L292" s="5">
        <f t="shared" si="18"/>
        <v>16596.964373220315</v>
      </c>
      <c r="M292" s="5">
        <f t="shared" si="19"/>
        <v>9115.17162496363</v>
      </c>
    </row>
    <row r="293" spans="1:13" ht="13.5">
      <c r="A293" s="4" t="s">
        <v>271</v>
      </c>
      <c r="B293" s="4">
        <v>21</v>
      </c>
      <c r="C293" s="4" t="s">
        <v>292</v>
      </c>
      <c r="D293" s="5">
        <v>9572</v>
      </c>
      <c r="E293" s="5">
        <v>15735</v>
      </c>
      <c r="F293" s="5">
        <v>390704493</v>
      </c>
      <c r="G293" s="5">
        <v>53366000</v>
      </c>
      <c r="H293" s="5">
        <f t="shared" si="16"/>
        <v>5575.219389887171</v>
      </c>
      <c r="I293" s="5">
        <f t="shared" si="17"/>
        <v>3391.5475055608517</v>
      </c>
      <c r="J293" s="5">
        <v>0</v>
      </c>
      <c r="K293" s="5">
        <v>201050395</v>
      </c>
      <c r="L293" s="5">
        <f t="shared" si="18"/>
        <v>21004.011178437107</v>
      </c>
      <c r="M293" s="5">
        <f t="shared" si="19"/>
        <v>12777.273276136002</v>
      </c>
    </row>
    <row r="294" spans="1:13" ht="13.5">
      <c r="A294" s="4" t="s">
        <v>271</v>
      </c>
      <c r="B294" s="4">
        <v>22</v>
      </c>
      <c r="C294" s="4" t="s">
        <v>293</v>
      </c>
      <c r="D294" s="5">
        <v>4900</v>
      </c>
      <c r="E294" s="5">
        <v>8784</v>
      </c>
      <c r="F294" s="5">
        <v>289695483</v>
      </c>
      <c r="G294" s="5">
        <v>102122875</v>
      </c>
      <c r="H294" s="5">
        <f t="shared" si="16"/>
        <v>20841.40306122449</v>
      </c>
      <c r="I294" s="5">
        <f t="shared" si="17"/>
        <v>11626.01035974499</v>
      </c>
      <c r="J294" s="5">
        <v>0</v>
      </c>
      <c r="K294" s="5">
        <v>100637433</v>
      </c>
      <c r="L294" s="5">
        <f t="shared" si="18"/>
        <v>20538.25163265306</v>
      </c>
      <c r="M294" s="5">
        <f t="shared" si="19"/>
        <v>11456.902663934427</v>
      </c>
    </row>
    <row r="295" spans="1:13" ht="13.5">
      <c r="A295" s="4" t="s">
        <v>271</v>
      </c>
      <c r="B295" s="4">
        <v>23</v>
      </c>
      <c r="C295" s="4" t="s">
        <v>294</v>
      </c>
      <c r="D295" s="5">
        <v>3354</v>
      </c>
      <c r="E295" s="5">
        <v>6361</v>
      </c>
      <c r="F295" s="5">
        <v>222947987</v>
      </c>
      <c r="G295" s="5">
        <v>0</v>
      </c>
      <c r="H295" s="5">
        <f t="shared" si="16"/>
        <v>0</v>
      </c>
      <c r="I295" s="5">
        <f t="shared" si="17"/>
        <v>0</v>
      </c>
      <c r="J295" s="5">
        <v>0</v>
      </c>
      <c r="K295" s="5">
        <v>11053674</v>
      </c>
      <c r="L295" s="5">
        <f t="shared" si="18"/>
        <v>3295.6690518783544</v>
      </c>
      <c r="M295" s="5">
        <f t="shared" si="19"/>
        <v>1737.725829272127</v>
      </c>
    </row>
    <row r="296" spans="1:13" ht="13.5">
      <c r="A296" s="4" t="s">
        <v>271</v>
      </c>
      <c r="B296" s="4">
        <v>24</v>
      </c>
      <c r="C296" s="4" t="s">
        <v>295</v>
      </c>
      <c r="D296" s="5">
        <v>3070</v>
      </c>
      <c r="E296" s="5">
        <v>5435</v>
      </c>
      <c r="F296" s="5">
        <v>206337560</v>
      </c>
      <c r="G296" s="5">
        <v>58359190</v>
      </c>
      <c r="H296" s="5">
        <f t="shared" si="16"/>
        <v>19009.508143322477</v>
      </c>
      <c r="I296" s="5">
        <f t="shared" si="17"/>
        <v>10737.661453541858</v>
      </c>
      <c r="J296" s="5">
        <v>0</v>
      </c>
      <c r="K296" s="5">
        <v>18041644</v>
      </c>
      <c r="L296" s="5">
        <f t="shared" si="18"/>
        <v>5876.757003257329</v>
      </c>
      <c r="M296" s="5">
        <f t="shared" si="19"/>
        <v>3319.5297148114078</v>
      </c>
    </row>
    <row r="297" spans="1:13" ht="13.5">
      <c r="A297" s="4" t="s">
        <v>271</v>
      </c>
      <c r="B297" s="4">
        <v>25</v>
      </c>
      <c r="C297" s="4" t="s">
        <v>296</v>
      </c>
      <c r="D297" s="5">
        <v>1398</v>
      </c>
      <c r="E297" s="5">
        <v>2406</v>
      </c>
      <c r="F297" s="5">
        <v>86615503</v>
      </c>
      <c r="G297" s="5">
        <v>0</v>
      </c>
      <c r="H297" s="5">
        <f t="shared" si="16"/>
        <v>0</v>
      </c>
      <c r="I297" s="5">
        <f t="shared" si="17"/>
        <v>0</v>
      </c>
      <c r="J297" s="5">
        <v>0</v>
      </c>
      <c r="K297" s="5">
        <v>5312</v>
      </c>
      <c r="L297" s="5">
        <f t="shared" si="18"/>
        <v>3.799713876967096</v>
      </c>
      <c r="M297" s="5">
        <f t="shared" si="19"/>
        <v>2.2078137988362427</v>
      </c>
    </row>
    <row r="298" spans="1:13" ht="14.25">
      <c r="A298" s="12" t="s">
        <v>1748</v>
      </c>
      <c r="B298" s="12"/>
      <c r="C298" s="12"/>
      <c r="D298" s="13">
        <f>SUM(D273:D297)</f>
        <v>164066</v>
      </c>
      <c r="E298" s="13">
        <f>SUM(E273:E297)</f>
        <v>280832</v>
      </c>
      <c r="F298" s="13">
        <f>SUM(F273:F297)</f>
        <v>5598416477</v>
      </c>
      <c r="G298" s="13">
        <f>SUM(G273:G297)</f>
        <v>657156481</v>
      </c>
      <c r="H298" s="13">
        <f t="shared" si="16"/>
        <v>4005.439768142089</v>
      </c>
      <c r="I298" s="13">
        <f t="shared" si="17"/>
        <v>2340.0341876994075</v>
      </c>
      <c r="J298" s="13">
        <f>SUM(J273:J297)</f>
        <v>0</v>
      </c>
      <c r="K298" s="13">
        <f>SUM(K273:K297)</f>
        <v>6048631493</v>
      </c>
      <c r="L298" s="13">
        <f t="shared" si="18"/>
        <v>36867.062602854945</v>
      </c>
      <c r="M298" s="13">
        <f t="shared" si="19"/>
        <v>21538.255943054923</v>
      </c>
    </row>
    <row r="299" spans="1:13" ht="13.5">
      <c r="A299" s="4" t="s">
        <v>297</v>
      </c>
      <c r="B299" s="4">
        <v>1</v>
      </c>
      <c r="C299" s="4" t="s">
        <v>298</v>
      </c>
      <c r="D299" s="5">
        <v>32873</v>
      </c>
      <c r="E299" s="5">
        <v>56148</v>
      </c>
      <c r="F299" s="5">
        <v>920338848</v>
      </c>
      <c r="G299" s="5">
        <v>450000000</v>
      </c>
      <c r="H299" s="5">
        <f t="shared" si="16"/>
        <v>13689.04572141271</v>
      </c>
      <c r="I299" s="5">
        <f t="shared" si="17"/>
        <v>8014.533019876042</v>
      </c>
      <c r="J299" s="5">
        <v>0</v>
      </c>
      <c r="K299" s="5">
        <v>1575420000</v>
      </c>
      <c r="L299" s="5">
        <f t="shared" si="18"/>
        <v>47924.4364676178</v>
      </c>
      <c r="M299" s="5">
        <f t="shared" si="19"/>
        <v>28058.345800384697</v>
      </c>
    </row>
    <row r="300" spans="1:13" ht="13.5">
      <c r="A300" s="4" t="s">
        <v>297</v>
      </c>
      <c r="B300" s="4">
        <v>2</v>
      </c>
      <c r="C300" s="4" t="s">
        <v>299</v>
      </c>
      <c r="D300" s="5">
        <v>11716</v>
      </c>
      <c r="E300" s="5">
        <v>20017</v>
      </c>
      <c r="F300" s="5">
        <v>309798815</v>
      </c>
      <c r="G300" s="5">
        <v>0</v>
      </c>
      <c r="H300" s="5">
        <f t="shared" si="16"/>
        <v>0</v>
      </c>
      <c r="I300" s="5">
        <f t="shared" si="17"/>
        <v>0</v>
      </c>
      <c r="J300" s="5">
        <v>0</v>
      </c>
      <c r="K300" s="5">
        <v>787186216</v>
      </c>
      <c r="L300" s="5">
        <f t="shared" si="18"/>
        <v>67188.99078183681</v>
      </c>
      <c r="M300" s="5">
        <f t="shared" si="19"/>
        <v>39325.88379877104</v>
      </c>
    </row>
    <row r="301" spans="1:13" ht="13.5">
      <c r="A301" s="4" t="s">
        <v>297</v>
      </c>
      <c r="B301" s="4">
        <v>3</v>
      </c>
      <c r="C301" s="4" t="s">
        <v>300</v>
      </c>
      <c r="D301" s="5">
        <v>20163</v>
      </c>
      <c r="E301" s="5">
        <v>35742</v>
      </c>
      <c r="F301" s="5">
        <v>141536938</v>
      </c>
      <c r="G301" s="5">
        <v>0</v>
      </c>
      <c r="H301" s="5">
        <f t="shared" si="16"/>
        <v>0</v>
      </c>
      <c r="I301" s="5">
        <f t="shared" si="17"/>
        <v>0</v>
      </c>
      <c r="J301" s="5">
        <v>0</v>
      </c>
      <c r="K301" s="5">
        <v>525928560</v>
      </c>
      <c r="L301" s="5">
        <f t="shared" si="18"/>
        <v>26083.844665972327</v>
      </c>
      <c r="M301" s="5">
        <f t="shared" si="19"/>
        <v>14714.581165015948</v>
      </c>
    </row>
    <row r="302" spans="1:13" ht="13.5">
      <c r="A302" s="4" t="s">
        <v>297</v>
      </c>
      <c r="B302" s="4">
        <v>4</v>
      </c>
      <c r="C302" s="4" t="s">
        <v>301</v>
      </c>
      <c r="D302" s="5">
        <v>16971</v>
      </c>
      <c r="E302" s="5">
        <v>28922</v>
      </c>
      <c r="F302" s="5">
        <v>49164999</v>
      </c>
      <c r="G302" s="5">
        <v>46865000</v>
      </c>
      <c r="H302" s="5">
        <f t="shared" si="16"/>
        <v>2761.4754581344646</v>
      </c>
      <c r="I302" s="5">
        <f t="shared" si="17"/>
        <v>1620.3927805822557</v>
      </c>
      <c r="J302" s="5">
        <v>0</v>
      </c>
      <c r="K302" s="5">
        <v>616501266</v>
      </c>
      <c r="L302" s="5">
        <f t="shared" si="18"/>
        <v>36326.74951387661</v>
      </c>
      <c r="M302" s="5">
        <f t="shared" si="19"/>
        <v>21315.997026485027</v>
      </c>
    </row>
    <row r="303" spans="1:13" ht="13.5">
      <c r="A303" s="4" t="s">
        <v>297</v>
      </c>
      <c r="B303" s="4">
        <v>5</v>
      </c>
      <c r="C303" s="4" t="s">
        <v>302</v>
      </c>
      <c r="D303" s="5">
        <v>6007</v>
      </c>
      <c r="E303" s="5">
        <v>11221</v>
      </c>
      <c r="F303" s="5">
        <v>138072248</v>
      </c>
      <c r="G303" s="5">
        <v>81178000</v>
      </c>
      <c r="H303" s="5">
        <f t="shared" si="16"/>
        <v>13513.900449475612</v>
      </c>
      <c r="I303" s="5">
        <f t="shared" si="17"/>
        <v>7234.471081008823</v>
      </c>
      <c r="J303" s="5">
        <v>0</v>
      </c>
      <c r="K303" s="5">
        <v>0</v>
      </c>
      <c r="L303" s="5">
        <f t="shared" si="18"/>
        <v>0</v>
      </c>
      <c r="M303" s="5">
        <f t="shared" si="19"/>
        <v>0</v>
      </c>
    </row>
    <row r="304" spans="1:13" ht="13.5">
      <c r="A304" s="4" t="s">
        <v>297</v>
      </c>
      <c r="B304" s="4">
        <v>6</v>
      </c>
      <c r="C304" s="4" t="s">
        <v>303</v>
      </c>
      <c r="D304" s="5">
        <v>5421</v>
      </c>
      <c r="E304" s="5">
        <v>10011</v>
      </c>
      <c r="F304" s="5">
        <v>146415336</v>
      </c>
      <c r="G304" s="5">
        <v>27463155</v>
      </c>
      <c r="H304" s="5">
        <f t="shared" si="16"/>
        <v>5066.068068622026</v>
      </c>
      <c r="I304" s="5">
        <f t="shared" si="17"/>
        <v>2743.2978723404253</v>
      </c>
      <c r="J304" s="5">
        <v>0</v>
      </c>
      <c r="K304" s="5">
        <v>117205404</v>
      </c>
      <c r="L304" s="5">
        <f t="shared" si="18"/>
        <v>21620.624239070283</v>
      </c>
      <c r="M304" s="5">
        <f t="shared" si="19"/>
        <v>11707.661971830987</v>
      </c>
    </row>
    <row r="305" spans="1:13" ht="13.5">
      <c r="A305" s="4" t="s">
        <v>297</v>
      </c>
      <c r="B305" s="4">
        <v>7</v>
      </c>
      <c r="C305" s="4" t="s">
        <v>304</v>
      </c>
      <c r="D305" s="5">
        <v>4829</v>
      </c>
      <c r="E305" s="5">
        <v>8630</v>
      </c>
      <c r="F305" s="5">
        <v>516993198</v>
      </c>
      <c r="G305" s="5">
        <v>30000000</v>
      </c>
      <c r="H305" s="5">
        <f t="shared" si="16"/>
        <v>6212.466349140609</v>
      </c>
      <c r="I305" s="5">
        <f t="shared" si="17"/>
        <v>3476.2456546929316</v>
      </c>
      <c r="J305" s="5">
        <v>0</v>
      </c>
      <c r="K305" s="5">
        <v>420283761</v>
      </c>
      <c r="L305" s="5">
        <f t="shared" si="18"/>
        <v>87033.29074342514</v>
      </c>
      <c r="M305" s="5">
        <f t="shared" si="19"/>
        <v>48700.31993047509</v>
      </c>
    </row>
    <row r="306" spans="1:13" ht="13.5">
      <c r="A306" s="4" t="s">
        <v>297</v>
      </c>
      <c r="B306" s="4">
        <v>8</v>
      </c>
      <c r="C306" s="4" t="s">
        <v>305</v>
      </c>
      <c r="D306" s="5">
        <v>3706</v>
      </c>
      <c r="E306" s="5">
        <v>6860</v>
      </c>
      <c r="F306" s="5">
        <v>85253525</v>
      </c>
      <c r="G306" s="5">
        <v>7500000</v>
      </c>
      <c r="H306" s="5">
        <f t="shared" si="16"/>
        <v>2023.7452779276848</v>
      </c>
      <c r="I306" s="5">
        <f t="shared" si="17"/>
        <v>1093.2944606413994</v>
      </c>
      <c r="J306" s="5">
        <v>0</v>
      </c>
      <c r="K306" s="5">
        <v>171621480</v>
      </c>
      <c r="L306" s="5">
        <f t="shared" si="18"/>
        <v>46309.08796546141</v>
      </c>
      <c r="M306" s="5">
        <f t="shared" si="19"/>
        <v>25017.708454810494</v>
      </c>
    </row>
    <row r="307" spans="1:13" ht="13.5">
      <c r="A307" s="4" t="s">
        <v>297</v>
      </c>
      <c r="B307" s="4">
        <v>9</v>
      </c>
      <c r="C307" s="4" t="s">
        <v>306</v>
      </c>
      <c r="D307" s="5">
        <v>3775</v>
      </c>
      <c r="E307" s="5">
        <v>6657</v>
      </c>
      <c r="F307" s="5">
        <v>133117191</v>
      </c>
      <c r="G307" s="5">
        <v>15429471</v>
      </c>
      <c r="H307" s="5">
        <f t="shared" si="16"/>
        <v>4087.2770860927153</v>
      </c>
      <c r="I307" s="5">
        <f t="shared" si="17"/>
        <v>2317.781433077963</v>
      </c>
      <c r="J307" s="5">
        <v>0</v>
      </c>
      <c r="K307" s="5">
        <v>180000000</v>
      </c>
      <c r="L307" s="5">
        <f t="shared" si="18"/>
        <v>47682.11920529801</v>
      </c>
      <c r="M307" s="5">
        <f t="shared" si="19"/>
        <v>27039.2068499324</v>
      </c>
    </row>
    <row r="308" spans="1:13" ht="13.5">
      <c r="A308" s="4" t="s">
        <v>297</v>
      </c>
      <c r="B308" s="4">
        <v>10</v>
      </c>
      <c r="C308" s="4" t="s">
        <v>307</v>
      </c>
      <c r="D308" s="5">
        <v>8629</v>
      </c>
      <c r="E308" s="5">
        <v>16122</v>
      </c>
      <c r="F308" s="5">
        <v>239598062</v>
      </c>
      <c r="G308" s="5">
        <v>27300000</v>
      </c>
      <c r="H308" s="5">
        <f t="shared" si="16"/>
        <v>3163.750144860355</v>
      </c>
      <c r="I308" s="5">
        <f t="shared" si="17"/>
        <v>1693.3382954968365</v>
      </c>
      <c r="J308" s="5">
        <v>0</v>
      </c>
      <c r="K308" s="5">
        <v>234321</v>
      </c>
      <c r="L308" s="5">
        <f t="shared" si="18"/>
        <v>27.155058523583264</v>
      </c>
      <c r="M308" s="5">
        <f t="shared" si="19"/>
        <v>14.534238928172684</v>
      </c>
    </row>
    <row r="309" spans="1:13" ht="13.5">
      <c r="A309" s="4" t="s">
        <v>297</v>
      </c>
      <c r="B309" s="4">
        <v>11</v>
      </c>
      <c r="C309" s="4" t="s">
        <v>308</v>
      </c>
      <c r="D309" s="5">
        <v>6113</v>
      </c>
      <c r="E309" s="5">
        <v>11752</v>
      </c>
      <c r="F309" s="5">
        <v>2008400</v>
      </c>
      <c r="G309" s="5">
        <v>21095417</v>
      </c>
      <c r="H309" s="5">
        <f t="shared" si="16"/>
        <v>3450.910682152789</v>
      </c>
      <c r="I309" s="5">
        <f t="shared" si="17"/>
        <v>1795.049098025868</v>
      </c>
      <c r="J309" s="5">
        <v>0</v>
      </c>
      <c r="K309" s="5">
        <v>136118967</v>
      </c>
      <c r="L309" s="5">
        <f t="shared" si="18"/>
        <v>22267.1302142974</v>
      </c>
      <c r="M309" s="5">
        <f t="shared" si="19"/>
        <v>11582.621426140231</v>
      </c>
    </row>
    <row r="310" spans="1:13" ht="13.5">
      <c r="A310" s="4" t="s">
        <v>297</v>
      </c>
      <c r="B310" s="4">
        <v>12</v>
      </c>
      <c r="C310" s="4" t="s">
        <v>309</v>
      </c>
      <c r="D310" s="5">
        <v>2810</v>
      </c>
      <c r="E310" s="5">
        <v>5528</v>
      </c>
      <c r="F310" s="5">
        <v>74064184</v>
      </c>
      <c r="G310" s="5">
        <v>0</v>
      </c>
      <c r="H310" s="5">
        <f t="shared" si="16"/>
        <v>0</v>
      </c>
      <c r="I310" s="5">
        <f t="shared" si="17"/>
        <v>0</v>
      </c>
      <c r="J310" s="5">
        <v>0</v>
      </c>
      <c r="K310" s="5">
        <v>100241000</v>
      </c>
      <c r="L310" s="5">
        <f t="shared" si="18"/>
        <v>35672.9537366548</v>
      </c>
      <c r="M310" s="5">
        <f t="shared" si="19"/>
        <v>18133.32127351664</v>
      </c>
    </row>
    <row r="311" spans="1:13" ht="13.5">
      <c r="A311" s="4" t="s">
        <v>297</v>
      </c>
      <c r="B311" s="4">
        <v>13</v>
      </c>
      <c r="C311" s="4" t="s">
        <v>310</v>
      </c>
      <c r="D311" s="5">
        <v>4538</v>
      </c>
      <c r="E311" s="5">
        <v>8370</v>
      </c>
      <c r="F311" s="5">
        <v>197234459</v>
      </c>
      <c r="G311" s="5">
        <v>0</v>
      </c>
      <c r="H311" s="5">
        <f t="shared" si="16"/>
        <v>0</v>
      </c>
      <c r="I311" s="5">
        <f t="shared" si="17"/>
        <v>0</v>
      </c>
      <c r="J311" s="5">
        <v>0</v>
      </c>
      <c r="K311" s="5">
        <v>183890483</v>
      </c>
      <c r="L311" s="5">
        <f t="shared" si="18"/>
        <v>40522.36293521375</v>
      </c>
      <c r="M311" s="5">
        <f t="shared" si="19"/>
        <v>21970.189127837515</v>
      </c>
    </row>
    <row r="312" spans="1:13" ht="13.5">
      <c r="A312" s="4" t="s">
        <v>297</v>
      </c>
      <c r="B312" s="4">
        <v>14</v>
      </c>
      <c r="C312" s="4" t="s">
        <v>311</v>
      </c>
      <c r="D312" s="5">
        <v>1538</v>
      </c>
      <c r="E312" s="5">
        <v>2850</v>
      </c>
      <c r="F312" s="5">
        <v>84702176</v>
      </c>
      <c r="G312" s="5">
        <v>4847686</v>
      </c>
      <c r="H312" s="5">
        <f t="shared" si="16"/>
        <v>3151.9414824447335</v>
      </c>
      <c r="I312" s="5">
        <f t="shared" si="17"/>
        <v>1700.942456140351</v>
      </c>
      <c r="J312" s="5">
        <v>0</v>
      </c>
      <c r="K312" s="5">
        <v>76611605</v>
      </c>
      <c r="L312" s="5">
        <f t="shared" si="18"/>
        <v>49812.48699609883</v>
      </c>
      <c r="M312" s="5">
        <f t="shared" si="19"/>
        <v>26881.2649122807</v>
      </c>
    </row>
    <row r="313" spans="1:13" ht="13.5">
      <c r="A313" s="4" t="s">
        <v>297</v>
      </c>
      <c r="B313" s="4">
        <v>15</v>
      </c>
      <c r="C313" s="4" t="s">
        <v>312</v>
      </c>
      <c r="D313" s="5">
        <v>1861</v>
      </c>
      <c r="E313" s="5">
        <v>3373</v>
      </c>
      <c r="F313" s="5">
        <v>96728275</v>
      </c>
      <c r="G313" s="5">
        <v>4059517</v>
      </c>
      <c r="H313" s="5">
        <f t="shared" si="16"/>
        <v>2181.3632455668994</v>
      </c>
      <c r="I313" s="5">
        <f t="shared" si="17"/>
        <v>1203.533056626149</v>
      </c>
      <c r="J313" s="5">
        <v>0</v>
      </c>
      <c r="K313" s="5">
        <v>148444806</v>
      </c>
      <c r="L313" s="5">
        <f t="shared" si="18"/>
        <v>79766.1504567437</v>
      </c>
      <c r="M313" s="5">
        <f t="shared" si="19"/>
        <v>44009.72605988734</v>
      </c>
    </row>
    <row r="314" spans="1:13" ht="13.5">
      <c r="A314" s="4" t="s">
        <v>297</v>
      </c>
      <c r="B314" s="4">
        <v>16</v>
      </c>
      <c r="C314" s="4" t="s">
        <v>313</v>
      </c>
      <c r="D314" s="5">
        <v>1222</v>
      </c>
      <c r="E314" s="5">
        <v>2209</v>
      </c>
      <c r="F314" s="5">
        <v>71210707</v>
      </c>
      <c r="G314" s="5">
        <v>19145000</v>
      </c>
      <c r="H314" s="5">
        <f t="shared" si="16"/>
        <v>15666.939443535188</v>
      </c>
      <c r="I314" s="5">
        <f t="shared" si="17"/>
        <v>8666.817564508827</v>
      </c>
      <c r="J314" s="5">
        <v>0</v>
      </c>
      <c r="K314" s="5">
        <v>126619685</v>
      </c>
      <c r="L314" s="5">
        <f t="shared" si="18"/>
        <v>103616.763502455</v>
      </c>
      <c r="M314" s="5">
        <f t="shared" si="19"/>
        <v>57319.911724762336</v>
      </c>
    </row>
    <row r="315" spans="1:13" ht="13.5">
      <c r="A315" s="4" t="s">
        <v>297</v>
      </c>
      <c r="B315" s="4">
        <v>17</v>
      </c>
      <c r="C315" s="4" t="s">
        <v>314</v>
      </c>
      <c r="D315" s="5">
        <v>1186</v>
      </c>
      <c r="E315" s="5">
        <v>2338</v>
      </c>
      <c r="F315" s="5">
        <v>110492894</v>
      </c>
      <c r="G315" s="5">
        <v>2993889</v>
      </c>
      <c r="H315" s="5">
        <f t="shared" si="16"/>
        <v>2524.358347386172</v>
      </c>
      <c r="I315" s="5">
        <f t="shared" si="17"/>
        <v>1280.5342172797264</v>
      </c>
      <c r="J315" s="5">
        <v>0</v>
      </c>
      <c r="K315" s="5">
        <v>130221000</v>
      </c>
      <c r="L315" s="5">
        <f t="shared" si="18"/>
        <v>109798.48229342327</v>
      </c>
      <c r="M315" s="5">
        <f t="shared" si="19"/>
        <v>55697.60479041916</v>
      </c>
    </row>
    <row r="316" spans="1:13" ht="13.5">
      <c r="A316" s="4" t="s">
        <v>297</v>
      </c>
      <c r="B316" s="4">
        <v>18</v>
      </c>
      <c r="C316" s="4" t="s">
        <v>315</v>
      </c>
      <c r="D316" s="5">
        <v>850</v>
      </c>
      <c r="E316" s="5">
        <v>1468</v>
      </c>
      <c r="F316" s="5">
        <v>103095830</v>
      </c>
      <c r="G316" s="5">
        <v>0</v>
      </c>
      <c r="H316" s="5">
        <f t="shared" si="16"/>
        <v>0</v>
      </c>
      <c r="I316" s="5">
        <f t="shared" si="17"/>
        <v>0</v>
      </c>
      <c r="J316" s="5">
        <v>0</v>
      </c>
      <c r="K316" s="5">
        <v>215332185</v>
      </c>
      <c r="L316" s="5">
        <f t="shared" si="18"/>
        <v>253331.98235294118</v>
      </c>
      <c r="M316" s="5">
        <f t="shared" si="19"/>
        <v>146684.04972752044</v>
      </c>
    </row>
    <row r="317" spans="1:13" ht="13.5">
      <c r="A317" s="4" t="s">
        <v>297</v>
      </c>
      <c r="B317" s="4">
        <v>19</v>
      </c>
      <c r="C317" s="4" t="s">
        <v>316</v>
      </c>
      <c r="D317" s="5">
        <v>2628</v>
      </c>
      <c r="E317" s="5">
        <v>4813</v>
      </c>
      <c r="F317" s="5">
        <v>112527009</v>
      </c>
      <c r="G317" s="5">
        <v>71687164</v>
      </c>
      <c r="H317" s="5">
        <f t="shared" si="16"/>
        <v>27278.220700152207</v>
      </c>
      <c r="I317" s="5">
        <f t="shared" si="17"/>
        <v>14894.48659879493</v>
      </c>
      <c r="J317" s="5">
        <v>0</v>
      </c>
      <c r="K317" s="5">
        <v>209198447</v>
      </c>
      <c r="L317" s="5">
        <f t="shared" si="18"/>
        <v>79603.67085235921</v>
      </c>
      <c r="M317" s="5">
        <f t="shared" si="19"/>
        <v>43465.29129441097</v>
      </c>
    </row>
    <row r="318" spans="1:13" ht="13.5">
      <c r="A318" s="4" t="s">
        <v>297</v>
      </c>
      <c r="B318" s="4">
        <v>20</v>
      </c>
      <c r="C318" s="4" t="s">
        <v>317</v>
      </c>
      <c r="D318" s="5">
        <v>1119</v>
      </c>
      <c r="E318" s="5">
        <v>2207</v>
      </c>
      <c r="F318" s="5">
        <v>69473303</v>
      </c>
      <c r="G318" s="5">
        <v>6600000</v>
      </c>
      <c r="H318" s="5">
        <f t="shared" si="16"/>
        <v>5898.123324396783</v>
      </c>
      <c r="I318" s="5">
        <f t="shared" si="17"/>
        <v>2990.4848210240143</v>
      </c>
      <c r="J318" s="5">
        <v>0</v>
      </c>
      <c r="K318" s="5">
        <v>56522203</v>
      </c>
      <c r="L318" s="5">
        <f t="shared" si="18"/>
        <v>50511.35210008937</v>
      </c>
      <c r="M318" s="5">
        <f t="shared" si="19"/>
        <v>25610.42274580879</v>
      </c>
    </row>
    <row r="319" spans="1:13" ht="13.5">
      <c r="A319" s="4" t="s">
        <v>297</v>
      </c>
      <c r="B319" s="4">
        <v>21</v>
      </c>
      <c r="C319" s="4" t="s">
        <v>318</v>
      </c>
      <c r="D319" s="5">
        <v>937</v>
      </c>
      <c r="E319" s="5">
        <v>1768</v>
      </c>
      <c r="F319" s="5">
        <v>62854848</v>
      </c>
      <c r="G319" s="5">
        <v>0</v>
      </c>
      <c r="H319" s="5">
        <f aca="true" t="shared" si="20" ref="H319:H380">G319/D319</f>
        <v>0</v>
      </c>
      <c r="I319" s="5">
        <f aca="true" t="shared" si="21" ref="I319:I380">G319/E319</f>
        <v>0</v>
      </c>
      <c r="J319" s="5">
        <v>0</v>
      </c>
      <c r="K319" s="5">
        <v>48413538</v>
      </c>
      <c r="L319" s="5">
        <f aca="true" t="shared" si="22" ref="L319:L380">K319/D319</f>
        <v>51668.66382070437</v>
      </c>
      <c r="M319" s="5">
        <f aca="true" t="shared" si="23" ref="M319:M380">K319/E319</f>
        <v>27383.222850678732</v>
      </c>
    </row>
    <row r="320" spans="1:13" ht="13.5">
      <c r="A320" s="4" t="s">
        <v>297</v>
      </c>
      <c r="B320" s="4">
        <v>22</v>
      </c>
      <c r="C320" s="4" t="s">
        <v>319</v>
      </c>
      <c r="D320" s="5">
        <v>579</v>
      </c>
      <c r="E320" s="5">
        <v>1120</v>
      </c>
      <c r="F320" s="5">
        <v>33487041</v>
      </c>
      <c r="G320" s="5">
        <v>4129000</v>
      </c>
      <c r="H320" s="5">
        <f t="shared" si="20"/>
        <v>7131.26079447323</v>
      </c>
      <c r="I320" s="5">
        <f t="shared" si="21"/>
        <v>3686.6071428571427</v>
      </c>
      <c r="J320" s="5">
        <v>0</v>
      </c>
      <c r="K320" s="5">
        <v>80560191</v>
      </c>
      <c r="L320" s="5">
        <f t="shared" si="22"/>
        <v>139136.7720207254</v>
      </c>
      <c r="M320" s="5">
        <f t="shared" si="23"/>
        <v>71928.74196428571</v>
      </c>
    </row>
    <row r="321" spans="1:13" ht="13.5">
      <c r="A321" s="4" t="s">
        <v>297</v>
      </c>
      <c r="B321" s="4">
        <v>23</v>
      </c>
      <c r="C321" s="4" t="s">
        <v>320</v>
      </c>
      <c r="D321" s="5">
        <v>1546</v>
      </c>
      <c r="E321" s="5">
        <v>3154</v>
      </c>
      <c r="F321" s="5">
        <v>161922734</v>
      </c>
      <c r="G321" s="5">
        <v>4049751</v>
      </c>
      <c r="H321" s="5">
        <f t="shared" si="20"/>
        <v>2619.5025873221216</v>
      </c>
      <c r="I321" s="5">
        <f t="shared" si="21"/>
        <v>1284.0047558655676</v>
      </c>
      <c r="J321" s="5">
        <v>0</v>
      </c>
      <c r="K321" s="5">
        <v>234422000</v>
      </c>
      <c r="L321" s="5">
        <f t="shared" si="22"/>
        <v>151631.3065976714</v>
      </c>
      <c r="M321" s="5">
        <f t="shared" si="23"/>
        <v>74325.30120481928</v>
      </c>
    </row>
    <row r="322" spans="1:13" ht="13.5">
      <c r="A322" s="4" t="s">
        <v>297</v>
      </c>
      <c r="B322" s="4">
        <v>24</v>
      </c>
      <c r="C322" s="4" t="s">
        <v>321</v>
      </c>
      <c r="D322" s="5">
        <v>3377</v>
      </c>
      <c r="E322" s="5">
        <v>6459</v>
      </c>
      <c r="F322" s="5">
        <v>180655616</v>
      </c>
      <c r="G322" s="5">
        <v>9491222</v>
      </c>
      <c r="H322" s="5">
        <f t="shared" si="20"/>
        <v>2810.5484157536275</v>
      </c>
      <c r="I322" s="5">
        <f t="shared" si="21"/>
        <v>1469.4568818702585</v>
      </c>
      <c r="J322" s="5">
        <v>0</v>
      </c>
      <c r="K322" s="5">
        <v>245868982</v>
      </c>
      <c r="L322" s="5">
        <f t="shared" si="22"/>
        <v>72806.92389694996</v>
      </c>
      <c r="M322" s="5">
        <f t="shared" si="23"/>
        <v>38066.106518036846</v>
      </c>
    </row>
    <row r="323" spans="1:13" ht="13.5">
      <c r="A323" s="4" t="s">
        <v>297</v>
      </c>
      <c r="B323" s="4">
        <v>25</v>
      </c>
      <c r="C323" s="4" t="s">
        <v>322</v>
      </c>
      <c r="D323" s="5">
        <v>2384</v>
      </c>
      <c r="E323" s="5">
        <v>4348</v>
      </c>
      <c r="F323" s="5">
        <v>20921036</v>
      </c>
      <c r="G323" s="5">
        <v>0</v>
      </c>
      <c r="H323" s="5">
        <f t="shared" si="20"/>
        <v>0</v>
      </c>
      <c r="I323" s="5">
        <f t="shared" si="21"/>
        <v>0</v>
      </c>
      <c r="J323" s="5">
        <v>0</v>
      </c>
      <c r="K323" s="5">
        <v>190076778</v>
      </c>
      <c r="L323" s="5">
        <f t="shared" si="22"/>
        <v>79730.19211409397</v>
      </c>
      <c r="M323" s="5">
        <f t="shared" si="23"/>
        <v>43715.91030358786</v>
      </c>
    </row>
    <row r="324" spans="1:13" ht="13.5">
      <c r="A324" s="4" t="s">
        <v>297</v>
      </c>
      <c r="B324" s="4">
        <v>26</v>
      </c>
      <c r="C324" s="4" t="s">
        <v>323</v>
      </c>
      <c r="D324" s="5">
        <v>2086</v>
      </c>
      <c r="E324" s="5">
        <v>3879</v>
      </c>
      <c r="F324" s="5">
        <v>104386297</v>
      </c>
      <c r="G324" s="5">
        <v>0</v>
      </c>
      <c r="H324" s="5">
        <f t="shared" si="20"/>
        <v>0</v>
      </c>
      <c r="I324" s="5">
        <f t="shared" si="21"/>
        <v>0</v>
      </c>
      <c r="J324" s="5">
        <v>0</v>
      </c>
      <c r="K324" s="5">
        <v>137617223</v>
      </c>
      <c r="L324" s="5">
        <f t="shared" si="22"/>
        <v>65971.82310642378</v>
      </c>
      <c r="M324" s="5">
        <f t="shared" si="23"/>
        <v>35477.5001288992</v>
      </c>
    </row>
    <row r="325" spans="1:13" ht="13.5">
      <c r="A325" s="4" t="s">
        <v>297</v>
      </c>
      <c r="B325" s="4">
        <v>27</v>
      </c>
      <c r="C325" s="4" t="s">
        <v>324</v>
      </c>
      <c r="D325" s="5">
        <v>1032</v>
      </c>
      <c r="E325" s="5">
        <v>1869</v>
      </c>
      <c r="F325" s="5">
        <v>73529921</v>
      </c>
      <c r="G325" s="5">
        <v>12516040</v>
      </c>
      <c r="H325" s="5">
        <f t="shared" si="20"/>
        <v>12127.945736434109</v>
      </c>
      <c r="I325" s="5">
        <f t="shared" si="21"/>
        <v>6696.650615302301</v>
      </c>
      <c r="J325" s="5">
        <v>0</v>
      </c>
      <c r="K325" s="5">
        <v>152971566</v>
      </c>
      <c r="L325" s="5">
        <f t="shared" si="22"/>
        <v>148228.26162790696</v>
      </c>
      <c r="M325" s="5">
        <f t="shared" si="23"/>
        <v>81846.74478330658</v>
      </c>
    </row>
    <row r="326" spans="1:13" ht="13.5">
      <c r="A326" s="4" t="s">
        <v>297</v>
      </c>
      <c r="B326" s="4">
        <v>28</v>
      </c>
      <c r="C326" s="4" t="s">
        <v>325</v>
      </c>
      <c r="D326" s="5">
        <v>1196</v>
      </c>
      <c r="E326" s="5">
        <v>1929</v>
      </c>
      <c r="F326" s="5">
        <v>80429543</v>
      </c>
      <c r="G326" s="5">
        <v>0</v>
      </c>
      <c r="H326" s="5">
        <f t="shared" si="20"/>
        <v>0</v>
      </c>
      <c r="I326" s="5">
        <f t="shared" si="21"/>
        <v>0</v>
      </c>
      <c r="J326" s="5">
        <v>0</v>
      </c>
      <c r="K326" s="5">
        <v>192083931</v>
      </c>
      <c r="L326" s="5">
        <f t="shared" si="22"/>
        <v>160605.29347826086</v>
      </c>
      <c r="M326" s="5">
        <f t="shared" si="23"/>
        <v>99576.94712286159</v>
      </c>
    </row>
    <row r="327" spans="1:13" ht="13.5">
      <c r="A327" s="4" t="s">
        <v>297</v>
      </c>
      <c r="B327" s="4">
        <v>29</v>
      </c>
      <c r="C327" s="4" t="s">
        <v>326</v>
      </c>
      <c r="D327" s="5">
        <v>1046</v>
      </c>
      <c r="E327" s="5">
        <v>2022</v>
      </c>
      <c r="F327" s="5">
        <v>80608428</v>
      </c>
      <c r="G327" s="5">
        <v>0</v>
      </c>
      <c r="H327" s="5">
        <f t="shared" si="20"/>
        <v>0</v>
      </c>
      <c r="I327" s="5">
        <f t="shared" si="21"/>
        <v>0</v>
      </c>
      <c r="J327" s="5">
        <v>0</v>
      </c>
      <c r="K327" s="5">
        <v>77850000</v>
      </c>
      <c r="L327" s="5">
        <f t="shared" si="22"/>
        <v>74426.3862332696</v>
      </c>
      <c r="M327" s="5">
        <f t="shared" si="23"/>
        <v>38501.48367952522</v>
      </c>
    </row>
    <row r="328" spans="1:13" ht="13.5">
      <c r="A328" s="4" t="s">
        <v>297</v>
      </c>
      <c r="B328" s="4">
        <v>30</v>
      </c>
      <c r="C328" s="4" t="s">
        <v>327</v>
      </c>
      <c r="D328" s="5">
        <v>2346</v>
      </c>
      <c r="E328" s="5">
        <v>4044</v>
      </c>
      <c r="F328" s="5">
        <v>150944697</v>
      </c>
      <c r="G328" s="5">
        <v>87000000</v>
      </c>
      <c r="H328" s="5">
        <f t="shared" si="20"/>
        <v>37084.3989769821</v>
      </c>
      <c r="I328" s="5">
        <f t="shared" si="21"/>
        <v>21513.353115727004</v>
      </c>
      <c r="J328" s="5">
        <v>0</v>
      </c>
      <c r="K328" s="5">
        <v>321649339</v>
      </c>
      <c r="L328" s="5">
        <f t="shared" si="22"/>
        <v>137105.43009377664</v>
      </c>
      <c r="M328" s="5">
        <f t="shared" si="23"/>
        <v>79537.42309594461</v>
      </c>
    </row>
    <row r="329" spans="1:13" ht="13.5">
      <c r="A329" s="4" t="s">
        <v>297</v>
      </c>
      <c r="B329" s="4">
        <v>31</v>
      </c>
      <c r="C329" s="4" t="s">
        <v>328</v>
      </c>
      <c r="D329" s="5">
        <v>3441</v>
      </c>
      <c r="E329" s="5">
        <v>6310</v>
      </c>
      <c r="F329" s="5">
        <v>100152579</v>
      </c>
      <c r="G329" s="5">
        <v>17008641</v>
      </c>
      <c r="H329" s="5">
        <f t="shared" si="20"/>
        <v>4942.935483870968</v>
      </c>
      <c r="I329" s="5">
        <f t="shared" si="21"/>
        <v>2695.505705229794</v>
      </c>
      <c r="J329" s="5">
        <v>0</v>
      </c>
      <c r="K329" s="5">
        <v>33793136</v>
      </c>
      <c r="L329" s="5">
        <f t="shared" si="22"/>
        <v>9820.731182795698</v>
      </c>
      <c r="M329" s="5">
        <f t="shared" si="23"/>
        <v>5355.489064976228</v>
      </c>
    </row>
    <row r="330" spans="1:13" ht="13.5">
      <c r="A330" s="4" t="s">
        <v>297</v>
      </c>
      <c r="B330" s="4">
        <v>32</v>
      </c>
      <c r="C330" s="4" t="s">
        <v>329</v>
      </c>
      <c r="D330" s="5">
        <v>3874</v>
      </c>
      <c r="E330" s="5">
        <v>7664</v>
      </c>
      <c r="F330" s="5">
        <v>534864563</v>
      </c>
      <c r="G330" s="5">
        <v>159145000</v>
      </c>
      <c r="H330" s="5">
        <f t="shared" si="20"/>
        <v>41080.27878162106</v>
      </c>
      <c r="I330" s="5">
        <f t="shared" si="21"/>
        <v>20765.26617954071</v>
      </c>
      <c r="J330" s="5">
        <v>0</v>
      </c>
      <c r="K330" s="5">
        <v>172468293</v>
      </c>
      <c r="L330" s="5">
        <f t="shared" si="22"/>
        <v>44519.43546721734</v>
      </c>
      <c r="M330" s="5">
        <f t="shared" si="23"/>
        <v>22503.691675365346</v>
      </c>
    </row>
    <row r="331" spans="1:13" ht="14.25">
      <c r="A331" s="12" t="s">
        <v>1749</v>
      </c>
      <c r="B331" s="12"/>
      <c r="C331" s="12"/>
      <c r="D331" s="13">
        <f>SUM(D299:D330)</f>
        <v>161799</v>
      </c>
      <c r="E331" s="13">
        <f>SUM(E299:E330)</f>
        <v>289804</v>
      </c>
      <c r="F331" s="13">
        <f>SUM(F299:F330)</f>
        <v>5186583700</v>
      </c>
      <c r="G331" s="13">
        <f>SUM(G299:G330)</f>
        <v>1109503953</v>
      </c>
      <c r="H331" s="13">
        <f t="shared" si="20"/>
        <v>6857.2979622865405</v>
      </c>
      <c r="I331" s="13">
        <f t="shared" si="21"/>
        <v>3828.4632130681425</v>
      </c>
      <c r="J331" s="13">
        <f>SUM(J299:J330)</f>
        <v>0</v>
      </c>
      <c r="K331" s="13">
        <f>SUM(K299:K330)</f>
        <v>7665356366</v>
      </c>
      <c r="L331" s="13">
        <f t="shared" si="22"/>
        <v>47375.79568476937</v>
      </c>
      <c r="M331" s="13">
        <f t="shared" si="23"/>
        <v>26450.13997736401</v>
      </c>
    </row>
    <row r="332" spans="1:13" ht="13.5">
      <c r="A332" s="4" t="s">
        <v>330</v>
      </c>
      <c r="B332" s="4">
        <v>1</v>
      </c>
      <c r="C332" s="4" t="s">
        <v>331</v>
      </c>
      <c r="D332" s="5">
        <v>40647</v>
      </c>
      <c r="E332" s="5">
        <v>69271</v>
      </c>
      <c r="F332" s="5">
        <v>1361594694</v>
      </c>
      <c r="G332" s="5">
        <v>354836881</v>
      </c>
      <c r="H332" s="5">
        <f t="shared" si="20"/>
        <v>8729.71882303737</v>
      </c>
      <c r="I332" s="5">
        <f t="shared" si="21"/>
        <v>5122.444904794214</v>
      </c>
      <c r="J332" s="5">
        <v>0</v>
      </c>
      <c r="K332" s="5">
        <v>6481</v>
      </c>
      <c r="L332" s="5">
        <f t="shared" si="22"/>
        <v>0.1594459615715797</v>
      </c>
      <c r="M332" s="5">
        <f t="shared" si="23"/>
        <v>0.09356007564493078</v>
      </c>
    </row>
    <row r="333" spans="1:13" ht="13.5">
      <c r="A333" s="4" t="s">
        <v>330</v>
      </c>
      <c r="B333" s="4">
        <v>2</v>
      </c>
      <c r="C333" s="4" t="s">
        <v>332</v>
      </c>
      <c r="D333" s="5">
        <v>8490</v>
      </c>
      <c r="E333" s="5">
        <v>15770</v>
      </c>
      <c r="F333" s="5">
        <v>446827278</v>
      </c>
      <c r="G333" s="5">
        <v>36431372</v>
      </c>
      <c r="H333" s="5">
        <f t="shared" si="20"/>
        <v>4291.09210836278</v>
      </c>
      <c r="I333" s="5">
        <f t="shared" si="21"/>
        <v>2310.169435637286</v>
      </c>
      <c r="J333" s="5">
        <v>0</v>
      </c>
      <c r="K333" s="5">
        <v>112226746</v>
      </c>
      <c r="L333" s="5">
        <f t="shared" si="22"/>
        <v>13218.697997644287</v>
      </c>
      <c r="M333" s="5">
        <f t="shared" si="23"/>
        <v>7116.470894102727</v>
      </c>
    </row>
    <row r="334" spans="1:13" ht="13.5">
      <c r="A334" s="4" t="s">
        <v>330</v>
      </c>
      <c r="B334" s="4">
        <v>3</v>
      </c>
      <c r="C334" s="4" t="s">
        <v>333</v>
      </c>
      <c r="D334" s="5">
        <v>48233</v>
      </c>
      <c r="E334" s="5">
        <v>84686</v>
      </c>
      <c r="F334" s="5">
        <v>1485064015</v>
      </c>
      <c r="G334" s="5">
        <v>356286000</v>
      </c>
      <c r="H334" s="5">
        <f t="shared" si="20"/>
        <v>7386.768395082205</v>
      </c>
      <c r="I334" s="5">
        <f t="shared" si="21"/>
        <v>4207.141676310134</v>
      </c>
      <c r="J334" s="5">
        <v>0</v>
      </c>
      <c r="K334" s="5">
        <v>239317395</v>
      </c>
      <c r="L334" s="5">
        <f t="shared" si="22"/>
        <v>4961.69417203989</v>
      </c>
      <c r="M334" s="5">
        <f t="shared" si="23"/>
        <v>2825.9381125569753</v>
      </c>
    </row>
    <row r="335" spans="1:13" ht="13.5">
      <c r="A335" s="4" t="s">
        <v>330</v>
      </c>
      <c r="B335" s="4">
        <v>4</v>
      </c>
      <c r="C335" s="4" t="s">
        <v>334</v>
      </c>
      <c r="D335" s="5">
        <v>11493</v>
      </c>
      <c r="E335" s="5">
        <v>21946</v>
      </c>
      <c r="F335" s="5">
        <v>819566040</v>
      </c>
      <c r="G335" s="5">
        <v>73698312</v>
      </c>
      <c r="H335" s="5">
        <f t="shared" si="20"/>
        <v>6412.452101279039</v>
      </c>
      <c r="I335" s="5">
        <f t="shared" si="21"/>
        <v>3358.1660439260004</v>
      </c>
      <c r="J335" s="5">
        <v>0</v>
      </c>
      <c r="K335" s="5">
        <v>305469673</v>
      </c>
      <c r="L335" s="5">
        <f t="shared" si="22"/>
        <v>26578.75863569129</v>
      </c>
      <c r="M335" s="5">
        <f t="shared" si="23"/>
        <v>13919.150323521371</v>
      </c>
    </row>
    <row r="336" spans="1:13" ht="13.5">
      <c r="A336" s="4" t="s">
        <v>330</v>
      </c>
      <c r="B336" s="4">
        <v>5</v>
      </c>
      <c r="C336" s="4" t="s">
        <v>335</v>
      </c>
      <c r="D336" s="5">
        <v>9213</v>
      </c>
      <c r="E336" s="5">
        <v>16655</v>
      </c>
      <c r="F336" s="5">
        <v>744691674</v>
      </c>
      <c r="G336" s="5">
        <v>77191327</v>
      </c>
      <c r="H336" s="5">
        <f t="shared" si="20"/>
        <v>8378.522413980245</v>
      </c>
      <c r="I336" s="5">
        <f t="shared" si="21"/>
        <v>4634.723926748724</v>
      </c>
      <c r="J336" s="5">
        <v>0</v>
      </c>
      <c r="K336" s="5">
        <v>172000136</v>
      </c>
      <c r="L336" s="5">
        <f t="shared" si="22"/>
        <v>18669.286443069577</v>
      </c>
      <c r="M336" s="5">
        <f t="shared" si="23"/>
        <v>10327.237226058242</v>
      </c>
    </row>
    <row r="337" spans="1:13" ht="13.5">
      <c r="A337" s="4" t="s">
        <v>330</v>
      </c>
      <c r="B337" s="4">
        <v>6</v>
      </c>
      <c r="C337" s="4" t="s">
        <v>336</v>
      </c>
      <c r="D337" s="5">
        <v>19646</v>
      </c>
      <c r="E337" s="5">
        <v>34044</v>
      </c>
      <c r="F337" s="5">
        <v>28032566</v>
      </c>
      <c r="G337" s="5">
        <v>101025785</v>
      </c>
      <c r="H337" s="5">
        <f t="shared" si="20"/>
        <v>5142.308103430724</v>
      </c>
      <c r="I337" s="5">
        <f t="shared" si="21"/>
        <v>2967.5063153565975</v>
      </c>
      <c r="J337" s="5">
        <v>0</v>
      </c>
      <c r="K337" s="5">
        <v>317567</v>
      </c>
      <c r="L337" s="5">
        <f t="shared" si="22"/>
        <v>16.164460958973837</v>
      </c>
      <c r="M337" s="5">
        <f t="shared" si="23"/>
        <v>9.328134179297379</v>
      </c>
    </row>
    <row r="338" spans="1:13" ht="13.5">
      <c r="A338" s="4" t="s">
        <v>330</v>
      </c>
      <c r="B338" s="4">
        <v>7</v>
      </c>
      <c r="C338" s="4" t="s">
        <v>337</v>
      </c>
      <c r="D338" s="5">
        <v>8172</v>
      </c>
      <c r="E338" s="5">
        <v>14414</v>
      </c>
      <c r="F338" s="5">
        <v>419270335</v>
      </c>
      <c r="G338" s="5">
        <v>205750414</v>
      </c>
      <c r="H338" s="5">
        <f t="shared" si="20"/>
        <v>25177.485805188448</v>
      </c>
      <c r="I338" s="5">
        <f t="shared" si="21"/>
        <v>14274.345358679062</v>
      </c>
      <c r="J338" s="5">
        <v>0</v>
      </c>
      <c r="K338" s="5">
        <v>6838173</v>
      </c>
      <c r="L338" s="5">
        <f t="shared" si="22"/>
        <v>836.7808370044053</v>
      </c>
      <c r="M338" s="5">
        <f t="shared" si="23"/>
        <v>474.4118912168725</v>
      </c>
    </row>
    <row r="339" spans="1:13" ht="13.5">
      <c r="A339" s="4" t="s">
        <v>330</v>
      </c>
      <c r="B339" s="4">
        <v>8</v>
      </c>
      <c r="C339" s="4" t="s">
        <v>338</v>
      </c>
      <c r="D339" s="5">
        <v>51863</v>
      </c>
      <c r="E339" s="5">
        <v>87522</v>
      </c>
      <c r="F339" s="5">
        <v>2799326980</v>
      </c>
      <c r="G339" s="5">
        <v>358629346</v>
      </c>
      <c r="H339" s="5">
        <f t="shared" si="20"/>
        <v>6914.936390104699</v>
      </c>
      <c r="I339" s="5">
        <f t="shared" si="21"/>
        <v>4097.590845730217</v>
      </c>
      <c r="J339" s="5">
        <v>0</v>
      </c>
      <c r="K339" s="5">
        <v>109936812</v>
      </c>
      <c r="L339" s="5">
        <f t="shared" si="22"/>
        <v>2119.754198561595</v>
      </c>
      <c r="M339" s="5">
        <f t="shared" si="23"/>
        <v>1256.104887913896</v>
      </c>
    </row>
    <row r="340" spans="1:13" ht="13.5">
      <c r="A340" s="4" t="s">
        <v>330</v>
      </c>
      <c r="B340" s="4">
        <v>9</v>
      </c>
      <c r="C340" s="4" t="s">
        <v>339</v>
      </c>
      <c r="D340" s="5">
        <v>5735</v>
      </c>
      <c r="E340" s="5">
        <v>10498</v>
      </c>
      <c r="F340" s="5">
        <v>418765385</v>
      </c>
      <c r="G340" s="5">
        <v>25508000</v>
      </c>
      <c r="H340" s="5">
        <f t="shared" si="20"/>
        <v>4447.776809067132</v>
      </c>
      <c r="I340" s="5">
        <f t="shared" si="21"/>
        <v>2429.796151647933</v>
      </c>
      <c r="J340" s="5">
        <v>0</v>
      </c>
      <c r="K340" s="5">
        <v>417676609</v>
      </c>
      <c r="L340" s="5">
        <f t="shared" si="22"/>
        <v>72829.4</v>
      </c>
      <c r="M340" s="5">
        <f t="shared" si="23"/>
        <v>39786.30301009716</v>
      </c>
    </row>
    <row r="341" spans="1:13" ht="13.5">
      <c r="A341" s="4" t="s">
        <v>330</v>
      </c>
      <c r="B341" s="4">
        <v>10</v>
      </c>
      <c r="C341" s="4" t="s">
        <v>340</v>
      </c>
      <c r="D341" s="5">
        <v>2363</v>
      </c>
      <c r="E341" s="5">
        <v>4035</v>
      </c>
      <c r="F341" s="5">
        <v>112166928</v>
      </c>
      <c r="G341" s="5">
        <v>48469532</v>
      </c>
      <c r="H341" s="5">
        <f t="shared" si="20"/>
        <v>20511.86288616166</v>
      </c>
      <c r="I341" s="5">
        <f t="shared" si="21"/>
        <v>12012.275588599752</v>
      </c>
      <c r="J341" s="5">
        <v>0</v>
      </c>
      <c r="K341" s="5">
        <v>31756242</v>
      </c>
      <c r="L341" s="5">
        <f t="shared" si="22"/>
        <v>13438.951333051205</v>
      </c>
      <c r="M341" s="5">
        <f t="shared" si="23"/>
        <v>7870.196282527881</v>
      </c>
    </row>
    <row r="342" spans="1:13" ht="13.5">
      <c r="A342" s="4" t="s">
        <v>330</v>
      </c>
      <c r="B342" s="4">
        <v>11</v>
      </c>
      <c r="C342" s="4" t="s">
        <v>341</v>
      </c>
      <c r="D342" s="5">
        <v>1940</v>
      </c>
      <c r="E342" s="5">
        <v>3545</v>
      </c>
      <c r="F342" s="5">
        <v>99561424</v>
      </c>
      <c r="G342" s="5">
        <v>10170276</v>
      </c>
      <c r="H342" s="5">
        <f t="shared" si="20"/>
        <v>5242.410309278351</v>
      </c>
      <c r="I342" s="5">
        <f t="shared" si="21"/>
        <v>2868.907193229901</v>
      </c>
      <c r="J342" s="5">
        <v>0</v>
      </c>
      <c r="K342" s="5">
        <v>97005227</v>
      </c>
      <c r="L342" s="5">
        <f t="shared" si="22"/>
        <v>50002.694329896905</v>
      </c>
      <c r="M342" s="5">
        <f t="shared" si="23"/>
        <v>27363.95684062059</v>
      </c>
    </row>
    <row r="343" spans="1:13" ht="13.5">
      <c r="A343" s="4" t="s">
        <v>330</v>
      </c>
      <c r="B343" s="4">
        <v>12</v>
      </c>
      <c r="C343" s="4" t="s">
        <v>342</v>
      </c>
      <c r="D343" s="5">
        <v>1653</v>
      </c>
      <c r="E343" s="5">
        <v>3058</v>
      </c>
      <c r="F343" s="5">
        <v>88086523</v>
      </c>
      <c r="G343" s="5">
        <v>10720000</v>
      </c>
      <c r="H343" s="5">
        <f t="shared" si="20"/>
        <v>6485.178463399879</v>
      </c>
      <c r="I343" s="5">
        <f t="shared" si="21"/>
        <v>3505.5591890124265</v>
      </c>
      <c r="J343" s="5">
        <v>0</v>
      </c>
      <c r="K343" s="5">
        <v>38397745</v>
      </c>
      <c r="L343" s="5">
        <f t="shared" si="22"/>
        <v>23229.125831820933</v>
      </c>
      <c r="M343" s="5">
        <f t="shared" si="23"/>
        <v>12556.489535644212</v>
      </c>
    </row>
    <row r="344" spans="1:13" ht="13.5">
      <c r="A344" s="4" t="s">
        <v>330</v>
      </c>
      <c r="B344" s="4">
        <v>13</v>
      </c>
      <c r="C344" s="4" t="s">
        <v>343</v>
      </c>
      <c r="D344" s="5">
        <v>1102</v>
      </c>
      <c r="E344" s="5">
        <v>2070</v>
      </c>
      <c r="F344" s="5">
        <v>105161333</v>
      </c>
      <c r="G344" s="5">
        <v>50268492</v>
      </c>
      <c r="H344" s="5">
        <f t="shared" si="20"/>
        <v>45615.691470054444</v>
      </c>
      <c r="I344" s="5">
        <f t="shared" si="21"/>
        <v>24284.295652173914</v>
      </c>
      <c r="J344" s="5">
        <v>0</v>
      </c>
      <c r="K344" s="5">
        <v>4167881</v>
      </c>
      <c r="L344" s="5">
        <f t="shared" si="22"/>
        <v>3782.106170598911</v>
      </c>
      <c r="M344" s="5">
        <f t="shared" si="23"/>
        <v>2013.4690821256038</v>
      </c>
    </row>
    <row r="345" spans="1:13" ht="13.5">
      <c r="A345" s="4" t="s">
        <v>330</v>
      </c>
      <c r="B345" s="4">
        <v>14</v>
      </c>
      <c r="C345" s="4" t="s">
        <v>344</v>
      </c>
      <c r="D345" s="5">
        <v>1922</v>
      </c>
      <c r="E345" s="5">
        <v>3834</v>
      </c>
      <c r="F345" s="5">
        <v>44511058</v>
      </c>
      <c r="G345" s="5">
        <v>20559929</v>
      </c>
      <c r="H345" s="5">
        <f t="shared" si="20"/>
        <v>10697.153485952133</v>
      </c>
      <c r="I345" s="5">
        <f t="shared" si="21"/>
        <v>5362.527125717266</v>
      </c>
      <c r="J345" s="5">
        <v>0</v>
      </c>
      <c r="K345" s="5">
        <v>213480486</v>
      </c>
      <c r="L345" s="5">
        <f t="shared" si="22"/>
        <v>111072.05306971904</v>
      </c>
      <c r="M345" s="5">
        <f t="shared" si="23"/>
        <v>55680.8779342723</v>
      </c>
    </row>
    <row r="346" spans="1:13" ht="13.5">
      <c r="A346" s="4" t="s">
        <v>330</v>
      </c>
      <c r="B346" s="4">
        <v>15</v>
      </c>
      <c r="C346" s="4" t="s">
        <v>345</v>
      </c>
      <c r="D346" s="5">
        <v>872</v>
      </c>
      <c r="E346" s="5">
        <v>1744</v>
      </c>
      <c r="F346" s="5">
        <v>110398135</v>
      </c>
      <c r="G346" s="5">
        <v>4597538</v>
      </c>
      <c r="H346" s="5">
        <f t="shared" si="20"/>
        <v>5272.405963302752</v>
      </c>
      <c r="I346" s="5">
        <f t="shared" si="21"/>
        <v>2636.202981651376</v>
      </c>
      <c r="J346" s="5">
        <v>0</v>
      </c>
      <c r="K346" s="5">
        <v>127515040</v>
      </c>
      <c r="L346" s="5">
        <f t="shared" si="22"/>
        <v>146232.84403669724</v>
      </c>
      <c r="M346" s="5">
        <f t="shared" si="23"/>
        <v>73116.42201834862</v>
      </c>
    </row>
    <row r="347" spans="1:13" ht="13.5">
      <c r="A347" s="4" t="s">
        <v>330</v>
      </c>
      <c r="B347" s="4">
        <v>16</v>
      </c>
      <c r="C347" s="4" t="s">
        <v>346</v>
      </c>
      <c r="D347" s="5">
        <v>2992</v>
      </c>
      <c r="E347" s="5">
        <v>5168</v>
      </c>
      <c r="F347" s="5">
        <v>81134721</v>
      </c>
      <c r="G347" s="5">
        <v>12600311</v>
      </c>
      <c r="H347" s="5">
        <f t="shared" si="20"/>
        <v>4211.3338903743315</v>
      </c>
      <c r="I347" s="5">
        <f t="shared" si="21"/>
        <v>2438.140673374613</v>
      </c>
      <c r="J347" s="5">
        <v>0</v>
      </c>
      <c r="K347" s="5">
        <v>107758000</v>
      </c>
      <c r="L347" s="5">
        <f t="shared" si="22"/>
        <v>36015.3743315508</v>
      </c>
      <c r="M347" s="5">
        <f t="shared" si="23"/>
        <v>20851.006191950466</v>
      </c>
    </row>
    <row r="348" spans="1:13" ht="13.5">
      <c r="A348" s="4" t="s">
        <v>330</v>
      </c>
      <c r="B348" s="4">
        <v>17</v>
      </c>
      <c r="C348" s="4" t="s">
        <v>347</v>
      </c>
      <c r="D348" s="5">
        <v>1120</v>
      </c>
      <c r="E348" s="5">
        <v>2048</v>
      </c>
      <c r="F348" s="5">
        <v>68939425</v>
      </c>
      <c r="G348" s="5">
        <v>8627043</v>
      </c>
      <c r="H348" s="5">
        <f t="shared" si="20"/>
        <v>7702.716964285714</v>
      </c>
      <c r="I348" s="5">
        <f t="shared" si="21"/>
        <v>4212.42333984375</v>
      </c>
      <c r="J348" s="5">
        <v>0</v>
      </c>
      <c r="K348" s="5">
        <v>102941549</v>
      </c>
      <c r="L348" s="5">
        <f t="shared" si="22"/>
        <v>91912.09732142858</v>
      </c>
      <c r="M348" s="5">
        <f t="shared" si="23"/>
        <v>50264.42822265625</v>
      </c>
    </row>
    <row r="349" spans="1:13" ht="13.5">
      <c r="A349" s="4" t="s">
        <v>330</v>
      </c>
      <c r="B349" s="4">
        <v>18</v>
      </c>
      <c r="C349" s="4" t="s">
        <v>348</v>
      </c>
      <c r="D349" s="5">
        <v>102</v>
      </c>
      <c r="E349" s="5">
        <v>209</v>
      </c>
      <c r="F349" s="5">
        <v>5855583</v>
      </c>
      <c r="G349" s="5">
        <v>252415</v>
      </c>
      <c r="H349" s="5">
        <f t="shared" si="20"/>
        <v>2474.656862745098</v>
      </c>
      <c r="I349" s="5">
        <f t="shared" si="21"/>
        <v>1207.7272727272727</v>
      </c>
      <c r="J349" s="5">
        <v>0</v>
      </c>
      <c r="K349" s="5">
        <v>55835709</v>
      </c>
      <c r="L349" s="5">
        <f t="shared" si="22"/>
        <v>547408.9117647059</v>
      </c>
      <c r="M349" s="5">
        <f t="shared" si="23"/>
        <v>267156.5023923445</v>
      </c>
    </row>
    <row r="350" spans="1:13" ht="13.5">
      <c r="A350" s="4" t="s">
        <v>330</v>
      </c>
      <c r="B350" s="4">
        <v>19</v>
      </c>
      <c r="C350" s="4" t="s">
        <v>349</v>
      </c>
      <c r="D350" s="5">
        <v>798</v>
      </c>
      <c r="E350" s="5">
        <v>1309</v>
      </c>
      <c r="F350" s="5">
        <v>24099924</v>
      </c>
      <c r="G350" s="5">
        <v>1594346</v>
      </c>
      <c r="H350" s="5">
        <f t="shared" si="20"/>
        <v>1997.9273182957393</v>
      </c>
      <c r="I350" s="5">
        <f t="shared" si="21"/>
        <v>1217.9877769289535</v>
      </c>
      <c r="J350" s="5">
        <v>0</v>
      </c>
      <c r="K350" s="5">
        <v>110191931</v>
      </c>
      <c r="L350" s="5">
        <f t="shared" si="22"/>
        <v>138085.12656641603</v>
      </c>
      <c r="M350" s="5">
        <f t="shared" si="23"/>
        <v>84180.23758594347</v>
      </c>
    </row>
    <row r="351" spans="1:13" ht="13.5">
      <c r="A351" s="4" t="s">
        <v>330</v>
      </c>
      <c r="B351" s="4">
        <v>20</v>
      </c>
      <c r="C351" s="4" t="s">
        <v>350</v>
      </c>
      <c r="D351" s="5">
        <v>572</v>
      </c>
      <c r="E351" s="5">
        <v>1026</v>
      </c>
      <c r="F351" s="5">
        <v>84071338</v>
      </c>
      <c r="G351" s="5">
        <v>3819163</v>
      </c>
      <c r="H351" s="5">
        <f t="shared" si="20"/>
        <v>6676.858391608392</v>
      </c>
      <c r="I351" s="5">
        <f t="shared" si="21"/>
        <v>3722.3810916179336</v>
      </c>
      <c r="J351" s="5">
        <v>0</v>
      </c>
      <c r="K351" s="5">
        <v>92962643</v>
      </c>
      <c r="L351" s="5">
        <f t="shared" si="22"/>
        <v>162522.10314685316</v>
      </c>
      <c r="M351" s="5">
        <f t="shared" si="23"/>
        <v>90606.86452241715</v>
      </c>
    </row>
    <row r="352" spans="1:13" ht="13.5">
      <c r="A352" s="4" t="s">
        <v>330</v>
      </c>
      <c r="B352" s="4">
        <v>21</v>
      </c>
      <c r="C352" s="4" t="s">
        <v>351</v>
      </c>
      <c r="D352" s="5">
        <v>2343</v>
      </c>
      <c r="E352" s="5">
        <v>4237</v>
      </c>
      <c r="F352" s="5">
        <v>115483181</v>
      </c>
      <c r="G352" s="5">
        <v>8646142</v>
      </c>
      <c r="H352" s="5">
        <f t="shared" si="20"/>
        <v>3690.2014511310285</v>
      </c>
      <c r="I352" s="5">
        <f t="shared" si="21"/>
        <v>2040.6282747226812</v>
      </c>
      <c r="J352" s="5">
        <v>0</v>
      </c>
      <c r="K352" s="5">
        <v>158195000</v>
      </c>
      <c r="L352" s="5">
        <f t="shared" si="22"/>
        <v>67518.13913785745</v>
      </c>
      <c r="M352" s="5">
        <f t="shared" si="23"/>
        <v>37336.55888600425</v>
      </c>
    </row>
    <row r="353" spans="1:13" ht="13.5">
      <c r="A353" s="4" t="s">
        <v>330</v>
      </c>
      <c r="B353" s="4">
        <v>22</v>
      </c>
      <c r="C353" s="4" t="s">
        <v>352</v>
      </c>
      <c r="D353" s="5">
        <v>558</v>
      </c>
      <c r="E353" s="5">
        <v>1057</v>
      </c>
      <c r="F353" s="5">
        <v>1749350</v>
      </c>
      <c r="G353" s="5">
        <v>9203416</v>
      </c>
      <c r="H353" s="5">
        <f t="shared" si="20"/>
        <v>16493.5770609319</v>
      </c>
      <c r="I353" s="5">
        <f t="shared" si="21"/>
        <v>8707.11069063387</v>
      </c>
      <c r="J353" s="5">
        <v>0</v>
      </c>
      <c r="K353" s="5">
        <v>31315001</v>
      </c>
      <c r="L353" s="5">
        <f t="shared" si="22"/>
        <v>56120.073476702506</v>
      </c>
      <c r="M353" s="5">
        <f t="shared" si="23"/>
        <v>29626.301797540207</v>
      </c>
    </row>
    <row r="354" spans="1:13" ht="13.5">
      <c r="A354" s="4" t="s">
        <v>330</v>
      </c>
      <c r="B354" s="4">
        <v>23</v>
      </c>
      <c r="C354" s="4" t="s">
        <v>353</v>
      </c>
      <c r="D354" s="5">
        <v>1328</v>
      </c>
      <c r="E354" s="5">
        <v>2341</v>
      </c>
      <c r="F354" s="5">
        <v>44788173</v>
      </c>
      <c r="G354" s="5">
        <v>8905992</v>
      </c>
      <c r="H354" s="5">
        <f t="shared" si="20"/>
        <v>6706.319277108434</v>
      </c>
      <c r="I354" s="5">
        <f t="shared" si="21"/>
        <v>3804.3536950021357</v>
      </c>
      <c r="J354" s="5">
        <v>0</v>
      </c>
      <c r="K354" s="5">
        <v>122950979</v>
      </c>
      <c r="L354" s="5">
        <f t="shared" si="22"/>
        <v>92583.56852409638</v>
      </c>
      <c r="M354" s="5">
        <f t="shared" si="23"/>
        <v>52520.708671507906</v>
      </c>
    </row>
    <row r="355" spans="1:13" ht="13.5">
      <c r="A355" s="4" t="s">
        <v>330</v>
      </c>
      <c r="B355" s="4">
        <v>24</v>
      </c>
      <c r="C355" s="4" t="s">
        <v>354</v>
      </c>
      <c r="D355" s="5">
        <v>2658</v>
      </c>
      <c r="E355" s="5">
        <v>4986</v>
      </c>
      <c r="F355" s="5">
        <v>88679242</v>
      </c>
      <c r="G355" s="5">
        <v>17334470</v>
      </c>
      <c r="H355" s="5">
        <f t="shared" si="20"/>
        <v>6521.621519939805</v>
      </c>
      <c r="I355" s="5">
        <f t="shared" si="21"/>
        <v>3476.62855996791</v>
      </c>
      <c r="J355" s="5">
        <v>0</v>
      </c>
      <c r="K355" s="5">
        <v>103152925</v>
      </c>
      <c r="L355" s="5">
        <f t="shared" si="22"/>
        <v>38808.47441685478</v>
      </c>
      <c r="M355" s="5">
        <f t="shared" si="23"/>
        <v>20688.512835940634</v>
      </c>
    </row>
    <row r="356" spans="1:13" ht="13.5">
      <c r="A356" s="4" t="s">
        <v>330</v>
      </c>
      <c r="B356" s="4">
        <v>25</v>
      </c>
      <c r="C356" s="4" t="s">
        <v>355</v>
      </c>
      <c r="D356" s="5">
        <v>457</v>
      </c>
      <c r="E356" s="5">
        <v>816</v>
      </c>
      <c r="F356" s="5">
        <v>8449908</v>
      </c>
      <c r="G356" s="5">
        <v>32170000</v>
      </c>
      <c r="H356" s="5">
        <f t="shared" si="20"/>
        <v>70393.87308533918</v>
      </c>
      <c r="I356" s="5">
        <f t="shared" si="21"/>
        <v>39424.01960784314</v>
      </c>
      <c r="J356" s="5">
        <v>0</v>
      </c>
      <c r="K356" s="5">
        <v>6373</v>
      </c>
      <c r="L356" s="5">
        <f t="shared" si="22"/>
        <v>13.945295404814004</v>
      </c>
      <c r="M356" s="5">
        <f t="shared" si="23"/>
        <v>7.810049019607843</v>
      </c>
    </row>
    <row r="357" spans="1:13" ht="13.5">
      <c r="A357" s="4" t="s">
        <v>330</v>
      </c>
      <c r="B357" s="4">
        <v>26</v>
      </c>
      <c r="C357" s="4" t="s">
        <v>356</v>
      </c>
      <c r="D357" s="5">
        <v>648</v>
      </c>
      <c r="E357" s="5">
        <v>1179</v>
      </c>
      <c r="F357" s="5">
        <v>40525596</v>
      </c>
      <c r="G357" s="5">
        <v>2040901</v>
      </c>
      <c r="H357" s="5">
        <f t="shared" si="20"/>
        <v>3149.5385802469136</v>
      </c>
      <c r="I357" s="5">
        <f t="shared" si="21"/>
        <v>1731.0441051738762</v>
      </c>
      <c r="J357" s="5">
        <v>0</v>
      </c>
      <c r="K357" s="5">
        <v>101539350</v>
      </c>
      <c r="L357" s="5">
        <f t="shared" si="22"/>
        <v>156696.52777777778</v>
      </c>
      <c r="M357" s="5">
        <f t="shared" si="23"/>
        <v>86123.2824427481</v>
      </c>
    </row>
    <row r="358" spans="1:13" ht="13.5">
      <c r="A358" s="4" t="s">
        <v>330</v>
      </c>
      <c r="B358" s="4">
        <v>27</v>
      </c>
      <c r="C358" s="4" t="s">
        <v>357</v>
      </c>
      <c r="D358" s="5">
        <v>3524</v>
      </c>
      <c r="E358" s="5">
        <v>6443</v>
      </c>
      <c r="F358" s="5">
        <v>263347178</v>
      </c>
      <c r="G358" s="5">
        <v>21875000</v>
      </c>
      <c r="H358" s="5">
        <f t="shared" si="20"/>
        <v>6207.434733257662</v>
      </c>
      <c r="I358" s="5">
        <f t="shared" si="21"/>
        <v>3395.157535309638</v>
      </c>
      <c r="J358" s="5">
        <v>0</v>
      </c>
      <c r="K358" s="5">
        <v>90547000</v>
      </c>
      <c r="L358" s="5">
        <f t="shared" si="22"/>
        <v>25694.381384790013</v>
      </c>
      <c r="M358" s="5">
        <f t="shared" si="23"/>
        <v>14053.546484556884</v>
      </c>
    </row>
    <row r="359" spans="1:13" ht="13.5">
      <c r="A359" s="4" t="s">
        <v>330</v>
      </c>
      <c r="B359" s="4">
        <v>28</v>
      </c>
      <c r="C359" s="4" t="s">
        <v>358</v>
      </c>
      <c r="D359" s="5">
        <v>338</v>
      </c>
      <c r="E359" s="5">
        <v>538</v>
      </c>
      <c r="F359" s="5">
        <v>22968929</v>
      </c>
      <c r="G359" s="5">
        <v>779054</v>
      </c>
      <c r="H359" s="5">
        <f t="shared" si="20"/>
        <v>2304.8934911242604</v>
      </c>
      <c r="I359" s="5">
        <f t="shared" si="21"/>
        <v>1448.0557620817845</v>
      </c>
      <c r="J359" s="5">
        <v>0</v>
      </c>
      <c r="K359" s="5">
        <v>4446</v>
      </c>
      <c r="L359" s="5">
        <f t="shared" si="22"/>
        <v>13.153846153846153</v>
      </c>
      <c r="M359" s="5">
        <f t="shared" si="23"/>
        <v>8.263940520446097</v>
      </c>
    </row>
    <row r="360" spans="1:13" ht="13.5">
      <c r="A360" s="4" t="s">
        <v>330</v>
      </c>
      <c r="B360" s="4">
        <v>29</v>
      </c>
      <c r="C360" s="4" t="s">
        <v>359</v>
      </c>
      <c r="D360" s="5">
        <v>489</v>
      </c>
      <c r="E360" s="5">
        <v>798</v>
      </c>
      <c r="F360" s="5">
        <v>28347202</v>
      </c>
      <c r="G360" s="5">
        <v>504992</v>
      </c>
      <c r="H360" s="5">
        <f t="shared" si="20"/>
        <v>1032.7034764826176</v>
      </c>
      <c r="I360" s="5">
        <f t="shared" si="21"/>
        <v>632.8220551378446</v>
      </c>
      <c r="J360" s="5">
        <v>0</v>
      </c>
      <c r="K360" s="5">
        <v>85177181</v>
      </c>
      <c r="L360" s="5">
        <f t="shared" si="22"/>
        <v>174186.46421267893</v>
      </c>
      <c r="M360" s="5">
        <f t="shared" si="23"/>
        <v>106738.32205513785</v>
      </c>
    </row>
    <row r="361" spans="1:13" ht="13.5">
      <c r="A361" s="4" t="s">
        <v>330</v>
      </c>
      <c r="B361" s="4">
        <v>30</v>
      </c>
      <c r="C361" s="4" t="s">
        <v>360</v>
      </c>
      <c r="D361" s="5">
        <v>312</v>
      </c>
      <c r="E361" s="5">
        <v>508</v>
      </c>
      <c r="F361" s="5">
        <v>35780392</v>
      </c>
      <c r="G361" s="5">
        <v>798037</v>
      </c>
      <c r="H361" s="5">
        <f t="shared" si="20"/>
        <v>2557.8108974358975</v>
      </c>
      <c r="I361" s="5">
        <f t="shared" si="21"/>
        <v>1570.9389763779527</v>
      </c>
      <c r="J361" s="5">
        <v>0</v>
      </c>
      <c r="K361" s="5">
        <v>54334089</v>
      </c>
      <c r="L361" s="5">
        <f t="shared" si="22"/>
        <v>174147.72115384616</v>
      </c>
      <c r="M361" s="5">
        <f t="shared" si="23"/>
        <v>106956.86811023622</v>
      </c>
    </row>
    <row r="362" spans="1:13" ht="13.5">
      <c r="A362" s="4" t="s">
        <v>330</v>
      </c>
      <c r="B362" s="4">
        <v>31</v>
      </c>
      <c r="C362" s="4" t="s">
        <v>361</v>
      </c>
      <c r="D362" s="5">
        <v>2033</v>
      </c>
      <c r="E362" s="5">
        <v>3905</v>
      </c>
      <c r="F362" s="5">
        <v>106903354</v>
      </c>
      <c r="G362" s="5">
        <v>13772165</v>
      </c>
      <c r="H362" s="5">
        <f t="shared" si="20"/>
        <v>6774.306443679292</v>
      </c>
      <c r="I362" s="5">
        <f t="shared" si="21"/>
        <v>3526.8028169014083</v>
      </c>
      <c r="J362" s="5">
        <v>0</v>
      </c>
      <c r="K362" s="5">
        <v>51392232</v>
      </c>
      <c r="L362" s="5">
        <f t="shared" si="22"/>
        <v>25279.012297097885</v>
      </c>
      <c r="M362" s="5">
        <f t="shared" si="23"/>
        <v>13160.622791293214</v>
      </c>
    </row>
    <row r="363" spans="1:13" ht="13.5">
      <c r="A363" s="4" t="s">
        <v>330</v>
      </c>
      <c r="B363" s="4">
        <v>32</v>
      </c>
      <c r="C363" s="4" t="s">
        <v>362</v>
      </c>
      <c r="D363" s="5">
        <v>982</v>
      </c>
      <c r="E363" s="5">
        <v>1866</v>
      </c>
      <c r="F363" s="5">
        <v>57780008</v>
      </c>
      <c r="G363" s="5">
        <v>4545000</v>
      </c>
      <c r="H363" s="5">
        <f t="shared" si="20"/>
        <v>4628.309572301426</v>
      </c>
      <c r="I363" s="5">
        <f t="shared" si="21"/>
        <v>2435.6913183279744</v>
      </c>
      <c r="J363" s="5">
        <v>0</v>
      </c>
      <c r="K363" s="5">
        <v>1399</v>
      </c>
      <c r="L363" s="5">
        <f t="shared" si="22"/>
        <v>1.424643584521385</v>
      </c>
      <c r="M363" s="5">
        <f t="shared" si="23"/>
        <v>0.7497320471596999</v>
      </c>
    </row>
    <row r="364" spans="1:13" ht="13.5">
      <c r="A364" s="4" t="s">
        <v>330</v>
      </c>
      <c r="B364" s="4">
        <v>33</v>
      </c>
      <c r="C364" s="4" t="s">
        <v>363</v>
      </c>
      <c r="D364" s="5">
        <v>1488</v>
      </c>
      <c r="E364" s="5">
        <v>2811</v>
      </c>
      <c r="F364" s="5">
        <v>42193629</v>
      </c>
      <c r="G364" s="5">
        <v>8108394</v>
      </c>
      <c r="H364" s="5">
        <f t="shared" si="20"/>
        <v>5449.189516129032</v>
      </c>
      <c r="I364" s="5">
        <f t="shared" si="21"/>
        <v>2884.5229455709714</v>
      </c>
      <c r="J364" s="5">
        <v>0</v>
      </c>
      <c r="K364" s="5">
        <v>111513965</v>
      </c>
      <c r="L364" s="5">
        <f t="shared" si="22"/>
        <v>74942.1807795699</v>
      </c>
      <c r="M364" s="5">
        <f t="shared" si="23"/>
        <v>39670.56741373177</v>
      </c>
    </row>
    <row r="365" spans="1:13" ht="13.5">
      <c r="A365" s="4" t="s">
        <v>330</v>
      </c>
      <c r="B365" s="4">
        <v>34</v>
      </c>
      <c r="C365" s="4" t="s">
        <v>364</v>
      </c>
      <c r="D365" s="5">
        <v>588</v>
      </c>
      <c r="E365" s="5">
        <v>1148</v>
      </c>
      <c r="F365" s="5">
        <v>17309713</v>
      </c>
      <c r="G365" s="5">
        <v>24007660</v>
      </c>
      <c r="H365" s="5">
        <f t="shared" si="20"/>
        <v>40829.3537414966</v>
      </c>
      <c r="I365" s="5">
        <f t="shared" si="21"/>
        <v>20912.59581881533</v>
      </c>
      <c r="J365" s="5">
        <v>0</v>
      </c>
      <c r="K365" s="5">
        <v>65104542</v>
      </c>
      <c r="L365" s="5">
        <f t="shared" si="22"/>
        <v>110722.01020408163</v>
      </c>
      <c r="M365" s="5">
        <f t="shared" si="23"/>
        <v>56711.27351916376</v>
      </c>
    </row>
    <row r="366" spans="1:13" ht="13.5">
      <c r="A366" s="4" t="s">
        <v>330</v>
      </c>
      <c r="B366" s="4">
        <v>35</v>
      </c>
      <c r="C366" s="4" t="s">
        <v>365</v>
      </c>
      <c r="D366" s="5">
        <v>2775</v>
      </c>
      <c r="E366" s="5">
        <v>4997</v>
      </c>
      <c r="F366" s="5">
        <v>118853202</v>
      </c>
      <c r="G366" s="5">
        <v>26208000</v>
      </c>
      <c r="H366" s="5">
        <f t="shared" si="20"/>
        <v>9444.324324324325</v>
      </c>
      <c r="I366" s="5">
        <f t="shared" si="21"/>
        <v>5244.746848108865</v>
      </c>
      <c r="J366" s="5">
        <v>0</v>
      </c>
      <c r="K366" s="5">
        <v>86636761</v>
      </c>
      <c r="L366" s="5">
        <f t="shared" si="22"/>
        <v>31220.454414414413</v>
      </c>
      <c r="M366" s="5">
        <f t="shared" si="23"/>
        <v>17337.75485291175</v>
      </c>
    </row>
    <row r="367" spans="1:13" ht="13.5">
      <c r="A367" s="4" t="s">
        <v>330</v>
      </c>
      <c r="B367" s="4">
        <v>36</v>
      </c>
      <c r="C367" s="4" t="s">
        <v>366</v>
      </c>
      <c r="D367" s="5">
        <v>973</v>
      </c>
      <c r="E367" s="5">
        <v>1872</v>
      </c>
      <c r="F367" s="5">
        <v>64855748</v>
      </c>
      <c r="G367" s="5">
        <v>11413025</v>
      </c>
      <c r="H367" s="5">
        <f t="shared" si="20"/>
        <v>11729.727646454265</v>
      </c>
      <c r="I367" s="5">
        <f t="shared" si="21"/>
        <v>6096.701388888889</v>
      </c>
      <c r="J367" s="5">
        <v>0</v>
      </c>
      <c r="K367" s="5">
        <v>30008424</v>
      </c>
      <c r="L367" s="5">
        <f t="shared" si="22"/>
        <v>30841.134635149025</v>
      </c>
      <c r="M367" s="5">
        <f t="shared" si="23"/>
        <v>16030.141025641025</v>
      </c>
    </row>
    <row r="368" spans="1:13" ht="13.5">
      <c r="A368" s="4" t="s">
        <v>330</v>
      </c>
      <c r="B368" s="4">
        <v>37</v>
      </c>
      <c r="C368" s="4" t="s">
        <v>367</v>
      </c>
      <c r="D368" s="5">
        <v>746</v>
      </c>
      <c r="E368" s="5">
        <v>1557</v>
      </c>
      <c r="F368" s="5">
        <v>23045814</v>
      </c>
      <c r="G368" s="5">
        <v>29007304</v>
      </c>
      <c r="H368" s="5">
        <f t="shared" si="20"/>
        <v>38883.7855227882</v>
      </c>
      <c r="I368" s="5">
        <f t="shared" si="21"/>
        <v>18630.2530507386</v>
      </c>
      <c r="J368" s="5">
        <v>0</v>
      </c>
      <c r="K368" s="5">
        <v>5826</v>
      </c>
      <c r="L368" s="5">
        <f t="shared" si="22"/>
        <v>7.809651474530831</v>
      </c>
      <c r="M368" s="5">
        <f t="shared" si="23"/>
        <v>3.7418111753371868</v>
      </c>
    </row>
    <row r="369" spans="1:13" ht="13.5">
      <c r="A369" s="4" t="s">
        <v>330</v>
      </c>
      <c r="B369" s="4">
        <v>38</v>
      </c>
      <c r="C369" s="4" t="s">
        <v>368</v>
      </c>
      <c r="D369" s="5">
        <v>2813</v>
      </c>
      <c r="E369" s="5">
        <v>5540</v>
      </c>
      <c r="F369" s="5">
        <v>223393830</v>
      </c>
      <c r="G369" s="5">
        <v>85142315</v>
      </c>
      <c r="H369" s="5">
        <f t="shared" si="20"/>
        <v>30267.442232492</v>
      </c>
      <c r="I369" s="5">
        <f t="shared" si="21"/>
        <v>15368.64891696751</v>
      </c>
      <c r="J369" s="5">
        <v>0</v>
      </c>
      <c r="K369" s="5">
        <v>203207963</v>
      </c>
      <c r="L369" s="5">
        <f t="shared" si="22"/>
        <v>72238.87771062923</v>
      </c>
      <c r="M369" s="5">
        <f t="shared" si="23"/>
        <v>36680.13772563177</v>
      </c>
    </row>
    <row r="370" spans="1:13" ht="13.5">
      <c r="A370" s="4" t="s">
        <v>330</v>
      </c>
      <c r="B370" s="4">
        <v>39</v>
      </c>
      <c r="C370" s="4" t="s">
        <v>369</v>
      </c>
      <c r="D370" s="5">
        <v>2690</v>
      </c>
      <c r="E370" s="5">
        <v>5054</v>
      </c>
      <c r="F370" s="5">
        <v>120631616</v>
      </c>
      <c r="G370" s="5">
        <v>14570979</v>
      </c>
      <c r="H370" s="5">
        <f t="shared" si="20"/>
        <v>5416.720817843866</v>
      </c>
      <c r="I370" s="5">
        <f t="shared" si="21"/>
        <v>2883.0587653343887</v>
      </c>
      <c r="J370" s="5">
        <v>0</v>
      </c>
      <c r="K370" s="5">
        <v>261873000</v>
      </c>
      <c r="L370" s="5">
        <f t="shared" si="22"/>
        <v>97350.55762081784</v>
      </c>
      <c r="M370" s="5">
        <f t="shared" si="23"/>
        <v>51814.99802136921</v>
      </c>
    </row>
    <row r="371" spans="1:13" ht="13.5">
      <c r="A371" s="4" t="s">
        <v>330</v>
      </c>
      <c r="B371" s="4">
        <v>40</v>
      </c>
      <c r="C371" s="4" t="s">
        <v>370</v>
      </c>
      <c r="D371" s="5">
        <v>1062</v>
      </c>
      <c r="E371" s="5">
        <v>2123</v>
      </c>
      <c r="F371" s="5">
        <v>34038805</v>
      </c>
      <c r="G371" s="5">
        <v>13762000</v>
      </c>
      <c r="H371" s="5">
        <f t="shared" si="20"/>
        <v>12958.568738229755</v>
      </c>
      <c r="I371" s="5">
        <f t="shared" si="21"/>
        <v>6482.3363165332075</v>
      </c>
      <c r="J371" s="5">
        <v>0</v>
      </c>
      <c r="K371" s="5">
        <v>35312000</v>
      </c>
      <c r="L371" s="5">
        <f t="shared" si="22"/>
        <v>33250.470809792845</v>
      </c>
      <c r="M371" s="5">
        <f t="shared" si="23"/>
        <v>16633.066415449834</v>
      </c>
    </row>
    <row r="372" spans="1:13" ht="13.5">
      <c r="A372" s="4" t="s">
        <v>330</v>
      </c>
      <c r="B372" s="4">
        <v>41</v>
      </c>
      <c r="C372" s="4" t="s">
        <v>371</v>
      </c>
      <c r="D372" s="5">
        <v>1115</v>
      </c>
      <c r="E372" s="5">
        <v>2260</v>
      </c>
      <c r="F372" s="5">
        <v>115061802</v>
      </c>
      <c r="G372" s="5">
        <v>49420639</v>
      </c>
      <c r="H372" s="5">
        <f t="shared" si="20"/>
        <v>44323.443049327354</v>
      </c>
      <c r="I372" s="5">
        <f t="shared" si="21"/>
        <v>21867.539380530972</v>
      </c>
      <c r="J372" s="5">
        <v>0</v>
      </c>
      <c r="K372" s="5">
        <v>32212786</v>
      </c>
      <c r="L372" s="5">
        <f t="shared" si="22"/>
        <v>28890.391031390136</v>
      </c>
      <c r="M372" s="5">
        <f t="shared" si="23"/>
        <v>14253.445132743364</v>
      </c>
    </row>
    <row r="373" spans="1:13" ht="13.5">
      <c r="A373" s="4" t="s">
        <v>330</v>
      </c>
      <c r="B373" s="4">
        <v>42</v>
      </c>
      <c r="C373" s="4" t="s">
        <v>372</v>
      </c>
      <c r="D373" s="5">
        <v>1015</v>
      </c>
      <c r="E373" s="5">
        <v>1917</v>
      </c>
      <c r="F373" s="5">
        <v>38340072</v>
      </c>
      <c r="G373" s="5">
        <v>6200000</v>
      </c>
      <c r="H373" s="5">
        <f t="shared" si="20"/>
        <v>6108.374384236453</v>
      </c>
      <c r="I373" s="5">
        <f t="shared" si="21"/>
        <v>3234.2201356285864</v>
      </c>
      <c r="J373" s="5">
        <v>0</v>
      </c>
      <c r="K373" s="5">
        <v>16024145</v>
      </c>
      <c r="L373" s="5">
        <f t="shared" si="22"/>
        <v>15787.334975369458</v>
      </c>
      <c r="M373" s="5">
        <f t="shared" si="23"/>
        <v>8358.96974439228</v>
      </c>
    </row>
    <row r="374" spans="1:13" ht="13.5">
      <c r="A374" s="4" t="s">
        <v>330</v>
      </c>
      <c r="B374" s="4">
        <v>43</v>
      </c>
      <c r="C374" s="4" t="s">
        <v>373</v>
      </c>
      <c r="D374" s="5">
        <v>862</v>
      </c>
      <c r="E374" s="5">
        <v>1712</v>
      </c>
      <c r="F374" s="5">
        <v>65055300</v>
      </c>
      <c r="G374" s="5">
        <v>25410577</v>
      </c>
      <c r="H374" s="5">
        <f t="shared" si="20"/>
        <v>29478.627610208816</v>
      </c>
      <c r="I374" s="5">
        <f t="shared" si="21"/>
        <v>14842.62675233645</v>
      </c>
      <c r="J374" s="5">
        <v>0</v>
      </c>
      <c r="K374" s="5">
        <v>0</v>
      </c>
      <c r="L374" s="5">
        <f t="shared" si="22"/>
        <v>0</v>
      </c>
      <c r="M374" s="5">
        <f t="shared" si="23"/>
        <v>0</v>
      </c>
    </row>
    <row r="375" spans="1:13" ht="13.5">
      <c r="A375" s="4" t="s">
        <v>330</v>
      </c>
      <c r="B375" s="4">
        <v>44</v>
      </c>
      <c r="C375" s="4" t="s">
        <v>374</v>
      </c>
      <c r="D375" s="5">
        <v>2748</v>
      </c>
      <c r="E375" s="5">
        <v>4932</v>
      </c>
      <c r="F375" s="5">
        <v>178991083</v>
      </c>
      <c r="G375" s="5">
        <v>14139271</v>
      </c>
      <c r="H375" s="5">
        <f t="shared" si="20"/>
        <v>5145.295123726346</v>
      </c>
      <c r="I375" s="5">
        <f t="shared" si="21"/>
        <v>2866.8432684509326</v>
      </c>
      <c r="J375" s="5">
        <v>0</v>
      </c>
      <c r="K375" s="5">
        <v>123418310</v>
      </c>
      <c r="L375" s="5">
        <f t="shared" si="22"/>
        <v>44912.04876273654</v>
      </c>
      <c r="M375" s="5">
        <f t="shared" si="23"/>
        <v>25023.988240064882</v>
      </c>
    </row>
    <row r="376" spans="1:13" ht="13.5">
      <c r="A376" s="4" t="s">
        <v>330</v>
      </c>
      <c r="B376" s="4">
        <v>45</v>
      </c>
      <c r="C376" s="4" t="s">
        <v>375</v>
      </c>
      <c r="D376" s="5">
        <v>1723</v>
      </c>
      <c r="E376" s="5">
        <v>3266</v>
      </c>
      <c r="F376" s="5">
        <v>68871055</v>
      </c>
      <c r="G376" s="5">
        <v>11741445</v>
      </c>
      <c r="H376" s="5">
        <f t="shared" si="20"/>
        <v>6814.535693557748</v>
      </c>
      <c r="I376" s="5">
        <f t="shared" si="21"/>
        <v>3595.053582363748</v>
      </c>
      <c r="J376" s="5">
        <v>0</v>
      </c>
      <c r="K376" s="5">
        <v>87427000</v>
      </c>
      <c r="L376" s="5">
        <f t="shared" si="22"/>
        <v>50741.149158444576</v>
      </c>
      <c r="M376" s="5">
        <f t="shared" si="23"/>
        <v>26768.83037354562</v>
      </c>
    </row>
    <row r="377" spans="1:13" ht="13.5">
      <c r="A377" s="4" t="s">
        <v>330</v>
      </c>
      <c r="B377" s="4">
        <v>46</v>
      </c>
      <c r="C377" s="4" t="s">
        <v>376</v>
      </c>
      <c r="D377" s="5">
        <v>876</v>
      </c>
      <c r="E377" s="5">
        <v>1592</v>
      </c>
      <c r="F377" s="5">
        <v>64807311</v>
      </c>
      <c r="G377" s="5">
        <v>6016000</v>
      </c>
      <c r="H377" s="5">
        <f t="shared" si="20"/>
        <v>6867.579908675799</v>
      </c>
      <c r="I377" s="5">
        <f t="shared" si="21"/>
        <v>3778.894472361809</v>
      </c>
      <c r="J377" s="5">
        <v>0</v>
      </c>
      <c r="K377" s="5">
        <v>60306877</v>
      </c>
      <c r="L377" s="5">
        <f t="shared" si="22"/>
        <v>68843.46689497717</v>
      </c>
      <c r="M377" s="5">
        <f t="shared" si="23"/>
        <v>37881.20414572865</v>
      </c>
    </row>
    <row r="378" spans="1:13" ht="13.5">
      <c r="A378" s="4" t="s">
        <v>330</v>
      </c>
      <c r="B378" s="4">
        <v>47</v>
      </c>
      <c r="C378" s="4" t="s">
        <v>377</v>
      </c>
      <c r="D378" s="5">
        <v>1469</v>
      </c>
      <c r="E378" s="5">
        <v>2661</v>
      </c>
      <c r="F378" s="5">
        <v>424103020</v>
      </c>
      <c r="G378" s="5">
        <v>0</v>
      </c>
      <c r="H378" s="5">
        <f t="shared" si="20"/>
        <v>0</v>
      </c>
      <c r="I378" s="5">
        <f t="shared" si="21"/>
        <v>0</v>
      </c>
      <c r="J378" s="5">
        <v>0</v>
      </c>
      <c r="K378" s="5">
        <v>0</v>
      </c>
      <c r="L378" s="5">
        <f t="shared" si="22"/>
        <v>0</v>
      </c>
      <c r="M378" s="5">
        <f t="shared" si="23"/>
        <v>0</v>
      </c>
    </row>
    <row r="379" spans="1:13" ht="13.5">
      <c r="A379" s="4" t="s">
        <v>330</v>
      </c>
      <c r="B379" s="4">
        <v>48</v>
      </c>
      <c r="C379" s="4" t="s">
        <v>378</v>
      </c>
      <c r="D379" s="5">
        <v>2826</v>
      </c>
      <c r="E379" s="5">
        <v>5337</v>
      </c>
      <c r="F379" s="5">
        <v>479530978</v>
      </c>
      <c r="G379" s="5">
        <v>133868000</v>
      </c>
      <c r="H379" s="5">
        <f t="shared" si="20"/>
        <v>47370.13446567587</v>
      </c>
      <c r="I379" s="5">
        <f t="shared" si="21"/>
        <v>25083.005433764287</v>
      </c>
      <c r="J379" s="5">
        <v>0</v>
      </c>
      <c r="K379" s="5">
        <v>81925354</v>
      </c>
      <c r="L379" s="5">
        <f t="shared" si="22"/>
        <v>28989.863411181883</v>
      </c>
      <c r="M379" s="5">
        <f t="shared" si="23"/>
        <v>15350.450440322278</v>
      </c>
    </row>
    <row r="380" spans="1:13" ht="13.5">
      <c r="A380" s="4" t="s">
        <v>330</v>
      </c>
      <c r="B380" s="4">
        <v>49</v>
      </c>
      <c r="C380" s="4" t="s">
        <v>379</v>
      </c>
      <c r="D380" s="5">
        <v>571</v>
      </c>
      <c r="E380" s="5">
        <v>1068</v>
      </c>
      <c r="F380" s="5">
        <v>65567611</v>
      </c>
      <c r="G380" s="5">
        <v>1627000</v>
      </c>
      <c r="H380" s="5">
        <f t="shared" si="20"/>
        <v>2849.38704028021</v>
      </c>
      <c r="I380" s="5">
        <f t="shared" si="21"/>
        <v>1523.4082397003745</v>
      </c>
      <c r="J380" s="5">
        <v>0</v>
      </c>
      <c r="K380" s="5">
        <v>39246742</v>
      </c>
      <c r="L380" s="5">
        <f t="shared" si="22"/>
        <v>68733.34851138353</v>
      </c>
      <c r="M380" s="5">
        <f t="shared" si="23"/>
        <v>36747.88576779026</v>
      </c>
    </row>
    <row r="381" spans="1:13" ht="13.5">
      <c r="A381" s="4" t="s">
        <v>330</v>
      </c>
      <c r="B381" s="4">
        <v>50</v>
      </c>
      <c r="C381" s="4" t="s">
        <v>380</v>
      </c>
      <c r="D381" s="5">
        <v>2051</v>
      </c>
      <c r="E381" s="5">
        <v>4047</v>
      </c>
      <c r="F381" s="5">
        <v>298068608</v>
      </c>
      <c r="G381" s="5">
        <v>542740</v>
      </c>
      <c r="H381" s="5">
        <f aca="true" t="shared" si="24" ref="H381:H442">G381/D381</f>
        <v>264.6221355436372</v>
      </c>
      <c r="I381" s="5">
        <f aca="true" t="shared" si="25" ref="I381:I442">G381/E381</f>
        <v>134.10921670373116</v>
      </c>
      <c r="J381" s="5">
        <v>0</v>
      </c>
      <c r="K381" s="5">
        <v>286277484</v>
      </c>
      <c r="L381" s="5">
        <f aca="true" t="shared" si="26" ref="L381:L442">K381/D381</f>
        <v>139579.46562652366</v>
      </c>
      <c r="M381" s="5">
        <f aca="true" t="shared" si="27" ref="M381:M442">K381/E381</f>
        <v>70738.19718309859</v>
      </c>
    </row>
    <row r="382" spans="1:13" ht="13.5">
      <c r="A382" s="4" t="s">
        <v>330</v>
      </c>
      <c r="B382" s="4">
        <v>51</v>
      </c>
      <c r="C382" s="4" t="s">
        <v>381</v>
      </c>
      <c r="D382" s="5">
        <v>1291</v>
      </c>
      <c r="E382" s="5">
        <v>2508</v>
      </c>
      <c r="F382" s="5">
        <v>200507365</v>
      </c>
      <c r="G382" s="5">
        <v>13506373</v>
      </c>
      <c r="H382" s="5">
        <f t="shared" si="24"/>
        <v>10461.946553059644</v>
      </c>
      <c r="I382" s="5">
        <f t="shared" si="25"/>
        <v>5385.316188197768</v>
      </c>
      <c r="J382" s="5">
        <v>0</v>
      </c>
      <c r="K382" s="5">
        <v>65308135</v>
      </c>
      <c r="L382" s="5">
        <f t="shared" si="26"/>
        <v>50587.24632068164</v>
      </c>
      <c r="M382" s="5">
        <f t="shared" si="27"/>
        <v>26039.926236044656</v>
      </c>
    </row>
    <row r="383" spans="1:13" ht="13.5">
      <c r="A383" s="4" t="s">
        <v>330</v>
      </c>
      <c r="B383" s="4">
        <v>52</v>
      </c>
      <c r="C383" s="4" t="s">
        <v>382</v>
      </c>
      <c r="D383" s="5">
        <v>4267</v>
      </c>
      <c r="E383" s="5">
        <v>8385</v>
      </c>
      <c r="F383" s="5">
        <v>785670402</v>
      </c>
      <c r="G383" s="5">
        <v>4523000</v>
      </c>
      <c r="H383" s="5">
        <f t="shared" si="24"/>
        <v>1059.9953128661823</v>
      </c>
      <c r="I383" s="5">
        <f t="shared" si="25"/>
        <v>539.4156231365533</v>
      </c>
      <c r="J383" s="5">
        <v>0</v>
      </c>
      <c r="K383" s="5">
        <v>186709100</v>
      </c>
      <c r="L383" s="5">
        <f t="shared" si="26"/>
        <v>43756.526833841104</v>
      </c>
      <c r="M383" s="5">
        <f t="shared" si="27"/>
        <v>22267.036374478233</v>
      </c>
    </row>
    <row r="384" spans="1:13" ht="13.5">
      <c r="A384" s="4" t="s">
        <v>330</v>
      </c>
      <c r="B384" s="4">
        <v>53</v>
      </c>
      <c r="C384" s="4" t="s">
        <v>383</v>
      </c>
      <c r="D384" s="5">
        <v>278</v>
      </c>
      <c r="E384" s="5">
        <v>600</v>
      </c>
      <c r="F384" s="5">
        <v>43489386</v>
      </c>
      <c r="G384" s="5">
        <v>1056000</v>
      </c>
      <c r="H384" s="5">
        <f t="shared" si="24"/>
        <v>3798.561151079137</v>
      </c>
      <c r="I384" s="5">
        <f t="shared" si="25"/>
        <v>1760</v>
      </c>
      <c r="J384" s="5">
        <v>0</v>
      </c>
      <c r="K384" s="5">
        <v>49210820</v>
      </c>
      <c r="L384" s="5">
        <f t="shared" si="26"/>
        <v>177017.3381294964</v>
      </c>
      <c r="M384" s="5">
        <f t="shared" si="27"/>
        <v>82018.03333333334</v>
      </c>
    </row>
    <row r="385" spans="1:13" ht="13.5">
      <c r="A385" s="4" t="s">
        <v>330</v>
      </c>
      <c r="B385" s="4">
        <v>54</v>
      </c>
      <c r="C385" s="4" t="s">
        <v>384</v>
      </c>
      <c r="D385" s="5">
        <v>1254</v>
      </c>
      <c r="E385" s="5">
        <v>2408</v>
      </c>
      <c r="F385" s="5">
        <v>72707329</v>
      </c>
      <c r="G385" s="5">
        <v>5076125</v>
      </c>
      <c r="H385" s="5">
        <f t="shared" si="24"/>
        <v>4047.9465709728865</v>
      </c>
      <c r="I385" s="5">
        <f t="shared" si="25"/>
        <v>2108.0253322259136</v>
      </c>
      <c r="J385" s="5">
        <v>0</v>
      </c>
      <c r="K385" s="5">
        <v>53196447</v>
      </c>
      <c r="L385" s="5">
        <f t="shared" si="26"/>
        <v>42421.40909090909</v>
      </c>
      <c r="M385" s="5">
        <f t="shared" si="27"/>
        <v>22091.547757475084</v>
      </c>
    </row>
    <row r="386" spans="1:13" ht="13.5">
      <c r="A386" s="4" t="s">
        <v>330</v>
      </c>
      <c r="B386" s="4">
        <v>55</v>
      </c>
      <c r="C386" s="4" t="s">
        <v>385</v>
      </c>
      <c r="D386" s="5">
        <v>1183</v>
      </c>
      <c r="E386" s="5">
        <v>2531</v>
      </c>
      <c r="F386" s="5">
        <v>116449785</v>
      </c>
      <c r="G386" s="5">
        <v>1987547</v>
      </c>
      <c r="H386" s="5">
        <f t="shared" si="24"/>
        <v>1680.090448013525</v>
      </c>
      <c r="I386" s="5">
        <f t="shared" si="25"/>
        <v>785.2813117344923</v>
      </c>
      <c r="J386" s="5">
        <v>0</v>
      </c>
      <c r="K386" s="5">
        <v>50956402</v>
      </c>
      <c r="L386" s="5">
        <f t="shared" si="26"/>
        <v>43073.88165680473</v>
      </c>
      <c r="M386" s="5">
        <f t="shared" si="27"/>
        <v>20132.9126827341</v>
      </c>
    </row>
    <row r="387" spans="1:13" ht="13.5">
      <c r="A387" s="4" t="s">
        <v>330</v>
      </c>
      <c r="B387" s="4">
        <v>56</v>
      </c>
      <c r="C387" s="4" t="s">
        <v>386</v>
      </c>
      <c r="D387" s="5">
        <v>6353</v>
      </c>
      <c r="E387" s="5">
        <v>12404</v>
      </c>
      <c r="F387" s="5">
        <v>520517568</v>
      </c>
      <c r="G387" s="5">
        <v>35406867</v>
      </c>
      <c r="H387" s="5">
        <f t="shared" si="24"/>
        <v>5573.251534708012</v>
      </c>
      <c r="I387" s="5">
        <f t="shared" si="25"/>
        <v>2854.471702676556</v>
      </c>
      <c r="J387" s="5">
        <v>0</v>
      </c>
      <c r="K387" s="5">
        <v>418404197</v>
      </c>
      <c r="L387" s="5">
        <f t="shared" si="26"/>
        <v>65859.31008972139</v>
      </c>
      <c r="M387" s="5">
        <f t="shared" si="27"/>
        <v>33731.392857142855</v>
      </c>
    </row>
    <row r="388" spans="1:13" ht="13.5">
      <c r="A388" s="4" t="s">
        <v>330</v>
      </c>
      <c r="B388" s="4">
        <v>57</v>
      </c>
      <c r="C388" s="4" t="s">
        <v>387</v>
      </c>
      <c r="D388" s="5">
        <v>11685</v>
      </c>
      <c r="E388" s="5">
        <v>22424</v>
      </c>
      <c r="F388" s="5">
        <v>2012559368</v>
      </c>
      <c r="G388" s="5">
        <v>11069387</v>
      </c>
      <c r="H388" s="5">
        <f t="shared" si="24"/>
        <v>947.3159606332905</v>
      </c>
      <c r="I388" s="5">
        <f t="shared" si="25"/>
        <v>493.6401623260792</v>
      </c>
      <c r="J388" s="5">
        <v>0</v>
      </c>
      <c r="K388" s="5">
        <v>9139917</v>
      </c>
      <c r="L388" s="5">
        <f t="shared" si="26"/>
        <v>782.192297817715</v>
      </c>
      <c r="M388" s="5">
        <f t="shared" si="27"/>
        <v>407.59529967891547</v>
      </c>
    </row>
    <row r="389" spans="1:13" ht="13.5">
      <c r="A389" s="4" t="s">
        <v>330</v>
      </c>
      <c r="B389" s="4">
        <v>58</v>
      </c>
      <c r="C389" s="4" t="s">
        <v>33</v>
      </c>
      <c r="D389" s="5">
        <v>9953</v>
      </c>
      <c r="E389" s="5">
        <v>18334</v>
      </c>
      <c r="F389" s="5">
        <v>237918300</v>
      </c>
      <c r="G389" s="5">
        <v>45258036</v>
      </c>
      <c r="H389" s="5">
        <f t="shared" si="24"/>
        <v>4547.175324022907</v>
      </c>
      <c r="I389" s="5">
        <f t="shared" si="25"/>
        <v>2468.5303807134287</v>
      </c>
      <c r="J389" s="5">
        <v>0</v>
      </c>
      <c r="K389" s="5">
        <v>223800003</v>
      </c>
      <c r="L389" s="5">
        <f t="shared" si="26"/>
        <v>22485.683010147695</v>
      </c>
      <c r="M389" s="5">
        <f t="shared" si="27"/>
        <v>12206.829006217955</v>
      </c>
    </row>
    <row r="390" spans="1:13" ht="13.5">
      <c r="A390" s="4" t="s">
        <v>330</v>
      </c>
      <c r="B390" s="4">
        <v>59</v>
      </c>
      <c r="C390" s="4" t="s">
        <v>388</v>
      </c>
      <c r="D390" s="5">
        <v>4069</v>
      </c>
      <c r="E390" s="5">
        <v>7725</v>
      </c>
      <c r="F390" s="5">
        <v>-23416799</v>
      </c>
      <c r="G390" s="5">
        <v>140471596</v>
      </c>
      <c r="H390" s="5">
        <f t="shared" si="24"/>
        <v>34522.3878102728</v>
      </c>
      <c r="I390" s="5">
        <f t="shared" si="25"/>
        <v>18184.025372168286</v>
      </c>
      <c r="J390" s="5">
        <v>0</v>
      </c>
      <c r="K390" s="5">
        <v>613768</v>
      </c>
      <c r="L390" s="5">
        <f t="shared" si="26"/>
        <v>150.84000983042517</v>
      </c>
      <c r="M390" s="5">
        <f t="shared" si="27"/>
        <v>79.45216828478965</v>
      </c>
    </row>
    <row r="391" spans="1:13" ht="14.25">
      <c r="A391" s="12" t="s">
        <v>1750</v>
      </c>
      <c r="B391" s="12"/>
      <c r="C391" s="12"/>
      <c r="D391" s="13">
        <f>SUM(D332:D390)</f>
        <v>303322</v>
      </c>
      <c r="E391" s="13">
        <f>SUM(E332:E390)</f>
        <v>542739</v>
      </c>
      <c r="F391" s="13">
        <f>SUM(F332:F390)</f>
        <v>16571049773</v>
      </c>
      <c r="G391" s="13">
        <f>SUM(G332:G390)</f>
        <v>2601151931</v>
      </c>
      <c r="H391" s="13">
        <f t="shared" si="24"/>
        <v>8575.546551189826</v>
      </c>
      <c r="I391" s="13">
        <f t="shared" si="25"/>
        <v>4792.638691894263</v>
      </c>
      <c r="J391" s="13">
        <f>SUM(J332:J390)</f>
        <v>0</v>
      </c>
      <c r="K391" s="13">
        <f>SUM(K332:K390)</f>
        <v>5722257988</v>
      </c>
      <c r="L391" s="13">
        <f t="shared" si="26"/>
        <v>18865.29163067631</v>
      </c>
      <c r="M391" s="13">
        <f t="shared" si="27"/>
        <v>10543.296111022057</v>
      </c>
    </row>
    <row r="392" spans="1:13" ht="13.5">
      <c r="A392" s="4" t="s">
        <v>389</v>
      </c>
      <c r="B392" s="4">
        <v>1</v>
      </c>
      <c r="C392" s="4" t="s">
        <v>390</v>
      </c>
      <c r="D392" s="5">
        <v>43394</v>
      </c>
      <c r="E392" s="5">
        <v>76231</v>
      </c>
      <c r="F392" s="5">
        <v>-2059477082</v>
      </c>
      <c r="G392" s="5">
        <v>876693801</v>
      </c>
      <c r="H392" s="5">
        <f t="shared" si="24"/>
        <v>20203.1110522192</v>
      </c>
      <c r="I392" s="5">
        <f t="shared" si="25"/>
        <v>11500.489315370387</v>
      </c>
      <c r="J392" s="5">
        <v>2399022278</v>
      </c>
      <c r="K392" s="5">
        <v>0</v>
      </c>
      <c r="L392" s="5">
        <f t="shared" si="26"/>
        <v>0</v>
      </c>
      <c r="M392" s="5">
        <f t="shared" si="27"/>
        <v>0</v>
      </c>
    </row>
    <row r="393" spans="1:13" ht="13.5">
      <c r="A393" s="4" t="s">
        <v>389</v>
      </c>
      <c r="B393" s="4">
        <v>2</v>
      </c>
      <c r="C393" s="4" t="s">
        <v>391</v>
      </c>
      <c r="D393" s="5">
        <v>25947</v>
      </c>
      <c r="E393" s="5">
        <v>42543</v>
      </c>
      <c r="F393" s="5">
        <v>351603494</v>
      </c>
      <c r="G393" s="5">
        <v>56425560</v>
      </c>
      <c r="H393" s="5">
        <f t="shared" si="24"/>
        <v>2174.6467799745637</v>
      </c>
      <c r="I393" s="5">
        <f t="shared" si="25"/>
        <v>1326.31831323602</v>
      </c>
      <c r="J393" s="5">
        <v>0</v>
      </c>
      <c r="K393" s="5">
        <v>2547676</v>
      </c>
      <c r="L393" s="5">
        <f t="shared" si="26"/>
        <v>98.18769029174857</v>
      </c>
      <c r="M393" s="5">
        <f t="shared" si="27"/>
        <v>59.88472839244999</v>
      </c>
    </row>
    <row r="394" spans="1:13" ht="13.5">
      <c r="A394" s="4" t="s">
        <v>389</v>
      </c>
      <c r="B394" s="4">
        <v>3</v>
      </c>
      <c r="C394" s="4" t="s">
        <v>392</v>
      </c>
      <c r="D394" s="5">
        <v>24735</v>
      </c>
      <c r="E394" s="5">
        <v>44093</v>
      </c>
      <c r="F394" s="5">
        <v>17746098</v>
      </c>
      <c r="G394" s="5">
        <v>468000000</v>
      </c>
      <c r="H394" s="5">
        <f t="shared" si="24"/>
        <v>18920.557913887205</v>
      </c>
      <c r="I394" s="5">
        <f t="shared" si="25"/>
        <v>10613.929648697072</v>
      </c>
      <c r="J394" s="5">
        <v>0</v>
      </c>
      <c r="K394" s="5">
        <v>289127</v>
      </c>
      <c r="L394" s="5">
        <f t="shared" si="26"/>
        <v>11.68898322215484</v>
      </c>
      <c r="M394" s="5">
        <f t="shared" si="27"/>
        <v>6.55720862721974</v>
      </c>
    </row>
    <row r="395" spans="1:13" ht="13.5">
      <c r="A395" s="4" t="s">
        <v>389</v>
      </c>
      <c r="B395" s="4">
        <v>4</v>
      </c>
      <c r="C395" s="4" t="s">
        <v>393</v>
      </c>
      <c r="D395" s="5">
        <v>25258</v>
      </c>
      <c r="E395" s="5">
        <v>47659</v>
      </c>
      <c r="F395" s="5">
        <v>111332080</v>
      </c>
      <c r="G395" s="5">
        <v>813986000</v>
      </c>
      <c r="H395" s="5">
        <f t="shared" si="24"/>
        <v>32226.858817008473</v>
      </c>
      <c r="I395" s="5">
        <f t="shared" si="25"/>
        <v>17079.37640319772</v>
      </c>
      <c r="J395" s="5">
        <v>0</v>
      </c>
      <c r="K395" s="5">
        <v>115153</v>
      </c>
      <c r="L395" s="5">
        <f t="shared" si="26"/>
        <v>4.559070393538681</v>
      </c>
      <c r="M395" s="5">
        <f t="shared" si="27"/>
        <v>2.416185820096939</v>
      </c>
    </row>
    <row r="396" spans="1:13" ht="13.5">
      <c r="A396" s="4" t="s">
        <v>389</v>
      </c>
      <c r="B396" s="4">
        <v>5</v>
      </c>
      <c r="C396" s="4" t="s">
        <v>394</v>
      </c>
      <c r="D396" s="5">
        <v>13228</v>
      </c>
      <c r="E396" s="5">
        <v>24525</v>
      </c>
      <c r="F396" s="5">
        <v>180347628</v>
      </c>
      <c r="G396" s="5">
        <v>40517752</v>
      </c>
      <c r="H396" s="5">
        <f t="shared" si="24"/>
        <v>3063.029331720593</v>
      </c>
      <c r="I396" s="5">
        <f t="shared" si="25"/>
        <v>1652.0999796126403</v>
      </c>
      <c r="J396" s="5">
        <v>0</v>
      </c>
      <c r="K396" s="5">
        <v>787517</v>
      </c>
      <c r="L396" s="5">
        <f t="shared" si="26"/>
        <v>59.53409434532809</v>
      </c>
      <c r="M396" s="5">
        <f t="shared" si="27"/>
        <v>32.11078491335372</v>
      </c>
    </row>
    <row r="397" spans="1:13" ht="13.5">
      <c r="A397" s="4" t="s">
        <v>389</v>
      </c>
      <c r="B397" s="4">
        <v>6</v>
      </c>
      <c r="C397" s="4" t="s">
        <v>395</v>
      </c>
      <c r="D397" s="5">
        <v>8989</v>
      </c>
      <c r="E397" s="5">
        <v>17729</v>
      </c>
      <c r="F397" s="5">
        <v>286056403</v>
      </c>
      <c r="G397" s="5">
        <v>61544522</v>
      </c>
      <c r="H397" s="5">
        <f t="shared" si="24"/>
        <v>6846.648347980866</v>
      </c>
      <c r="I397" s="5">
        <f t="shared" si="25"/>
        <v>3471.404027299904</v>
      </c>
      <c r="J397" s="5">
        <v>0</v>
      </c>
      <c r="K397" s="5">
        <v>191260963</v>
      </c>
      <c r="L397" s="5">
        <f t="shared" si="26"/>
        <v>21277.223606630327</v>
      </c>
      <c r="M397" s="5">
        <f t="shared" si="27"/>
        <v>10788.028822832646</v>
      </c>
    </row>
    <row r="398" spans="1:13" ht="13.5">
      <c r="A398" s="4" t="s">
        <v>389</v>
      </c>
      <c r="B398" s="4">
        <v>7</v>
      </c>
      <c r="C398" s="4" t="s">
        <v>396</v>
      </c>
      <c r="D398" s="5">
        <v>12463</v>
      </c>
      <c r="E398" s="5">
        <v>22401</v>
      </c>
      <c r="F398" s="5">
        <v>94299511</v>
      </c>
      <c r="G398" s="5">
        <v>161882535</v>
      </c>
      <c r="H398" s="5">
        <f t="shared" si="24"/>
        <v>12989.05038915189</v>
      </c>
      <c r="I398" s="5">
        <f t="shared" si="25"/>
        <v>7226.576268916566</v>
      </c>
      <c r="J398" s="5">
        <v>0</v>
      </c>
      <c r="K398" s="5">
        <v>21396586</v>
      </c>
      <c r="L398" s="5">
        <f t="shared" si="26"/>
        <v>1716.8086335553237</v>
      </c>
      <c r="M398" s="5">
        <f t="shared" si="27"/>
        <v>955.1620909780813</v>
      </c>
    </row>
    <row r="399" spans="1:13" ht="13.5">
      <c r="A399" s="4" t="s">
        <v>389</v>
      </c>
      <c r="B399" s="4">
        <v>8</v>
      </c>
      <c r="C399" s="4" t="s">
        <v>397</v>
      </c>
      <c r="D399" s="5">
        <v>7769</v>
      </c>
      <c r="E399" s="5">
        <v>15508</v>
      </c>
      <c r="F399" s="5">
        <v>470616547</v>
      </c>
      <c r="G399" s="5">
        <v>68000000</v>
      </c>
      <c r="H399" s="5">
        <f t="shared" si="24"/>
        <v>8752.7352297593</v>
      </c>
      <c r="I399" s="5">
        <f t="shared" si="25"/>
        <v>4384.833634253288</v>
      </c>
      <c r="J399" s="5">
        <v>0</v>
      </c>
      <c r="K399" s="5">
        <v>104170783</v>
      </c>
      <c r="L399" s="5">
        <f t="shared" si="26"/>
        <v>13408.518856995752</v>
      </c>
      <c r="M399" s="5">
        <f t="shared" si="27"/>
        <v>6717.228720660304</v>
      </c>
    </row>
    <row r="400" spans="1:13" ht="13.5">
      <c r="A400" s="4" t="s">
        <v>389</v>
      </c>
      <c r="B400" s="4">
        <v>9</v>
      </c>
      <c r="C400" s="4" t="s">
        <v>398</v>
      </c>
      <c r="D400" s="5">
        <v>10878</v>
      </c>
      <c r="E400" s="5">
        <v>21503</v>
      </c>
      <c r="F400" s="5">
        <v>730500367</v>
      </c>
      <c r="G400" s="5">
        <v>465650095</v>
      </c>
      <c r="H400" s="5">
        <f t="shared" si="24"/>
        <v>42806.59082551939</v>
      </c>
      <c r="I400" s="5">
        <f t="shared" si="25"/>
        <v>21655.122308515092</v>
      </c>
      <c r="J400" s="5">
        <v>0</v>
      </c>
      <c r="K400" s="5">
        <v>17449000</v>
      </c>
      <c r="L400" s="5">
        <f t="shared" si="26"/>
        <v>1604.0632469203897</v>
      </c>
      <c r="M400" s="5">
        <f t="shared" si="27"/>
        <v>811.4681672324792</v>
      </c>
    </row>
    <row r="401" spans="1:13" ht="13.5">
      <c r="A401" s="4" t="s">
        <v>389</v>
      </c>
      <c r="B401" s="4">
        <v>10</v>
      </c>
      <c r="C401" s="4" t="s">
        <v>399</v>
      </c>
      <c r="D401" s="5">
        <v>8534</v>
      </c>
      <c r="E401" s="5">
        <v>15102</v>
      </c>
      <c r="F401" s="5">
        <v>653552300</v>
      </c>
      <c r="G401" s="5">
        <v>202737013</v>
      </c>
      <c r="H401" s="5">
        <f t="shared" si="24"/>
        <v>23756.387743145067</v>
      </c>
      <c r="I401" s="5">
        <f t="shared" si="25"/>
        <v>13424.514170308568</v>
      </c>
      <c r="J401" s="5">
        <v>0</v>
      </c>
      <c r="K401" s="5">
        <v>317405791</v>
      </c>
      <c r="L401" s="5">
        <f t="shared" si="26"/>
        <v>37193.08542301383</v>
      </c>
      <c r="M401" s="5">
        <f t="shared" si="27"/>
        <v>21017.467289100783</v>
      </c>
    </row>
    <row r="402" spans="1:13" ht="13.5">
      <c r="A402" s="4" t="s">
        <v>389</v>
      </c>
      <c r="B402" s="4">
        <v>11</v>
      </c>
      <c r="C402" s="4" t="s">
        <v>400</v>
      </c>
      <c r="D402" s="5">
        <v>4862</v>
      </c>
      <c r="E402" s="5">
        <v>8428</v>
      </c>
      <c r="F402" s="5">
        <v>35683562</v>
      </c>
      <c r="G402" s="5">
        <v>17119000</v>
      </c>
      <c r="H402" s="5">
        <f t="shared" si="24"/>
        <v>3520.979020979021</v>
      </c>
      <c r="I402" s="5">
        <f t="shared" si="25"/>
        <v>2031.205505457997</v>
      </c>
      <c r="J402" s="5">
        <v>39145342</v>
      </c>
      <c r="K402" s="5">
        <v>434411</v>
      </c>
      <c r="L402" s="5">
        <f t="shared" si="26"/>
        <v>89.34821061291649</v>
      </c>
      <c r="M402" s="5">
        <f t="shared" si="27"/>
        <v>51.5437826293308</v>
      </c>
    </row>
    <row r="403" spans="1:13" ht="13.5">
      <c r="A403" s="4" t="s">
        <v>389</v>
      </c>
      <c r="B403" s="4">
        <v>12</v>
      </c>
      <c r="C403" s="4" t="s">
        <v>401</v>
      </c>
      <c r="D403" s="5">
        <v>7419</v>
      </c>
      <c r="E403" s="5">
        <v>12661</v>
      </c>
      <c r="F403" s="5">
        <v>200712495</v>
      </c>
      <c r="G403" s="5">
        <v>172040746</v>
      </c>
      <c r="H403" s="5">
        <f t="shared" si="24"/>
        <v>23189.209596980727</v>
      </c>
      <c r="I403" s="5">
        <f t="shared" si="25"/>
        <v>13588.243108759181</v>
      </c>
      <c r="J403" s="5">
        <v>0</v>
      </c>
      <c r="K403" s="5">
        <v>98386</v>
      </c>
      <c r="L403" s="5">
        <f t="shared" si="26"/>
        <v>13.261355977894596</v>
      </c>
      <c r="M403" s="5">
        <f t="shared" si="27"/>
        <v>7.770792196508965</v>
      </c>
    </row>
    <row r="404" spans="1:13" ht="13.5">
      <c r="A404" s="4" t="s">
        <v>389</v>
      </c>
      <c r="B404" s="4">
        <v>13</v>
      </c>
      <c r="C404" s="4" t="s">
        <v>402</v>
      </c>
      <c r="D404" s="5">
        <v>19790</v>
      </c>
      <c r="E404" s="5">
        <v>34130</v>
      </c>
      <c r="F404" s="5">
        <v>668340577</v>
      </c>
      <c r="G404" s="5">
        <v>14448198</v>
      </c>
      <c r="H404" s="5">
        <f t="shared" si="24"/>
        <v>730.0756947953512</v>
      </c>
      <c r="I404" s="5">
        <f t="shared" si="25"/>
        <v>423.328391444477</v>
      </c>
      <c r="J404" s="5">
        <v>0</v>
      </c>
      <c r="K404" s="5">
        <v>153479013</v>
      </c>
      <c r="L404" s="5">
        <f t="shared" si="26"/>
        <v>7755.382162708439</v>
      </c>
      <c r="M404" s="5">
        <f t="shared" si="27"/>
        <v>4496.89460884852</v>
      </c>
    </row>
    <row r="405" spans="1:13" ht="13.5">
      <c r="A405" s="4" t="s">
        <v>389</v>
      </c>
      <c r="B405" s="4">
        <v>14</v>
      </c>
      <c r="C405" s="4" t="s">
        <v>403</v>
      </c>
      <c r="D405" s="5">
        <v>6047</v>
      </c>
      <c r="E405" s="5">
        <v>11952</v>
      </c>
      <c r="F405" s="5">
        <v>336924992</v>
      </c>
      <c r="G405" s="5">
        <v>16444000</v>
      </c>
      <c r="H405" s="5">
        <f t="shared" si="24"/>
        <v>2719.364974367455</v>
      </c>
      <c r="I405" s="5">
        <f t="shared" si="25"/>
        <v>1375.8366800535475</v>
      </c>
      <c r="J405" s="5">
        <v>0</v>
      </c>
      <c r="K405" s="5">
        <v>172195784</v>
      </c>
      <c r="L405" s="5">
        <f t="shared" si="26"/>
        <v>28476.23350421697</v>
      </c>
      <c r="M405" s="5">
        <f t="shared" si="27"/>
        <v>14407.277777777777</v>
      </c>
    </row>
    <row r="406" spans="1:13" ht="13.5">
      <c r="A406" s="4" t="s">
        <v>389</v>
      </c>
      <c r="B406" s="4">
        <v>15</v>
      </c>
      <c r="C406" s="4" t="s">
        <v>404</v>
      </c>
      <c r="D406" s="5">
        <v>3402</v>
      </c>
      <c r="E406" s="5">
        <v>6539</v>
      </c>
      <c r="F406" s="5">
        <v>-11911704</v>
      </c>
      <c r="G406" s="5">
        <v>178890113</v>
      </c>
      <c r="H406" s="5">
        <f t="shared" si="24"/>
        <v>52583.807466196355</v>
      </c>
      <c r="I406" s="5">
        <f t="shared" si="25"/>
        <v>27357.41137788653</v>
      </c>
      <c r="J406" s="5">
        <v>0</v>
      </c>
      <c r="K406" s="5">
        <v>788309</v>
      </c>
      <c r="L406" s="5">
        <f t="shared" si="26"/>
        <v>231.71928277483832</v>
      </c>
      <c r="M406" s="5">
        <f t="shared" si="27"/>
        <v>120.55497782535556</v>
      </c>
    </row>
    <row r="407" spans="1:13" ht="13.5">
      <c r="A407" s="4" t="s">
        <v>389</v>
      </c>
      <c r="B407" s="4">
        <v>16</v>
      </c>
      <c r="C407" s="4" t="s">
        <v>405</v>
      </c>
      <c r="D407" s="5">
        <v>4880</v>
      </c>
      <c r="E407" s="5">
        <v>8639</v>
      </c>
      <c r="F407" s="5">
        <v>290174302</v>
      </c>
      <c r="G407" s="5">
        <v>240074436</v>
      </c>
      <c r="H407" s="5">
        <f t="shared" si="24"/>
        <v>49195.58114754099</v>
      </c>
      <c r="I407" s="5">
        <f t="shared" si="25"/>
        <v>27789.609445537677</v>
      </c>
      <c r="J407" s="5">
        <v>0</v>
      </c>
      <c r="K407" s="5">
        <v>20000404</v>
      </c>
      <c r="L407" s="5">
        <f t="shared" si="26"/>
        <v>4098.443442622951</v>
      </c>
      <c r="M407" s="5">
        <f t="shared" si="27"/>
        <v>2315.1295288806573</v>
      </c>
    </row>
    <row r="408" spans="1:13" ht="13.5">
      <c r="A408" s="4" t="s">
        <v>389</v>
      </c>
      <c r="B408" s="4">
        <v>17</v>
      </c>
      <c r="C408" s="4" t="s">
        <v>406</v>
      </c>
      <c r="D408" s="5">
        <v>8677</v>
      </c>
      <c r="E408" s="5">
        <v>15706</v>
      </c>
      <c r="F408" s="5">
        <v>314501022</v>
      </c>
      <c r="G408" s="5">
        <v>100000000</v>
      </c>
      <c r="H408" s="5">
        <f t="shared" si="24"/>
        <v>11524.720525527257</v>
      </c>
      <c r="I408" s="5">
        <f t="shared" si="25"/>
        <v>6366.9935056666245</v>
      </c>
      <c r="J408" s="5">
        <v>0</v>
      </c>
      <c r="K408" s="5">
        <v>301819158</v>
      </c>
      <c r="L408" s="5">
        <f t="shared" si="26"/>
        <v>34783.81445199954</v>
      </c>
      <c r="M408" s="5">
        <f t="shared" si="27"/>
        <v>19216.80618871769</v>
      </c>
    </row>
    <row r="409" spans="1:13" ht="13.5">
      <c r="A409" s="4" t="s">
        <v>389</v>
      </c>
      <c r="B409" s="4">
        <v>18</v>
      </c>
      <c r="C409" s="4" t="s">
        <v>407</v>
      </c>
      <c r="D409" s="5">
        <v>7679</v>
      </c>
      <c r="E409" s="5">
        <v>14054</v>
      </c>
      <c r="F409" s="5">
        <v>238947035</v>
      </c>
      <c r="G409" s="5">
        <v>387090000</v>
      </c>
      <c r="H409" s="5">
        <f t="shared" si="24"/>
        <v>50408.90740981899</v>
      </c>
      <c r="I409" s="5">
        <f t="shared" si="25"/>
        <v>27543.04824249324</v>
      </c>
      <c r="J409" s="5">
        <v>0</v>
      </c>
      <c r="K409" s="5">
        <v>83142406</v>
      </c>
      <c r="L409" s="5">
        <f t="shared" si="26"/>
        <v>10827.243911967704</v>
      </c>
      <c r="M409" s="5">
        <f t="shared" si="27"/>
        <v>5915.924718941226</v>
      </c>
    </row>
    <row r="410" spans="1:13" ht="13.5">
      <c r="A410" s="4" t="s">
        <v>389</v>
      </c>
      <c r="B410" s="4">
        <v>19</v>
      </c>
      <c r="C410" s="4" t="s">
        <v>408</v>
      </c>
      <c r="D410" s="5">
        <v>3866</v>
      </c>
      <c r="E410" s="5">
        <v>7001</v>
      </c>
      <c r="F410" s="5">
        <v>96447996</v>
      </c>
      <c r="G410" s="5">
        <v>11647000</v>
      </c>
      <c r="H410" s="5">
        <f t="shared" si="24"/>
        <v>3012.674599068805</v>
      </c>
      <c r="I410" s="5">
        <f t="shared" si="25"/>
        <v>1663.6194829310098</v>
      </c>
      <c r="J410" s="5">
        <v>0</v>
      </c>
      <c r="K410" s="5">
        <v>118110471</v>
      </c>
      <c r="L410" s="5">
        <f t="shared" si="26"/>
        <v>30551.07889291257</v>
      </c>
      <c r="M410" s="5">
        <f t="shared" si="27"/>
        <v>16870.51435509213</v>
      </c>
    </row>
    <row r="411" spans="1:13" ht="13.5">
      <c r="A411" s="4" t="s">
        <v>389</v>
      </c>
      <c r="B411" s="4">
        <v>20</v>
      </c>
      <c r="C411" s="4" t="s">
        <v>409</v>
      </c>
      <c r="D411" s="5">
        <v>13095</v>
      </c>
      <c r="E411" s="5">
        <v>24549</v>
      </c>
      <c r="F411" s="5">
        <v>521175358</v>
      </c>
      <c r="G411" s="5">
        <v>215678660</v>
      </c>
      <c r="H411" s="5">
        <f t="shared" si="24"/>
        <v>16470.30622374952</v>
      </c>
      <c r="I411" s="5">
        <f t="shared" si="25"/>
        <v>8785.639333577743</v>
      </c>
      <c r="J411" s="5">
        <v>0</v>
      </c>
      <c r="K411" s="5">
        <v>380389000</v>
      </c>
      <c r="L411" s="5">
        <f t="shared" si="26"/>
        <v>29048.415425735013</v>
      </c>
      <c r="M411" s="5">
        <f t="shared" si="27"/>
        <v>15495.091449753554</v>
      </c>
    </row>
    <row r="412" spans="1:13" ht="13.5">
      <c r="A412" s="4" t="s">
        <v>389</v>
      </c>
      <c r="B412" s="4">
        <v>21</v>
      </c>
      <c r="C412" s="4" t="s">
        <v>410</v>
      </c>
      <c r="D412" s="5">
        <v>16811</v>
      </c>
      <c r="E412" s="5">
        <v>32509</v>
      </c>
      <c r="F412" s="5">
        <v>552641023</v>
      </c>
      <c r="G412" s="5">
        <v>445828900</v>
      </c>
      <c r="H412" s="5">
        <f t="shared" si="24"/>
        <v>26520.0701921361</v>
      </c>
      <c r="I412" s="5">
        <f t="shared" si="25"/>
        <v>13714.014580577687</v>
      </c>
      <c r="J412" s="5">
        <v>0</v>
      </c>
      <c r="K412" s="5">
        <v>209642675</v>
      </c>
      <c r="L412" s="5">
        <f t="shared" si="26"/>
        <v>12470.565403604782</v>
      </c>
      <c r="M412" s="5">
        <f t="shared" si="27"/>
        <v>6448.75803623612</v>
      </c>
    </row>
    <row r="413" spans="1:13" ht="13.5">
      <c r="A413" s="4" t="s">
        <v>389</v>
      </c>
      <c r="B413" s="4">
        <v>22</v>
      </c>
      <c r="C413" s="4" t="s">
        <v>411</v>
      </c>
      <c r="D413" s="5">
        <v>5605</v>
      </c>
      <c r="E413" s="5">
        <v>10966</v>
      </c>
      <c r="F413" s="5">
        <v>-120481642</v>
      </c>
      <c r="G413" s="5">
        <v>2000000</v>
      </c>
      <c r="H413" s="5">
        <f t="shared" si="24"/>
        <v>356.8242640499554</v>
      </c>
      <c r="I413" s="5">
        <f t="shared" si="25"/>
        <v>182.3819077147547</v>
      </c>
      <c r="J413" s="5">
        <v>120202128</v>
      </c>
      <c r="K413" s="5">
        <v>833</v>
      </c>
      <c r="L413" s="5">
        <f t="shared" si="26"/>
        <v>0.14861730597680642</v>
      </c>
      <c r="M413" s="5">
        <f t="shared" si="27"/>
        <v>0.07596206456319533</v>
      </c>
    </row>
    <row r="414" spans="1:13" ht="13.5">
      <c r="A414" s="4" t="s">
        <v>389</v>
      </c>
      <c r="B414" s="4">
        <v>23</v>
      </c>
      <c r="C414" s="4" t="s">
        <v>412</v>
      </c>
      <c r="D414" s="5">
        <v>2905</v>
      </c>
      <c r="E414" s="5">
        <v>5097</v>
      </c>
      <c r="F414" s="5">
        <v>131889856</v>
      </c>
      <c r="G414" s="5">
        <v>113601000</v>
      </c>
      <c r="H414" s="5">
        <f t="shared" si="24"/>
        <v>39105.33562822719</v>
      </c>
      <c r="I414" s="5">
        <f t="shared" si="25"/>
        <v>22287.816362566216</v>
      </c>
      <c r="J414" s="5">
        <v>0</v>
      </c>
      <c r="K414" s="5">
        <v>58001703</v>
      </c>
      <c r="L414" s="5">
        <f t="shared" si="26"/>
        <v>19966.16282271945</v>
      </c>
      <c r="M414" s="5">
        <f t="shared" si="27"/>
        <v>11379.576809888169</v>
      </c>
    </row>
    <row r="415" spans="1:13" ht="13.5">
      <c r="A415" s="4" t="s">
        <v>389</v>
      </c>
      <c r="B415" s="4">
        <v>24</v>
      </c>
      <c r="C415" s="4" t="s">
        <v>413</v>
      </c>
      <c r="D415" s="5">
        <v>7639</v>
      </c>
      <c r="E415" s="5">
        <v>13978</v>
      </c>
      <c r="F415" s="5">
        <v>761674622</v>
      </c>
      <c r="G415" s="5">
        <v>126566989</v>
      </c>
      <c r="H415" s="5">
        <f t="shared" si="24"/>
        <v>16568.52847231313</v>
      </c>
      <c r="I415" s="5">
        <f t="shared" si="25"/>
        <v>9054.72807268565</v>
      </c>
      <c r="J415" s="5">
        <v>0</v>
      </c>
      <c r="K415" s="5">
        <v>180000000</v>
      </c>
      <c r="L415" s="5">
        <f t="shared" si="26"/>
        <v>23563.293624820002</v>
      </c>
      <c r="M415" s="5">
        <f t="shared" si="27"/>
        <v>12877.378738016883</v>
      </c>
    </row>
    <row r="416" spans="1:13" ht="13.5">
      <c r="A416" s="4" t="s">
        <v>389</v>
      </c>
      <c r="B416" s="4">
        <v>25</v>
      </c>
      <c r="C416" s="4" t="s">
        <v>414</v>
      </c>
      <c r="D416" s="5">
        <v>12966</v>
      </c>
      <c r="E416" s="5">
        <v>23277</v>
      </c>
      <c r="F416" s="5">
        <v>1910631</v>
      </c>
      <c r="G416" s="5">
        <v>264033312</v>
      </c>
      <c r="H416" s="5">
        <f t="shared" si="24"/>
        <v>20363.513188338733</v>
      </c>
      <c r="I416" s="5">
        <f t="shared" si="25"/>
        <v>11343.098852944968</v>
      </c>
      <c r="J416" s="5">
        <v>0</v>
      </c>
      <c r="K416" s="5">
        <v>8430255</v>
      </c>
      <c r="L416" s="5">
        <f t="shared" si="26"/>
        <v>650.1816288755206</v>
      </c>
      <c r="M416" s="5">
        <f t="shared" si="27"/>
        <v>362.17102719422604</v>
      </c>
    </row>
    <row r="417" spans="1:13" ht="13.5">
      <c r="A417" s="4" t="s">
        <v>389</v>
      </c>
      <c r="B417" s="4">
        <v>26</v>
      </c>
      <c r="C417" s="4" t="s">
        <v>415</v>
      </c>
      <c r="D417" s="5">
        <v>1789</v>
      </c>
      <c r="E417" s="5">
        <v>3425</v>
      </c>
      <c r="F417" s="5">
        <v>81656223</v>
      </c>
      <c r="G417" s="5">
        <v>5364926</v>
      </c>
      <c r="H417" s="5">
        <f t="shared" si="24"/>
        <v>2998.8406931246504</v>
      </c>
      <c r="I417" s="5">
        <f t="shared" si="25"/>
        <v>1566.4017518248174</v>
      </c>
      <c r="J417" s="5">
        <v>0</v>
      </c>
      <c r="K417" s="5">
        <v>27445491</v>
      </c>
      <c r="L417" s="5">
        <f t="shared" si="26"/>
        <v>15341.247065399664</v>
      </c>
      <c r="M417" s="5">
        <f t="shared" si="27"/>
        <v>8013.282043795621</v>
      </c>
    </row>
    <row r="418" spans="1:13" ht="13.5">
      <c r="A418" s="4" t="s">
        <v>389</v>
      </c>
      <c r="B418" s="4">
        <v>27</v>
      </c>
      <c r="C418" s="4" t="s">
        <v>416</v>
      </c>
      <c r="D418" s="5">
        <v>4442</v>
      </c>
      <c r="E418" s="5">
        <v>9539</v>
      </c>
      <c r="F418" s="5">
        <v>205529339</v>
      </c>
      <c r="G418" s="5">
        <v>117838000</v>
      </c>
      <c r="H418" s="5">
        <f t="shared" si="24"/>
        <v>26528.140477262496</v>
      </c>
      <c r="I418" s="5">
        <f t="shared" si="25"/>
        <v>12353.286508019708</v>
      </c>
      <c r="J418" s="5">
        <v>0</v>
      </c>
      <c r="K418" s="5">
        <v>0</v>
      </c>
      <c r="L418" s="5">
        <f t="shared" si="26"/>
        <v>0</v>
      </c>
      <c r="M418" s="5">
        <f t="shared" si="27"/>
        <v>0</v>
      </c>
    </row>
    <row r="419" spans="1:13" ht="13.5">
      <c r="A419" s="4" t="s">
        <v>389</v>
      </c>
      <c r="B419" s="4">
        <v>28</v>
      </c>
      <c r="C419" s="4" t="s">
        <v>417</v>
      </c>
      <c r="D419" s="5">
        <v>1548</v>
      </c>
      <c r="E419" s="5">
        <v>3131</v>
      </c>
      <c r="F419" s="5">
        <v>33801379</v>
      </c>
      <c r="G419" s="5">
        <v>20000000</v>
      </c>
      <c r="H419" s="5">
        <f t="shared" si="24"/>
        <v>12919.896640826873</v>
      </c>
      <c r="I419" s="5">
        <f t="shared" si="25"/>
        <v>6387.735547748323</v>
      </c>
      <c r="J419" s="5">
        <v>0</v>
      </c>
      <c r="K419" s="5">
        <v>15588399</v>
      </c>
      <c r="L419" s="5">
        <f t="shared" si="26"/>
        <v>10070.02519379845</v>
      </c>
      <c r="M419" s="5">
        <f t="shared" si="27"/>
        <v>4978.728521239221</v>
      </c>
    </row>
    <row r="420" spans="1:13" ht="13.5">
      <c r="A420" s="4" t="s">
        <v>389</v>
      </c>
      <c r="B420" s="4">
        <v>29</v>
      </c>
      <c r="C420" s="4" t="s">
        <v>418</v>
      </c>
      <c r="D420" s="5">
        <v>4586</v>
      </c>
      <c r="E420" s="5">
        <v>9618</v>
      </c>
      <c r="F420" s="5">
        <v>124516789</v>
      </c>
      <c r="G420" s="5">
        <v>11018743</v>
      </c>
      <c r="H420" s="5">
        <f t="shared" si="24"/>
        <v>2402.691452245966</v>
      </c>
      <c r="I420" s="5">
        <f t="shared" si="25"/>
        <v>1145.6376585568726</v>
      </c>
      <c r="J420" s="5">
        <v>0</v>
      </c>
      <c r="K420" s="5">
        <v>125623594</v>
      </c>
      <c r="L420" s="5">
        <f t="shared" si="26"/>
        <v>27392.846489315307</v>
      </c>
      <c r="M420" s="5">
        <f t="shared" si="27"/>
        <v>13061.30110210023</v>
      </c>
    </row>
    <row r="421" spans="1:13" ht="13.5">
      <c r="A421" s="4" t="s">
        <v>389</v>
      </c>
      <c r="B421" s="4">
        <v>30</v>
      </c>
      <c r="C421" s="4" t="s">
        <v>419</v>
      </c>
      <c r="D421" s="5">
        <v>8111</v>
      </c>
      <c r="E421" s="5">
        <v>14967</v>
      </c>
      <c r="F421" s="5">
        <v>265917011</v>
      </c>
      <c r="G421" s="5">
        <v>176019000</v>
      </c>
      <c r="H421" s="5">
        <f t="shared" si="24"/>
        <v>21701.26988040932</v>
      </c>
      <c r="I421" s="5">
        <f t="shared" si="25"/>
        <v>11760.473040689518</v>
      </c>
      <c r="J421" s="5">
        <v>0</v>
      </c>
      <c r="K421" s="5">
        <v>100240334</v>
      </c>
      <c r="L421" s="5">
        <f t="shared" si="26"/>
        <v>12358.56663789915</v>
      </c>
      <c r="M421" s="5">
        <f t="shared" si="27"/>
        <v>6697.423264515267</v>
      </c>
    </row>
    <row r="422" spans="1:13" ht="13.5">
      <c r="A422" s="4" t="s">
        <v>389</v>
      </c>
      <c r="B422" s="4">
        <v>31</v>
      </c>
      <c r="C422" s="4" t="s">
        <v>420</v>
      </c>
      <c r="D422" s="5">
        <v>3506</v>
      </c>
      <c r="E422" s="5">
        <v>6396</v>
      </c>
      <c r="F422" s="5">
        <v>116146805</v>
      </c>
      <c r="G422" s="5">
        <v>0</v>
      </c>
      <c r="H422" s="5">
        <f t="shared" si="24"/>
        <v>0</v>
      </c>
      <c r="I422" s="5">
        <f t="shared" si="25"/>
        <v>0</v>
      </c>
      <c r="J422" s="5">
        <v>0</v>
      </c>
      <c r="K422" s="5">
        <v>309085000</v>
      </c>
      <c r="L422" s="5">
        <f t="shared" si="26"/>
        <v>88158.87050770108</v>
      </c>
      <c r="M422" s="5">
        <f t="shared" si="27"/>
        <v>48324.73420888055</v>
      </c>
    </row>
    <row r="423" spans="1:13" ht="13.5">
      <c r="A423" s="4" t="s">
        <v>389</v>
      </c>
      <c r="B423" s="4">
        <v>32</v>
      </c>
      <c r="C423" s="4" t="s">
        <v>421</v>
      </c>
      <c r="D423" s="5">
        <v>29115</v>
      </c>
      <c r="E423" s="5">
        <v>52399</v>
      </c>
      <c r="F423" s="5">
        <v>560643259</v>
      </c>
      <c r="G423" s="5">
        <v>795298000</v>
      </c>
      <c r="H423" s="5">
        <f t="shared" si="24"/>
        <v>27315.7478962734</v>
      </c>
      <c r="I423" s="5">
        <f t="shared" si="25"/>
        <v>15177.732399473272</v>
      </c>
      <c r="J423" s="5">
        <v>0</v>
      </c>
      <c r="K423" s="5">
        <v>18498091</v>
      </c>
      <c r="L423" s="5">
        <f t="shared" si="26"/>
        <v>635.3457324403229</v>
      </c>
      <c r="M423" s="5">
        <f t="shared" si="27"/>
        <v>353.02374091108607</v>
      </c>
    </row>
    <row r="424" spans="1:13" ht="13.5">
      <c r="A424" s="4" t="s">
        <v>389</v>
      </c>
      <c r="B424" s="4">
        <v>33</v>
      </c>
      <c r="C424" s="4" t="s">
        <v>422</v>
      </c>
      <c r="D424" s="5">
        <v>21899</v>
      </c>
      <c r="E424" s="5">
        <v>38649</v>
      </c>
      <c r="F424" s="5">
        <v>741532511</v>
      </c>
      <c r="G424" s="5">
        <v>616755000</v>
      </c>
      <c r="H424" s="5">
        <f t="shared" si="24"/>
        <v>28163.61477693045</v>
      </c>
      <c r="I424" s="5">
        <f t="shared" si="25"/>
        <v>15957.851432119847</v>
      </c>
      <c r="J424" s="5">
        <v>0</v>
      </c>
      <c r="K424" s="5">
        <v>3491279</v>
      </c>
      <c r="L424" s="5">
        <f t="shared" si="26"/>
        <v>159.42641216493905</v>
      </c>
      <c r="M424" s="5">
        <f t="shared" si="27"/>
        <v>90.33297109886414</v>
      </c>
    </row>
    <row r="425" spans="1:13" ht="13.5">
      <c r="A425" s="4" t="s">
        <v>389</v>
      </c>
      <c r="B425" s="4">
        <v>34</v>
      </c>
      <c r="C425" s="4" t="s">
        <v>423</v>
      </c>
      <c r="D425" s="5">
        <v>3606</v>
      </c>
      <c r="E425" s="5">
        <v>6698</v>
      </c>
      <c r="F425" s="5">
        <v>27543987</v>
      </c>
      <c r="G425" s="5">
        <v>126755000</v>
      </c>
      <c r="H425" s="5">
        <f t="shared" si="24"/>
        <v>35151.136993899054</v>
      </c>
      <c r="I425" s="5">
        <f t="shared" si="25"/>
        <v>18924.305762914304</v>
      </c>
      <c r="J425" s="5">
        <v>0</v>
      </c>
      <c r="K425" s="5">
        <v>58808664</v>
      </c>
      <c r="L425" s="5">
        <f t="shared" si="26"/>
        <v>16308.559068219634</v>
      </c>
      <c r="M425" s="5">
        <f t="shared" si="27"/>
        <v>8780.033442818753</v>
      </c>
    </row>
    <row r="426" spans="1:13" ht="13.5">
      <c r="A426" s="4" t="s">
        <v>389</v>
      </c>
      <c r="B426" s="4">
        <v>35</v>
      </c>
      <c r="C426" s="4" t="s">
        <v>424</v>
      </c>
      <c r="D426" s="5">
        <v>8101</v>
      </c>
      <c r="E426" s="5">
        <v>15408</v>
      </c>
      <c r="F426" s="5">
        <v>580926817</v>
      </c>
      <c r="G426" s="5">
        <v>348442000</v>
      </c>
      <c r="H426" s="5">
        <f t="shared" si="24"/>
        <v>43012.22071349216</v>
      </c>
      <c r="I426" s="5">
        <f t="shared" si="25"/>
        <v>22614.356178608516</v>
      </c>
      <c r="J426" s="5">
        <v>0</v>
      </c>
      <c r="K426" s="5">
        <v>56928033</v>
      </c>
      <c r="L426" s="5">
        <f t="shared" si="26"/>
        <v>7027.284656215282</v>
      </c>
      <c r="M426" s="5">
        <f t="shared" si="27"/>
        <v>3694.7061915887853</v>
      </c>
    </row>
    <row r="427" spans="1:13" ht="13.5">
      <c r="A427" s="4" t="s">
        <v>389</v>
      </c>
      <c r="B427" s="4">
        <v>36</v>
      </c>
      <c r="C427" s="4" t="s">
        <v>425</v>
      </c>
      <c r="D427" s="5">
        <v>10516</v>
      </c>
      <c r="E427" s="5">
        <v>21887</v>
      </c>
      <c r="F427" s="5">
        <v>162799875</v>
      </c>
      <c r="G427" s="5">
        <v>220000000</v>
      </c>
      <c r="H427" s="5">
        <f t="shared" si="24"/>
        <v>20920.50209205021</v>
      </c>
      <c r="I427" s="5">
        <f t="shared" si="25"/>
        <v>10051.628820761183</v>
      </c>
      <c r="J427" s="5">
        <v>0</v>
      </c>
      <c r="K427" s="5">
        <v>9194000</v>
      </c>
      <c r="L427" s="5">
        <f t="shared" si="26"/>
        <v>874.2868010650437</v>
      </c>
      <c r="M427" s="5">
        <f t="shared" si="27"/>
        <v>420.06670626399233</v>
      </c>
    </row>
    <row r="428" spans="1:13" ht="13.5">
      <c r="A428" s="4" t="s">
        <v>389</v>
      </c>
      <c r="B428" s="4">
        <v>37</v>
      </c>
      <c r="C428" s="4" t="s">
        <v>426</v>
      </c>
      <c r="D428" s="5">
        <v>18329</v>
      </c>
      <c r="E428" s="5">
        <v>35404</v>
      </c>
      <c r="F428" s="5">
        <v>759679703</v>
      </c>
      <c r="G428" s="5">
        <v>557435336</v>
      </c>
      <c r="H428" s="5">
        <f t="shared" si="24"/>
        <v>30412.752250531943</v>
      </c>
      <c r="I428" s="5">
        <f t="shared" si="25"/>
        <v>15744.981809964976</v>
      </c>
      <c r="J428" s="5">
        <v>0</v>
      </c>
      <c r="K428" s="5">
        <v>23771055</v>
      </c>
      <c r="L428" s="5">
        <f t="shared" si="26"/>
        <v>1296.9095422554421</v>
      </c>
      <c r="M428" s="5">
        <f t="shared" si="27"/>
        <v>671.4228618235228</v>
      </c>
    </row>
    <row r="429" spans="1:13" ht="13.5">
      <c r="A429" s="4" t="s">
        <v>389</v>
      </c>
      <c r="B429" s="4">
        <v>38</v>
      </c>
      <c r="C429" s="4" t="s">
        <v>427</v>
      </c>
      <c r="D429" s="5">
        <v>7156</v>
      </c>
      <c r="E429" s="5">
        <v>13491</v>
      </c>
      <c r="F429" s="5">
        <v>299888334</v>
      </c>
      <c r="G429" s="5">
        <v>206929245</v>
      </c>
      <c r="H429" s="5">
        <f t="shared" si="24"/>
        <v>28916.887227501396</v>
      </c>
      <c r="I429" s="5">
        <f t="shared" si="25"/>
        <v>15338.31776740049</v>
      </c>
      <c r="J429" s="5">
        <v>0</v>
      </c>
      <c r="K429" s="5">
        <v>763778</v>
      </c>
      <c r="L429" s="5">
        <f t="shared" si="26"/>
        <v>106.73253214086081</v>
      </c>
      <c r="M429" s="5">
        <f t="shared" si="27"/>
        <v>56.613890741976135</v>
      </c>
    </row>
    <row r="430" spans="1:13" ht="13.5">
      <c r="A430" s="4" t="s">
        <v>389</v>
      </c>
      <c r="B430" s="4">
        <v>39</v>
      </c>
      <c r="C430" s="4" t="s">
        <v>428</v>
      </c>
      <c r="D430" s="5">
        <v>7165</v>
      </c>
      <c r="E430" s="5">
        <v>15035</v>
      </c>
      <c r="F430" s="5">
        <v>57534353</v>
      </c>
      <c r="G430" s="5">
        <v>300000000</v>
      </c>
      <c r="H430" s="5">
        <f t="shared" si="24"/>
        <v>41870.2023726448</v>
      </c>
      <c r="I430" s="5">
        <f t="shared" si="25"/>
        <v>19953.441968739608</v>
      </c>
      <c r="J430" s="5">
        <v>0</v>
      </c>
      <c r="K430" s="5">
        <v>81384444</v>
      </c>
      <c r="L430" s="5">
        <f t="shared" si="26"/>
        <v>11358.610467550594</v>
      </c>
      <c r="M430" s="5">
        <f t="shared" si="27"/>
        <v>5412.999268373795</v>
      </c>
    </row>
    <row r="431" spans="1:13" ht="13.5">
      <c r="A431" s="4" t="s">
        <v>389</v>
      </c>
      <c r="B431" s="4">
        <v>40</v>
      </c>
      <c r="C431" s="4" t="s">
        <v>429</v>
      </c>
      <c r="D431" s="5">
        <v>7827</v>
      </c>
      <c r="E431" s="5">
        <v>15973</v>
      </c>
      <c r="F431" s="5">
        <v>398827363</v>
      </c>
      <c r="G431" s="5">
        <v>200000000</v>
      </c>
      <c r="H431" s="5">
        <f t="shared" si="24"/>
        <v>25552.574421873003</v>
      </c>
      <c r="I431" s="5">
        <f t="shared" si="25"/>
        <v>12521.129405872409</v>
      </c>
      <c r="J431" s="5">
        <v>0</v>
      </c>
      <c r="K431" s="5">
        <v>110103472</v>
      </c>
      <c r="L431" s="5">
        <f t="shared" si="26"/>
        <v>14067.135811933053</v>
      </c>
      <c r="M431" s="5">
        <f t="shared" si="27"/>
        <v>6893.099104739247</v>
      </c>
    </row>
    <row r="432" spans="1:13" ht="13.5">
      <c r="A432" s="4" t="s">
        <v>389</v>
      </c>
      <c r="B432" s="4">
        <v>41</v>
      </c>
      <c r="C432" s="4" t="s">
        <v>430</v>
      </c>
      <c r="D432" s="5">
        <v>11827</v>
      </c>
      <c r="E432" s="5">
        <v>24086</v>
      </c>
      <c r="F432" s="5">
        <v>330128417</v>
      </c>
      <c r="G432" s="5">
        <v>299135000</v>
      </c>
      <c r="H432" s="5">
        <f t="shared" si="24"/>
        <v>25292.550942758095</v>
      </c>
      <c r="I432" s="5">
        <f t="shared" si="25"/>
        <v>12419.455285227934</v>
      </c>
      <c r="J432" s="5">
        <v>0</v>
      </c>
      <c r="K432" s="5">
        <v>74378568</v>
      </c>
      <c r="L432" s="5">
        <f t="shared" si="26"/>
        <v>6288.878667455821</v>
      </c>
      <c r="M432" s="5">
        <f t="shared" si="27"/>
        <v>3088.0415178942126</v>
      </c>
    </row>
    <row r="433" spans="1:13" ht="13.5">
      <c r="A433" s="4" t="s">
        <v>389</v>
      </c>
      <c r="B433" s="4">
        <v>42</v>
      </c>
      <c r="C433" s="4" t="s">
        <v>431</v>
      </c>
      <c r="D433" s="5">
        <v>7391</v>
      </c>
      <c r="E433" s="5">
        <v>13800</v>
      </c>
      <c r="F433" s="5">
        <v>328213467</v>
      </c>
      <c r="G433" s="5">
        <v>74410000</v>
      </c>
      <c r="H433" s="5">
        <f t="shared" si="24"/>
        <v>10067.649844405358</v>
      </c>
      <c r="I433" s="5">
        <f t="shared" si="25"/>
        <v>5392.028985507246</v>
      </c>
      <c r="J433" s="5">
        <v>0</v>
      </c>
      <c r="K433" s="5">
        <v>61675917</v>
      </c>
      <c r="L433" s="5">
        <f t="shared" si="26"/>
        <v>8344.732377215532</v>
      </c>
      <c r="M433" s="5">
        <f t="shared" si="27"/>
        <v>4469.269347826087</v>
      </c>
    </row>
    <row r="434" spans="1:13" ht="13.5">
      <c r="A434" s="4" t="s">
        <v>389</v>
      </c>
      <c r="B434" s="4">
        <v>43</v>
      </c>
      <c r="C434" s="4" t="s">
        <v>432</v>
      </c>
      <c r="D434" s="5">
        <v>13391</v>
      </c>
      <c r="E434" s="5">
        <v>24941</v>
      </c>
      <c r="F434" s="5">
        <v>232692944</v>
      </c>
      <c r="G434" s="5">
        <v>81137507</v>
      </c>
      <c r="H434" s="5">
        <f t="shared" si="24"/>
        <v>6059.107385557464</v>
      </c>
      <c r="I434" s="5">
        <f t="shared" si="25"/>
        <v>3253.177779559761</v>
      </c>
      <c r="J434" s="5">
        <v>0</v>
      </c>
      <c r="K434" s="5">
        <v>1394847</v>
      </c>
      <c r="L434" s="5">
        <f t="shared" si="26"/>
        <v>104.16301993876485</v>
      </c>
      <c r="M434" s="5">
        <f t="shared" si="27"/>
        <v>55.925865041497936</v>
      </c>
    </row>
    <row r="435" spans="1:13" ht="13.5">
      <c r="A435" s="4" t="s">
        <v>389</v>
      </c>
      <c r="B435" s="4">
        <v>44</v>
      </c>
      <c r="C435" s="4" t="s">
        <v>433</v>
      </c>
      <c r="D435" s="5">
        <v>8924</v>
      </c>
      <c r="E435" s="5">
        <v>17354</v>
      </c>
      <c r="F435" s="5">
        <v>261213658</v>
      </c>
      <c r="G435" s="5">
        <v>211122000</v>
      </c>
      <c r="H435" s="5">
        <f t="shared" si="24"/>
        <v>23657.776781712237</v>
      </c>
      <c r="I435" s="5">
        <f t="shared" si="25"/>
        <v>12165.610233951827</v>
      </c>
      <c r="J435" s="5">
        <v>0</v>
      </c>
      <c r="K435" s="5">
        <v>0</v>
      </c>
      <c r="L435" s="5">
        <f t="shared" si="26"/>
        <v>0</v>
      </c>
      <c r="M435" s="5">
        <f t="shared" si="27"/>
        <v>0</v>
      </c>
    </row>
    <row r="436" spans="1:13" ht="14.25">
      <c r="A436" s="12" t="s">
        <v>1751</v>
      </c>
      <c r="B436" s="12"/>
      <c r="C436" s="12"/>
      <c r="D436" s="13">
        <f>SUM(D392:D435)</f>
        <v>486067</v>
      </c>
      <c r="E436" s="13">
        <f>SUM(E392:E435)</f>
        <v>898981</v>
      </c>
      <c r="F436" s="13">
        <f>SUM(F392:F435)</f>
        <v>10424399705</v>
      </c>
      <c r="G436" s="13">
        <f>SUM(G392:G435)</f>
        <v>9888559389</v>
      </c>
      <c r="H436" s="13">
        <f t="shared" si="24"/>
        <v>20344.025389503917</v>
      </c>
      <c r="I436" s="13">
        <f t="shared" si="25"/>
        <v>10999.742362741816</v>
      </c>
      <c r="J436" s="13">
        <f>SUM(J392:J435)</f>
        <v>2558369748</v>
      </c>
      <c r="K436" s="13">
        <f>SUM(K392:K435)</f>
        <v>3420330370</v>
      </c>
      <c r="L436" s="13">
        <f t="shared" si="26"/>
        <v>7036.746724217031</v>
      </c>
      <c r="M436" s="13">
        <f t="shared" si="27"/>
        <v>3804.674815151822</v>
      </c>
    </row>
    <row r="437" spans="1:13" ht="13.5">
      <c r="A437" s="4" t="s">
        <v>434</v>
      </c>
      <c r="B437" s="4">
        <v>1</v>
      </c>
      <c r="C437" s="4" t="s">
        <v>435</v>
      </c>
      <c r="D437" s="5">
        <v>78289</v>
      </c>
      <c r="E437" s="5">
        <v>136619</v>
      </c>
      <c r="F437" s="5">
        <v>3594686</v>
      </c>
      <c r="G437" s="5">
        <v>650676000</v>
      </c>
      <c r="H437" s="5">
        <f t="shared" si="24"/>
        <v>8311.205916539999</v>
      </c>
      <c r="I437" s="5">
        <f t="shared" si="25"/>
        <v>4762.705041026505</v>
      </c>
      <c r="J437" s="5">
        <v>0</v>
      </c>
      <c r="K437" s="5">
        <v>239625984</v>
      </c>
      <c r="L437" s="5">
        <f t="shared" si="26"/>
        <v>3060.787390310261</v>
      </c>
      <c r="M437" s="5">
        <f t="shared" si="27"/>
        <v>1753.9726099590832</v>
      </c>
    </row>
    <row r="438" spans="1:13" ht="13.5">
      <c r="A438" s="4" t="s">
        <v>434</v>
      </c>
      <c r="B438" s="4">
        <v>2</v>
      </c>
      <c r="C438" s="4" t="s">
        <v>436</v>
      </c>
      <c r="D438" s="5">
        <v>26706</v>
      </c>
      <c r="E438" s="5">
        <v>47080</v>
      </c>
      <c r="F438" s="5">
        <v>815363028</v>
      </c>
      <c r="G438" s="5">
        <v>4124092</v>
      </c>
      <c r="H438" s="5">
        <f t="shared" si="24"/>
        <v>154.42567213360294</v>
      </c>
      <c r="I438" s="5">
        <f t="shared" si="25"/>
        <v>87.59753610875106</v>
      </c>
      <c r="J438" s="5">
        <v>0</v>
      </c>
      <c r="K438" s="5">
        <v>2012790209</v>
      </c>
      <c r="L438" s="5">
        <f t="shared" si="26"/>
        <v>75368.46435257995</v>
      </c>
      <c r="M438" s="5">
        <f t="shared" si="27"/>
        <v>42752.55329226848</v>
      </c>
    </row>
    <row r="439" spans="1:13" ht="13.5">
      <c r="A439" s="4" t="s">
        <v>434</v>
      </c>
      <c r="B439" s="4">
        <v>3</v>
      </c>
      <c r="C439" s="4" t="s">
        <v>437</v>
      </c>
      <c r="D439" s="5">
        <v>23489</v>
      </c>
      <c r="E439" s="5">
        <v>43240</v>
      </c>
      <c r="F439" s="5">
        <v>374084090</v>
      </c>
      <c r="G439" s="5">
        <v>6540000</v>
      </c>
      <c r="H439" s="5">
        <f t="shared" si="24"/>
        <v>278.4282004342458</v>
      </c>
      <c r="I439" s="5">
        <f t="shared" si="25"/>
        <v>151.24884366327476</v>
      </c>
      <c r="J439" s="5">
        <v>0</v>
      </c>
      <c r="K439" s="5">
        <v>334477250</v>
      </c>
      <c r="L439" s="5">
        <f t="shared" si="26"/>
        <v>14239.739878240878</v>
      </c>
      <c r="M439" s="5">
        <f t="shared" si="27"/>
        <v>7735.3665587419055</v>
      </c>
    </row>
    <row r="440" spans="1:13" ht="13.5">
      <c r="A440" s="4" t="s">
        <v>434</v>
      </c>
      <c r="B440" s="4">
        <v>4</v>
      </c>
      <c r="C440" s="4" t="s">
        <v>438</v>
      </c>
      <c r="D440" s="5">
        <v>20352</v>
      </c>
      <c r="E440" s="5">
        <v>36738</v>
      </c>
      <c r="F440" s="5">
        <v>776171575</v>
      </c>
      <c r="G440" s="5">
        <v>180446142</v>
      </c>
      <c r="H440" s="5">
        <f t="shared" si="24"/>
        <v>8866.260908018869</v>
      </c>
      <c r="I440" s="5">
        <f t="shared" si="25"/>
        <v>4911.70292340356</v>
      </c>
      <c r="J440" s="5">
        <v>0</v>
      </c>
      <c r="K440" s="5">
        <v>772905198</v>
      </c>
      <c r="L440" s="5">
        <f t="shared" si="26"/>
        <v>37976.86704009434</v>
      </c>
      <c r="M440" s="5">
        <f t="shared" si="27"/>
        <v>21038.303609341827</v>
      </c>
    </row>
    <row r="441" spans="1:13" ht="13.5">
      <c r="A441" s="4" t="s">
        <v>434</v>
      </c>
      <c r="B441" s="4">
        <v>5</v>
      </c>
      <c r="C441" s="4" t="s">
        <v>439</v>
      </c>
      <c r="D441" s="5">
        <v>15814</v>
      </c>
      <c r="E441" s="5">
        <v>29526</v>
      </c>
      <c r="F441" s="5">
        <v>420670487</v>
      </c>
      <c r="G441" s="5">
        <v>35592615</v>
      </c>
      <c r="H441" s="5">
        <f t="shared" si="24"/>
        <v>2250.7028582268877</v>
      </c>
      <c r="I441" s="5">
        <f t="shared" si="25"/>
        <v>1205.4668766510872</v>
      </c>
      <c r="J441" s="5">
        <v>0</v>
      </c>
      <c r="K441" s="5">
        <v>128917211</v>
      </c>
      <c r="L441" s="5">
        <f t="shared" si="26"/>
        <v>8152.09377766536</v>
      </c>
      <c r="M441" s="5">
        <f t="shared" si="27"/>
        <v>4366.226749305697</v>
      </c>
    </row>
    <row r="442" spans="1:13" ht="13.5">
      <c r="A442" s="4" t="s">
        <v>434</v>
      </c>
      <c r="B442" s="4">
        <v>6</v>
      </c>
      <c r="C442" s="4" t="s">
        <v>440</v>
      </c>
      <c r="D442" s="5">
        <v>15448</v>
      </c>
      <c r="E442" s="5">
        <v>26818</v>
      </c>
      <c r="F442" s="5">
        <v>261278742</v>
      </c>
      <c r="G442" s="5">
        <v>9484563</v>
      </c>
      <c r="H442" s="5">
        <f t="shared" si="24"/>
        <v>613.9670507509063</v>
      </c>
      <c r="I442" s="5">
        <f t="shared" si="25"/>
        <v>353.6640689089418</v>
      </c>
      <c r="J442" s="5">
        <v>0</v>
      </c>
      <c r="K442" s="5">
        <v>161519158</v>
      </c>
      <c r="L442" s="5">
        <f t="shared" si="26"/>
        <v>10455.66791817711</v>
      </c>
      <c r="M442" s="5">
        <f t="shared" si="27"/>
        <v>6022.789096875233</v>
      </c>
    </row>
    <row r="443" spans="1:13" ht="13.5">
      <c r="A443" s="4" t="s">
        <v>434</v>
      </c>
      <c r="B443" s="4">
        <v>7</v>
      </c>
      <c r="C443" s="4" t="s">
        <v>441</v>
      </c>
      <c r="D443" s="5">
        <v>34464</v>
      </c>
      <c r="E443" s="5">
        <v>46541</v>
      </c>
      <c r="F443" s="5">
        <v>704475503</v>
      </c>
      <c r="G443" s="5">
        <v>144464859</v>
      </c>
      <c r="H443" s="5">
        <f aca="true" t="shared" si="28" ref="H443:H504">G443/D443</f>
        <v>4191.761229108635</v>
      </c>
      <c r="I443" s="5">
        <f aca="true" t="shared" si="29" ref="I443:I504">G443/E443</f>
        <v>3104.0342708579533</v>
      </c>
      <c r="J443" s="5">
        <v>0</v>
      </c>
      <c r="K443" s="5">
        <v>84426260</v>
      </c>
      <c r="L443" s="5">
        <f aca="true" t="shared" si="30" ref="L443:L504">K443/D443</f>
        <v>2449.6941736304548</v>
      </c>
      <c r="M443" s="5">
        <f aca="true" t="shared" si="31" ref="M443:M504">K443/E443</f>
        <v>1814.0190369781483</v>
      </c>
    </row>
    <row r="444" spans="1:13" ht="13.5">
      <c r="A444" s="4" t="s">
        <v>434</v>
      </c>
      <c r="B444" s="4">
        <v>8</v>
      </c>
      <c r="C444" s="4" t="s">
        <v>442</v>
      </c>
      <c r="D444" s="5">
        <v>12733</v>
      </c>
      <c r="E444" s="5">
        <v>24982</v>
      </c>
      <c r="F444" s="5">
        <v>645300192</v>
      </c>
      <c r="G444" s="5">
        <v>0</v>
      </c>
      <c r="H444" s="5">
        <f t="shared" si="28"/>
        <v>0</v>
      </c>
      <c r="I444" s="5">
        <f t="shared" si="29"/>
        <v>0</v>
      </c>
      <c r="J444" s="5">
        <v>0</v>
      </c>
      <c r="K444" s="5">
        <v>107800000</v>
      </c>
      <c r="L444" s="5">
        <f t="shared" si="30"/>
        <v>8466.190214403518</v>
      </c>
      <c r="M444" s="5">
        <f t="shared" si="31"/>
        <v>4315.106876951405</v>
      </c>
    </row>
    <row r="445" spans="1:13" ht="13.5">
      <c r="A445" s="4" t="s">
        <v>434</v>
      </c>
      <c r="B445" s="4">
        <v>9</v>
      </c>
      <c r="C445" s="4" t="s">
        <v>443</v>
      </c>
      <c r="D445" s="5">
        <v>11661</v>
      </c>
      <c r="E445" s="5">
        <v>22024</v>
      </c>
      <c r="F445" s="5">
        <v>740200969</v>
      </c>
      <c r="G445" s="5">
        <v>1936297</v>
      </c>
      <c r="H445" s="5">
        <f t="shared" si="28"/>
        <v>166.04896664093988</v>
      </c>
      <c r="I445" s="5">
        <f t="shared" si="29"/>
        <v>87.91758990192517</v>
      </c>
      <c r="J445" s="5">
        <v>0</v>
      </c>
      <c r="K445" s="5">
        <v>389055486</v>
      </c>
      <c r="L445" s="5">
        <f t="shared" si="30"/>
        <v>33363.818368922046</v>
      </c>
      <c r="M445" s="5">
        <f t="shared" si="31"/>
        <v>17665.0692880494</v>
      </c>
    </row>
    <row r="446" spans="1:13" ht="13.5">
      <c r="A446" s="4" t="s">
        <v>434</v>
      </c>
      <c r="B446" s="4">
        <v>10</v>
      </c>
      <c r="C446" s="4" t="s">
        <v>444</v>
      </c>
      <c r="D446" s="5">
        <v>5403</v>
      </c>
      <c r="E446" s="5">
        <v>9775</v>
      </c>
      <c r="F446" s="5">
        <v>195021232</v>
      </c>
      <c r="G446" s="5">
        <v>0</v>
      </c>
      <c r="H446" s="5">
        <f t="shared" si="28"/>
        <v>0</v>
      </c>
      <c r="I446" s="5">
        <f t="shared" si="29"/>
        <v>0</v>
      </c>
      <c r="J446" s="5">
        <v>0</v>
      </c>
      <c r="K446" s="5">
        <v>52620268</v>
      </c>
      <c r="L446" s="5">
        <f t="shared" si="30"/>
        <v>9739.083472145105</v>
      </c>
      <c r="M446" s="5">
        <f t="shared" si="31"/>
        <v>5383.147621483376</v>
      </c>
    </row>
    <row r="447" spans="1:13" ht="13.5">
      <c r="A447" s="4" t="s">
        <v>434</v>
      </c>
      <c r="B447" s="4">
        <v>11</v>
      </c>
      <c r="C447" s="4" t="s">
        <v>445</v>
      </c>
      <c r="D447" s="5">
        <v>19634</v>
      </c>
      <c r="E447" s="5">
        <v>36732</v>
      </c>
      <c r="F447" s="5">
        <v>970215567</v>
      </c>
      <c r="G447" s="5">
        <v>0</v>
      </c>
      <c r="H447" s="5">
        <f t="shared" si="28"/>
        <v>0</v>
      </c>
      <c r="I447" s="5">
        <f t="shared" si="29"/>
        <v>0</v>
      </c>
      <c r="J447" s="5">
        <v>0</v>
      </c>
      <c r="K447" s="5">
        <v>2190830849</v>
      </c>
      <c r="L447" s="5">
        <f t="shared" si="30"/>
        <v>111583.52088214322</v>
      </c>
      <c r="M447" s="5">
        <f t="shared" si="31"/>
        <v>59643.65809103779</v>
      </c>
    </row>
    <row r="448" spans="1:13" ht="13.5">
      <c r="A448" s="4" t="s">
        <v>434</v>
      </c>
      <c r="B448" s="4">
        <v>12</v>
      </c>
      <c r="C448" s="4" t="s">
        <v>446</v>
      </c>
      <c r="D448" s="5">
        <v>4078</v>
      </c>
      <c r="E448" s="5">
        <v>7967</v>
      </c>
      <c r="F448" s="5">
        <v>319071477</v>
      </c>
      <c r="G448" s="5">
        <v>0</v>
      </c>
      <c r="H448" s="5">
        <f t="shared" si="28"/>
        <v>0</v>
      </c>
      <c r="I448" s="5">
        <f t="shared" si="29"/>
        <v>0</v>
      </c>
      <c r="J448" s="5">
        <v>0</v>
      </c>
      <c r="K448" s="5">
        <v>115109943</v>
      </c>
      <c r="L448" s="5">
        <f t="shared" si="30"/>
        <v>28227.058116723885</v>
      </c>
      <c r="M448" s="5">
        <f t="shared" si="31"/>
        <v>14448.342286933601</v>
      </c>
    </row>
    <row r="449" spans="1:13" ht="13.5">
      <c r="A449" s="4" t="s">
        <v>434</v>
      </c>
      <c r="B449" s="4">
        <v>13</v>
      </c>
      <c r="C449" s="4" t="s">
        <v>447</v>
      </c>
      <c r="D449" s="5">
        <v>4338</v>
      </c>
      <c r="E449" s="5">
        <v>8456</v>
      </c>
      <c r="F449" s="5">
        <v>52124794</v>
      </c>
      <c r="G449" s="5">
        <v>14343000</v>
      </c>
      <c r="H449" s="5">
        <f t="shared" si="28"/>
        <v>3306.362378976487</v>
      </c>
      <c r="I449" s="5">
        <f t="shared" si="29"/>
        <v>1696.1920529801325</v>
      </c>
      <c r="J449" s="5">
        <v>0</v>
      </c>
      <c r="K449" s="5">
        <v>37008215</v>
      </c>
      <c r="L449" s="5">
        <f t="shared" si="30"/>
        <v>8531.16989396035</v>
      </c>
      <c r="M449" s="5">
        <f t="shared" si="31"/>
        <v>4376.56279564806</v>
      </c>
    </row>
    <row r="450" spans="1:13" ht="13.5">
      <c r="A450" s="4" t="s">
        <v>434</v>
      </c>
      <c r="B450" s="4">
        <v>14</v>
      </c>
      <c r="C450" s="4" t="s">
        <v>448</v>
      </c>
      <c r="D450" s="5">
        <v>2462</v>
      </c>
      <c r="E450" s="5">
        <v>4570</v>
      </c>
      <c r="F450" s="5">
        <v>108309210</v>
      </c>
      <c r="G450" s="5">
        <v>80000000</v>
      </c>
      <c r="H450" s="5">
        <f t="shared" si="28"/>
        <v>32493.907392363933</v>
      </c>
      <c r="I450" s="5">
        <f t="shared" si="29"/>
        <v>17505.4704595186</v>
      </c>
      <c r="J450" s="5">
        <v>0</v>
      </c>
      <c r="K450" s="5">
        <v>784301</v>
      </c>
      <c r="L450" s="5">
        <f t="shared" si="30"/>
        <v>318.5625507717303</v>
      </c>
      <c r="M450" s="5">
        <f t="shared" si="31"/>
        <v>171.61947483588622</v>
      </c>
    </row>
    <row r="451" spans="1:13" ht="13.5">
      <c r="A451" s="4" t="s">
        <v>434</v>
      </c>
      <c r="B451" s="4">
        <v>15</v>
      </c>
      <c r="C451" s="4" t="s">
        <v>449</v>
      </c>
      <c r="D451" s="5">
        <v>1796</v>
      </c>
      <c r="E451" s="5">
        <v>3477</v>
      </c>
      <c r="F451" s="5">
        <v>133587137</v>
      </c>
      <c r="G451" s="5">
        <v>81000000</v>
      </c>
      <c r="H451" s="5">
        <f t="shared" si="28"/>
        <v>45100.22271714922</v>
      </c>
      <c r="I451" s="5">
        <f t="shared" si="29"/>
        <v>23295.944779982743</v>
      </c>
      <c r="J451" s="5">
        <v>0</v>
      </c>
      <c r="K451" s="5">
        <v>4841000</v>
      </c>
      <c r="L451" s="5">
        <f t="shared" si="30"/>
        <v>2695.43429844098</v>
      </c>
      <c r="M451" s="5">
        <f t="shared" si="31"/>
        <v>1392.2922059246478</v>
      </c>
    </row>
    <row r="452" spans="1:13" ht="13.5">
      <c r="A452" s="4" t="s">
        <v>434</v>
      </c>
      <c r="B452" s="4">
        <v>16</v>
      </c>
      <c r="C452" s="4" t="s">
        <v>450</v>
      </c>
      <c r="D452" s="5">
        <v>2612</v>
      </c>
      <c r="E452" s="5">
        <v>5240</v>
      </c>
      <c r="F452" s="5">
        <v>126956946</v>
      </c>
      <c r="G452" s="5">
        <v>22046284</v>
      </c>
      <c r="H452" s="5">
        <f t="shared" si="28"/>
        <v>8440.384379785604</v>
      </c>
      <c r="I452" s="5">
        <f t="shared" si="29"/>
        <v>4207.306106870229</v>
      </c>
      <c r="J452" s="5">
        <v>0</v>
      </c>
      <c r="K452" s="5">
        <v>216871</v>
      </c>
      <c r="L452" s="5">
        <f t="shared" si="30"/>
        <v>83.02871362940276</v>
      </c>
      <c r="M452" s="5">
        <f t="shared" si="31"/>
        <v>41.38759541984733</v>
      </c>
    </row>
    <row r="453" spans="1:13" ht="13.5">
      <c r="A453" s="4" t="s">
        <v>434</v>
      </c>
      <c r="B453" s="4">
        <v>17</v>
      </c>
      <c r="C453" s="4" t="s">
        <v>451</v>
      </c>
      <c r="D453" s="5">
        <v>6423</v>
      </c>
      <c r="E453" s="5">
        <v>11965</v>
      </c>
      <c r="F453" s="5">
        <v>337769927</v>
      </c>
      <c r="G453" s="5">
        <v>266841050</v>
      </c>
      <c r="H453" s="5">
        <f t="shared" si="28"/>
        <v>41544.613109139034</v>
      </c>
      <c r="I453" s="5">
        <f t="shared" si="29"/>
        <v>22301.8010865023</v>
      </c>
      <c r="J453" s="5">
        <v>0</v>
      </c>
      <c r="K453" s="5">
        <v>68779</v>
      </c>
      <c r="L453" s="5">
        <f t="shared" si="30"/>
        <v>10.708236026778764</v>
      </c>
      <c r="M453" s="5">
        <f t="shared" si="31"/>
        <v>5.748349352277476</v>
      </c>
    </row>
    <row r="454" spans="1:13" ht="13.5">
      <c r="A454" s="4" t="s">
        <v>434</v>
      </c>
      <c r="B454" s="4">
        <v>18</v>
      </c>
      <c r="C454" s="4" t="s">
        <v>452</v>
      </c>
      <c r="D454" s="5">
        <v>7931</v>
      </c>
      <c r="E454" s="5">
        <v>15083</v>
      </c>
      <c r="F454" s="5">
        <v>279477419</v>
      </c>
      <c r="G454" s="5">
        <v>0</v>
      </c>
      <c r="H454" s="5">
        <f t="shared" si="28"/>
        <v>0</v>
      </c>
      <c r="I454" s="5">
        <f t="shared" si="29"/>
        <v>0</v>
      </c>
      <c r="J454" s="5">
        <v>0</v>
      </c>
      <c r="K454" s="5">
        <v>836058832</v>
      </c>
      <c r="L454" s="5">
        <f t="shared" si="30"/>
        <v>105416.57193292145</v>
      </c>
      <c r="M454" s="5">
        <f t="shared" si="31"/>
        <v>55430.53981303454</v>
      </c>
    </row>
    <row r="455" spans="1:13" ht="13.5">
      <c r="A455" s="4" t="s">
        <v>434</v>
      </c>
      <c r="B455" s="4">
        <v>19</v>
      </c>
      <c r="C455" s="4" t="s">
        <v>453</v>
      </c>
      <c r="D455" s="5">
        <v>4104</v>
      </c>
      <c r="E455" s="5">
        <v>7519</v>
      </c>
      <c r="F455" s="5">
        <v>297771838</v>
      </c>
      <c r="G455" s="5">
        <v>0</v>
      </c>
      <c r="H455" s="5">
        <f t="shared" si="28"/>
        <v>0</v>
      </c>
      <c r="I455" s="5">
        <f t="shared" si="29"/>
        <v>0</v>
      </c>
      <c r="J455" s="5">
        <v>0</v>
      </c>
      <c r="K455" s="5">
        <v>150038747</v>
      </c>
      <c r="L455" s="5">
        <f t="shared" si="30"/>
        <v>36559.1488791423</v>
      </c>
      <c r="M455" s="5">
        <f t="shared" si="31"/>
        <v>19954.61457640644</v>
      </c>
    </row>
    <row r="456" spans="1:13" ht="13.5">
      <c r="A456" s="4" t="s">
        <v>434</v>
      </c>
      <c r="B456" s="4">
        <v>20</v>
      </c>
      <c r="C456" s="4" t="s">
        <v>454</v>
      </c>
      <c r="D456" s="5">
        <v>2915</v>
      </c>
      <c r="E456" s="5">
        <v>5560</v>
      </c>
      <c r="F456" s="5">
        <v>31547699</v>
      </c>
      <c r="G456" s="5">
        <v>51093345</v>
      </c>
      <c r="H456" s="5">
        <f t="shared" si="28"/>
        <v>17527.73413379074</v>
      </c>
      <c r="I456" s="5">
        <f t="shared" si="29"/>
        <v>9189.450539568345</v>
      </c>
      <c r="J456" s="5">
        <v>0</v>
      </c>
      <c r="K456" s="5">
        <v>43868816</v>
      </c>
      <c r="L456" s="5">
        <f t="shared" si="30"/>
        <v>15049.33653516295</v>
      </c>
      <c r="M456" s="5">
        <f t="shared" si="31"/>
        <v>7890.074820143885</v>
      </c>
    </row>
    <row r="457" spans="1:13" ht="13.5">
      <c r="A457" s="4" t="s">
        <v>434</v>
      </c>
      <c r="B457" s="4">
        <v>21</v>
      </c>
      <c r="C457" s="4" t="s">
        <v>455</v>
      </c>
      <c r="D457" s="5">
        <v>2025</v>
      </c>
      <c r="E457" s="5">
        <v>3844</v>
      </c>
      <c r="F457" s="5">
        <v>109837993</v>
      </c>
      <c r="G457" s="5">
        <v>0</v>
      </c>
      <c r="H457" s="5">
        <f t="shared" si="28"/>
        <v>0</v>
      </c>
      <c r="I457" s="5">
        <f t="shared" si="29"/>
        <v>0</v>
      </c>
      <c r="J457" s="5">
        <v>0</v>
      </c>
      <c r="K457" s="5">
        <v>264419249</v>
      </c>
      <c r="L457" s="5">
        <f t="shared" si="30"/>
        <v>130577.40691358024</v>
      </c>
      <c r="M457" s="5">
        <f t="shared" si="31"/>
        <v>68787.52575442247</v>
      </c>
    </row>
    <row r="458" spans="1:13" ht="13.5">
      <c r="A458" s="4" t="s">
        <v>434</v>
      </c>
      <c r="B458" s="4">
        <v>22</v>
      </c>
      <c r="C458" s="4" t="s">
        <v>456</v>
      </c>
      <c r="D458" s="5">
        <v>6217</v>
      </c>
      <c r="E458" s="5">
        <v>11835</v>
      </c>
      <c r="F458" s="5">
        <v>418619966</v>
      </c>
      <c r="G458" s="5">
        <v>0</v>
      </c>
      <c r="H458" s="5">
        <f t="shared" si="28"/>
        <v>0</v>
      </c>
      <c r="I458" s="5">
        <f t="shared" si="29"/>
        <v>0</v>
      </c>
      <c r="J458" s="5">
        <v>0</v>
      </c>
      <c r="K458" s="5">
        <v>229628719</v>
      </c>
      <c r="L458" s="5">
        <f t="shared" si="30"/>
        <v>36935.61508766286</v>
      </c>
      <c r="M458" s="5">
        <f t="shared" si="31"/>
        <v>19402.51111111111</v>
      </c>
    </row>
    <row r="459" spans="1:13" ht="13.5">
      <c r="A459" s="4" t="s">
        <v>434</v>
      </c>
      <c r="B459" s="4">
        <v>23</v>
      </c>
      <c r="C459" s="4" t="s">
        <v>457</v>
      </c>
      <c r="D459" s="5">
        <v>3921</v>
      </c>
      <c r="E459" s="5">
        <v>7554</v>
      </c>
      <c r="F459" s="5">
        <v>143468237</v>
      </c>
      <c r="G459" s="5">
        <v>0</v>
      </c>
      <c r="H459" s="5">
        <f t="shared" si="28"/>
        <v>0</v>
      </c>
      <c r="I459" s="5">
        <f t="shared" si="29"/>
        <v>0</v>
      </c>
      <c r="J459" s="5">
        <v>0</v>
      </c>
      <c r="K459" s="5">
        <v>107730974</v>
      </c>
      <c r="L459" s="5">
        <f t="shared" si="30"/>
        <v>27475.382300433565</v>
      </c>
      <c r="M459" s="5">
        <f t="shared" si="31"/>
        <v>14261.447445062218</v>
      </c>
    </row>
    <row r="460" spans="1:13" ht="13.5">
      <c r="A460" s="4" t="s">
        <v>434</v>
      </c>
      <c r="B460" s="4">
        <v>24</v>
      </c>
      <c r="C460" s="4" t="s">
        <v>458</v>
      </c>
      <c r="D460" s="5">
        <v>5075</v>
      </c>
      <c r="E460" s="5">
        <v>9495</v>
      </c>
      <c r="F460" s="5">
        <v>246563151</v>
      </c>
      <c r="G460" s="5">
        <v>66055000</v>
      </c>
      <c r="H460" s="5">
        <f t="shared" si="28"/>
        <v>13015.763546798029</v>
      </c>
      <c r="I460" s="5">
        <f t="shared" si="29"/>
        <v>6956.8193786203265</v>
      </c>
      <c r="J460" s="5">
        <v>0</v>
      </c>
      <c r="K460" s="5">
        <v>181168000</v>
      </c>
      <c r="L460" s="5">
        <f t="shared" si="30"/>
        <v>35698.12807881773</v>
      </c>
      <c r="M460" s="5">
        <f t="shared" si="31"/>
        <v>19080.358083201685</v>
      </c>
    </row>
    <row r="461" spans="1:13" ht="13.5">
      <c r="A461" s="4" t="s">
        <v>434</v>
      </c>
      <c r="B461" s="4">
        <v>25</v>
      </c>
      <c r="C461" s="4" t="s">
        <v>459</v>
      </c>
      <c r="D461" s="5">
        <v>3157</v>
      </c>
      <c r="E461" s="5">
        <v>6113</v>
      </c>
      <c r="F461" s="5">
        <v>149660385</v>
      </c>
      <c r="G461" s="5">
        <v>0</v>
      </c>
      <c r="H461" s="5">
        <f t="shared" si="28"/>
        <v>0</v>
      </c>
      <c r="I461" s="5">
        <f t="shared" si="29"/>
        <v>0</v>
      </c>
      <c r="J461" s="5">
        <v>0</v>
      </c>
      <c r="K461" s="5">
        <v>2397479</v>
      </c>
      <c r="L461" s="5">
        <f t="shared" si="30"/>
        <v>759.4168514412416</v>
      </c>
      <c r="M461" s="5">
        <f t="shared" si="31"/>
        <v>392.1935220022902</v>
      </c>
    </row>
    <row r="462" spans="1:13" ht="13.5">
      <c r="A462" s="4" t="s">
        <v>434</v>
      </c>
      <c r="B462" s="4">
        <v>26</v>
      </c>
      <c r="C462" s="4" t="s">
        <v>460</v>
      </c>
      <c r="D462" s="5">
        <v>5551</v>
      </c>
      <c r="E462" s="5">
        <v>10820</v>
      </c>
      <c r="F462" s="5">
        <v>148912344</v>
      </c>
      <c r="G462" s="5">
        <v>0</v>
      </c>
      <c r="H462" s="5">
        <f t="shared" si="28"/>
        <v>0</v>
      </c>
      <c r="I462" s="5">
        <f t="shared" si="29"/>
        <v>0</v>
      </c>
      <c r="J462" s="5">
        <v>0</v>
      </c>
      <c r="K462" s="5">
        <v>337000</v>
      </c>
      <c r="L462" s="5">
        <f t="shared" si="30"/>
        <v>60.70978202125743</v>
      </c>
      <c r="M462" s="5">
        <f t="shared" si="31"/>
        <v>31.146025878003698</v>
      </c>
    </row>
    <row r="463" spans="1:13" ht="14.25">
      <c r="A463" s="12" t="s">
        <v>1752</v>
      </c>
      <c r="B463" s="12"/>
      <c r="C463" s="12"/>
      <c r="D463" s="13">
        <f>SUM(D437:D462)</f>
        <v>326598</v>
      </c>
      <c r="E463" s="13">
        <f>SUM(E437:E462)</f>
        <v>579573</v>
      </c>
      <c r="F463" s="13">
        <f>SUM(F437:F462)</f>
        <v>8810054594</v>
      </c>
      <c r="G463" s="13">
        <f>SUM(G437:G462)</f>
        <v>1614643247</v>
      </c>
      <c r="H463" s="13">
        <f t="shared" si="28"/>
        <v>4943.8246621228545</v>
      </c>
      <c r="I463" s="13">
        <f t="shared" si="29"/>
        <v>2785.9186797866705</v>
      </c>
      <c r="J463" s="13">
        <f>SUM(J437:J462)</f>
        <v>0</v>
      </c>
      <c r="K463" s="13">
        <f>SUM(K437:K462)</f>
        <v>8448644798</v>
      </c>
      <c r="L463" s="13">
        <f t="shared" si="30"/>
        <v>25868.636054109335</v>
      </c>
      <c r="M463" s="13">
        <f t="shared" si="31"/>
        <v>14577.360915708634</v>
      </c>
    </row>
    <row r="464" spans="1:13" ht="13.5">
      <c r="A464" s="4" t="s">
        <v>461</v>
      </c>
      <c r="B464" s="4">
        <v>1</v>
      </c>
      <c r="C464" s="4" t="s">
        <v>462</v>
      </c>
      <c r="D464" s="5">
        <v>54688</v>
      </c>
      <c r="E464" s="5">
        <v>97566</v>
      </c>
      <c r="F464" s="5">
        <v>572852602</v>
      </c>
      <c r="G464" s="5">
        <v>1949129239</v>
      </c>
      <c r="H464" s="5">
        <f t="shared" si="28"/>
        <v>35640.89451067876</v>
      </c>
      <c r="I464" s="5">
        <f t="shared" si="29"/>
        <v>19977.545856138408</v>
      </c>
      <c r="J464" s="5">
        <v>0</v>
      </c>
      <c r="K464" s="5">
        <v>2102</v>
      </c>
      <c r="L464" s="5">
        <f t="shared" si="30"/>
        <v>0.03843622001170275</v>
      </c>
      <c r="M464" s="5">
        <f t="shared" si="31"/>
        <v>0.02154439046389111</v>
      </c>
    </row>
    <row r="465" spans="1:13" ht="13.5">
      <c r="A465" s="4" t="s">
        <v>461</v>
      </c>
      <c r="B465" s="4">
        <v>2</v>
      </c>
      <c r="C465" s="4" t="s">
        <v>463</v>
      </c>
      <c r="D465" s="5">
        <v>57655</v>
      </c>
      <c r="E465" s="5">
        <v>102587</v>
      </c>
      <c r="F465" s="5">
        <v>1471211992</v>
      </c>
      <c r="G465" s="5">
        <v>119739871</v>
      </c>
      <c r="H465" s="5">
        <f t="shared" si="28"/>
        <v>2076.834116728818</v>
      </c>
      <c r="I465" s="5">
        <f t="shared" si="29"/>
        <v>1167.203164143605</v>
      </c>
      <c r="J465" s="5">
        <v>0</v>
      </c>
      <c r="K465" s="5">
        <v>3653048428</v>
      </c>
      <c r="L465" s="5">
        <f t="shared" si="30"/>
        <v>63360.4791952129</v>
      </c>
      <c r="M465" s="5">
        <f t="shared" si="31"/>
        <v>35609.27240293605</v>
      </c>
    </row>
    <row r="466" spans="1:13" ht="13.5">
      <c r="A466" s="4" t="s">
        <v>461</v>
      </c>
      <c r="B466" s="4">
        <v>3</v>
      </c>
      <c r="C466" s="4" t="s">
        <v>464</v>
      </c>
      <c r="D466" s="5">
        <v>20448</v>
      </c>
      <c r="E466" s="5">
        <v>36363</v>
      </c>
      <c r="F466" s="5">
        <v>828236352</v>
      </c>
      <c r="G466" s="5">
        <v>42512456</v>
      </c>
      <c r="H466" s="5">
        <f t="shared" si="28"/>
        <v>2079.052034428795</v>
      </c>
      <c r="I466" s="5">
        <f t="shared" si="29"/>
        <v>1169.1129994774908</v>
      </c>
      <c r="J466" s="5">
        <v>0</v>
      </c>
      <c r="K466" s="5">
        <v>1654240464</v>
      </c>
      <c r="L466" s="5">
        <f t="shared" si="30"/>
        <v>80899.8661971831</v>
      </c>
      <c r="M466" s="5">
        <f t="shared" si="31"/>
        <v>45492.40887715535</v>
      </c>
    </row>
    <row r="467" spans="1:13" ht="13.5">
      <c r="A467" s="4" t="s">
        <v>461</v>
      </c>
      <c r="B467" s="4">
        <v>4</v>
      </c>
      <c r="C467" s="4" t="s">
        <v>465</v>
      </c>
      <c r="D467" s="5">
        <v>32630</v>
      </c>
      <c r="E467" s="5">
        <v>61177</v>
      </c>
      <c r="F467" s="5">
        <v>514414699</v>
      </c>
      <c r="G467" s="5">
        <v>65473969</v>
      </c>
      <c r="H467" s="5">
        <f t="shared" si="28"/>
        <v>2006.5574318112167</v>
      </c>
      <c r="I467" s="5">
        <f t="shared" si="29"/>
        <v>1070.2383085146378</v>
      </c>
      <c r="J467" s="5">
        <v>0</v>
      </c>
      <c r="K467" s="5">
        <v>714629867</v>
      </c>
      <c r="L467" s="5">
        <f t="shared" si="30"/>
        <v>21901.007263254673</v>
      </c>
      <c r="M467" s="5">
        <f t="shared" si="31"/>
        <v>11681.348660444284</v>
      </c>
    </row>
    <row r="468" spans="1:13" ht="13.5">
      <c r="A468" s="4" t="s">
        <v>461</v>
      </c>
      <c r="B468" s="4">
        <v>5</v>
      </c>
      <c r="C468" s="4" t="s">
        <v>466</v>
      </c>
      <c r="D468" s="5">
        <v>34366</v>
      </c>
      <c r="E468" s="5">
        <v>62525</v>
      </c>
      <c r="F468" s="5">
        <v>477862237</v>
      </c>
      <c r="G468" s="5">
        <v>69658206</v>
      </c>
      <c r="H468" s="5">
        <f t="shared" si="28"/>
        <v>2026.951230867718</v>
      </c>
      <c r="I468" s="5">
        <f t="shared" si="29"/>
        <v>1114.0856617353058</v>
      </c>
      <c r="J468" s="5">
        <v>0</v>
      </c>
      <c r="K468" s="5">
        <v>836019544</v>
      </c>
      <c r="L468" s="5">
        <f t="shared" si="30"/>
        <v>24326.93778734796</v>
      </c>
      <c r="M468" s="5">
        <f t="shared" si="31"/>
        <v>13370.96431827269</v>
      </c>
    </row>
    <row r="469" spans="1:13" ht="13.5">
      <c r="A469" s="4" t="s">
        <v>461</v>
      </c>
      <c r="B469" s="4">
        <v>6</v>
      </c>
      <c r="C469" s="4" t="s">
        <v>467</v>
      </c>
      <c r="D469" s="5">
        <v>9396</v>
      </c>
      <c r="E469" s="5">
        <v>17817</v>
      </c>
      <c r="F469" s="5">
        <v>18612545</v>
      </c>
      <c r="G469" s="5">
        <v>23923356</v>
      </c>
      <c r="H469" s="5">
        <f t="shared" si="28"/>
        <v>2546.1213282247763</v>
      </c>
      <c r="I469" s="5">
        <f t="shared" si="29"/>
        <v>1342.726384913285</v>
      </c>
      <c r="J469" s="5">
        <v>0</v>
      </c>
      <c r="K469" s="5">
        <v>10209951</v>
      </c>
      <c r="L469" s="5">
        <f t="shared" si="30"/>
        <v>1086.6273946360154</v>
      </c>
      <c r="M469" s="5">
        <f t="shared" si="31"/>
        <v>573.0454621990234</v>
      </c>
    </row>
    <row r="470" spans="1:13" ht="13.5">
      <c r="A470" s="4" t="s">
        <v>461</v>
      </c>
      <c r="B470" s="4">
        <v>7</v>
      </c>
      <c r="C470" s="4" t="s">
        <v>468</v>
      </c>
      <c r="D470" s="5">
        <v>13120</v>
      </c>
      <c r="E470" s="5">
        <v>23882</v>
      </c>
      <c r="F470" s="5">
        <v>32925986</v>
      </c>
      <c r="G470" s="5">
        <v>117647987</v>
      </c>
      <c r="H470" s="5">
        <f t="shared" si="28"/>
        <v>8967.072179878049</v>
      </c>
      <c r="I470" s="5">
        <f t="shared" si="29"/>
        <v>4926.220040197639</v>
      </c>
      <c r="J470" s="5">
        <v>0</v>
      </c>
      <c r="K470" s="5">
        <v>20000185</v>
      </c>
      <c r="L470" s="5">
        <f t="shared" si="30"/>
        <v>1524.4043445121952</v>
      </c>
      <c r="M470" s="5">
        <f t="shared" si="31"/>
        <v>837.4585461854116</v>
      </c>
    </row>
    <row r="471" spans="1:13" ht="13.5">
      <c r="A471" s="4" t="s">
        <v>461</v>
      </c>
      <c r="B471" s="4">
        <v>8</v>
      </c>
      <c r="C471" s="4" t="s">
        <v>469</v>
      </c>
      <c r="D471" s="5">
        <v>14006</v>
      </c>
      <c r="E471" s="5">
        <v>25916</v>
      </c>
      <c r="F471" s="5">
        <v>766659469</v>
      </c>
      <c r="G471" s="5">
        <v>242624000</v>
      </c>
      <c r="H471" s="5">
        <f t="shared" si="28"/>
        <v>17322.861630729687</v>
      </c>
      <c r="I471" s="5">
        <f t="shared" si="29"/>
        <v>9361.938570767094</v>
      </c>
      <c r="J471" s="5">
        <v>0</v>
      </c>
      <c r="K471" s="5">
        <v>744095542</v>
      </c>
      <c r="L471" s="5">
        <f t="shared" si="30"/>
        <v>53126.9128944738</v>
      </c>
      <c r="M471" s="5">
        <f t="shared" si="31"/>
        <v>28711.82057416268</v>
      </c>
    </row>
    <row r="472" spans="1:13" ht="13.5">
      <c r="A472" s="4" t="s">
        <v>461</v>
      </c>
      <c r="B472" s="4">
        <v>9</v>
      </c>
      <c r="C472" s="4" t="s">
        <v>470</v>
      </c>
      <c r="D472" s="5">
        <v>11278</v>
      </c>
      <c r="E472" s="5">
        <v>20755</v>
      </c>
      <c r="F472" s="5">
        <v>189916968</v>
      </c>
      <c r="G472" s="5">
        <v>251891275</v>
      </c>
      <c r="H472" s="5">
        <f t="shared" si="28"/>
        <v>22334.74685227877</v>
      </c>
      <c r="I472" s="5">
        <f t="shared" si="29"/>
        <v>12136.414117080221</v>
      </c>
      <c r="J472" s="5">
        <v>0</v>
      </c>
      <c r="K472" s="5">
        <v>506796372</v>
      </c>
      <c r="L472" s="5">
        <f t="shared" si="30"/>
        <v>44936.723887214044</v>
      </c>
      <c r="M472" s="5">
        <f t="shared" si="31"/>
        <v>24418.03767766803</v>
      </c>
    </row>
    <row r="473" spans="1:13" ht="13.5">
      <c r="A473" s="4" t="s">
        <v>461</v>
      </c>
      <c r="B473" s="4">
        <v>10</v>
      </c>
      <c r="C473" s="4" t="s">
        <v>471</v>
      </c>
      <c r="D473" s="5">
        <v>8327</v>
      </c>
      <c r="E473" s="5">
        <v>15138</v>
      </c>
      <c r="F473" s="5">
        <v>272012745</v>
      </c>
      <c r="G473" s="5">
        <v>19170438</v>
      </c>
      <c r="H473" s="5">
        <f t="shared" si="28"/>
        <v>2302.20223369761</v>
      </c>
      <c r="I473" s="5">
        <f t="shared" si="29"/>
        <v>1266.3785176377328</v>
      </c>
      <c r="J473" s="5">
        <v>0</v>
      </c>
      <c r="K473" s="5">
        <v>376604967</v>
      </c>
      <c r="L473" s="5">
        <f t="shared" si="30"/>
        <v>45226.96853608743</v>
      </c>
      <c r="M473" s="5">
        <f t="shared" si="31"/>
        <v>24878.119104240985</v>
      </c>
    </row>
    <row r="474" spans="1:13" ht="13.5">
      <c r="A474" s="4" t="s">
        <v>461</v>
      </c>
      <c r="B474" s="4">
        <v>11</v>
      </c>
      <c r="C474" s="4" t="s">
        <v>472</v>
      </c>
      <c r="D474" s="5">
        <v>10037</v>
      </c>
      <c r="E474" s="5">
        <v>17743</v>
      </c>
      <c r="F474" s="5">
        <v>17792254</v>
      </c>
      <c r="G474" s="5">
        <v>338163686</v>
      </c>
      <c r="H474" s="5">
        <f t="shared" si="28"/>
        <v>33691.70927567998</v>
      </c>
      <c r="I474" s="5">
        <f t="shared" si="29"/>
        <v>19058.991489601533</v>
      </c>
      <c r="J474" s="5">
        <v>0</v>
      </c>
      <c r="K474" s="5">
        <v>1186</v>
      </c>
      <c r="L474" s="5">
        <f t="shared" si="30"/>
        <v>0.11816279764869982</v>
      </c>
      <c r="M474" s="5">
        <f t="shared" si="31"/>
        <v>0.06684326213154483</v>
      </c>
    </row>
    <row r="475" spans="1:13" ht="13.5">
      <c r="A475" s="4" t="s">
        <v>461</v>
      </c>
      <c r="B475" s="4">
        <v>12</v>
      </c>
      <c r="C475" s="4" t="s">
        <v>473</v>
      </c>
      <c r="D475" s="5">
        <v>2089</v>
      </c>
      <c r="E475" s="5">
        <v>4109</v>
      </c>
      <c r="F475" s="5">
        <v>109580000</v>
      </c>
      <c r="G475" s="5">
        <v>14039054</v>
      </c>
      <c r="H475" s="5">
        <f t="shared" si="28"/>
        <v>6720.466251795117</v>
      </c>
      <c r="I475" s="5">
        <f t="shared" si="29"/>
        <v>3416.659527865661</v>
      </c>
      <c r="J475" s="5">
        <v>0</v>
      </c>
      <c r="K475" s="5">
        <v>70030186</v>
      </c>
      <c r="L475" s="5">
        <f t="shared" si="30"/>
        <v>33523.30588798468</v>
      </c>
      <c r="M475" s="5">
        <f t="shared" si="31"/>
        <v>17043.12144073984</v>
      </c>
    </row>
    <row r="476" spans="1:13" ht="13.5">
      <c r="A476" s="4" t="s">
        <v>461</v>
      </c>
      <c r="B476" s="4">
        <v>13</v>
      </c>
      <c r="C476" s="4" t="s">
        <v>474</v>
      </c>
      <c r="D476" s="5">
        <v>2774</v>
      </c>
      <c r="E476" s="5">
        <v>5268</v>
      </c>
      <c r="F476" s="5">
        <v>45258538</v>
      </c>
      <c r="G476" s="5">
        <v>5997812</v>
      </c>
      <c r="H476" s="5">
        <f t="shared" si="28"/>
        <v>2162.1528478731075</v>
      </c>
      <c r="I476" s="5">
        <f t="shared" si="29"/>
        <v>1138.5368261199696</v>
      </c>
      <c r="J476" s="5">
        <v>0</v>
      </c>
      <c r="K476" s="5">
        <v>78000000</v>
      </c>
      <c r="L476" s="5">
        <f t="shared" si="30"/>
        <v>28118.240807498198</v>
      </c>
      <c r="M476" s="5">
        <f t="shared" si="31"/>
        <v>14806.37813211845</v>
      </c>
    </row>
    <row r="477" spans="1:13" ht="13.5">
      <c r="A477" s="4" t="s">
        <v>461</v>
      </c>
      <c r="B477" s="4">
        <v>14</v>
      </c>
      <c r="C477" s="4" t="s">
        <v>475</v>
      </c>
      <c r="D477" s="5">
        <v>449</v>
      </c>
      <c r="E477" s="5">
        <v>705</v>
      </c>
      <c r="F477" s="5">
        <v>43614697</v>
      </c>
      <c r="G477" s="5">
        <v>467937</v>
      </c>
      <c r="H477" s="5">
        <f t="shared" si="28"/>
        <v>1042.1759465478842</v>
      </c>
      <c r="I477" s="5">
        <f t="shared" si="29"/>
        <v>663.7404255319149</v>
      </c>
      <c r="J477" s="5">
        <v>0</v>
      </c>
      <c r="K477" s="5">
        <v>270847702</v>
      </c>
      <c r="L477" s="5">
        <f t="shared" si="30"/>
        <v>603224.280623608</v>
      </c>
      <c r="M477" s="5">
        <f t="shared" si="31"/>
        <v>384181.1375886525</v>
      </c>
    </row>
    <row r="478" spans="1:13" ht="13.5">
      <c r="A478" s="4" t="s">
        <v>461</v>
      </c>
      <c r="B478" s="4">
        <v>15</v>
      </c>
      <c r="C478" s="4" t="s">
        <v>476</v>
      </c>
      <c r="D478" s="5">
        <v>220</v>
      </c>
      <c r="E478" s="5">
        <v>359</v>
      </c>
      <c r="F478" s="5">
        <v>88858</v>
      </c>
      <c r="G478" s="5">
        <v>480734</v>
      </c>
      <c r="H478" s="5">
        <f t="shared" si="28"/>
        <v>2185.1545454545453</v>
      </c>
      <c r="I478" s="5">
        <f t="shared" si="29"/>
        <v>1339.091922005571</v>
      </c>
      <c r="J478" s="5">
        <v>0</v>
      </c>
      <c r="K478" s="5">
        <v>89790869</v>
      </c>
      <c r="L478" s="5">
        <f t="shared" si="30"/>
        <v>408140.31363636366</v>
      </c>
      <c r="M478" s="5">
        <f t="shared" si="31"/>
        <v>250113.84122562673</v>
      </c>
    </row>
    <row r="479" spans="1:13" ht="13.5">
      <c r="A479" s="4" t="s">
        <v>461</v>
      </c>
      <c r="B479" s="4">
        <v>16</v>
      </c>
      <c r="C479" s="4" t="s">
        <v>477</v>
      </c>
      <c r="D479" s="5">
        <v>1625</v>
      </c>
      <c r="E479" s="5">
        <v>2821</v>
      </c>
      <c r="F479" s="5">
        <v>22439012</v>
      </c>
      <c r="G479" s="5">
        <v>2827374</v>
      </c>
      <c r="H479" s="5">
        <f t="shared" si="28"/>
        <v>1739.9224615384614</v>
      </c>
      <c r="I479" s="5">
        <f t="shared" si="29"/>
        <v>1002.2594824530308</v>
      </c>
      <c r="J479" s="5">
        <v>0</v>
      </c>
      <c r="K479" s="5">
        <v>156417619</v>
      </c>
      <c r="L479" s="5">
        <f t="shared" si="30"/>
        <v>96256.9963076923</v>
      </c>
      <c r="M479" s="5">
        <f t="shared" si="31"/>
        <v>55447.57851825594</v>
      </c>
    </row>
    <row r="480" spans="1:13" ht="13.5">
      <c r="A480" s="4" t="s">
        <v>461</v>
      </c>
      <c r="B480" s="4">
        <v>17</v>
      </c>
      <c r="C480" s="4" t="s">
        <v>478</v>
      </c>
      <c r="D480" s="5">
        <v>464</v>
      </c>
      <c r="E480" s="5">
        <v>741</v>
      </c>
      <c r="F480" s="5">
        <v>51513726</v>
      </c>
      <c r="G480" s="5">
        <v>1162000</v>
      </c>
      <c r="H480" s="5">
        <f t="shared" si="28"/>
        <v>2504.310344827586</v>
      </c>
      <c r="I480" s="5">
        <f t="shared" si="29"/>
        <v>1568.1511470985156</v>
      </c>
      <c r="J480" s="5">
        <v>0</v>
      </c>
      <c r="K480" s="5">
        <v>101600352</v>
      </c>
      <c r="L480" s="5">
        <f t="shared" si="30"/>
        <v>218966.27586206896</v>
      </c>
      <c r="M480" s="5">
        <f t="shared" si="31"/>
        <v>137112.4858299595</v>
      </c>
    </row>
    <row r="481" spans="1:13" ht="13.5">
      <c r="A481" s="4" t="s">
        <v>461</v>
      </c>
      <c r="B481" s="4">
        <v>18</v>
      </c>
      <c r="C481" s="4" t="s">
        <v>479</v>
      </c>
      <c r="D481" s="5">
        <v>2215</v>
      </c>
      <c r="E481" s="5">
        <v>4334</v>
      </c>
      <c r="F481" s="5">
        <v>75113272</v>
      </c>
      <c r="G481" s="5">
        <v>5211855</v>
      </c>
      <c r="H481" s="5">
        <f t="shared" si="28"/>
        <v>2352.981941309255</v>
      </c>
      <c r="I481" s="5">
        <f t="shared" si="29"/>
        <v>1202.5507614213197</v>
      </c>
      <c r="J481" s="5">
        <v>0</v>
      </c>
      <c r="K481" s="5">
        <v>90099178</v>
      </c>
      <c r="L481" s="5">
        <f t="shared" si="30"/>
        <v>40676.82979683973</v>
      </c>
      <c r="M481" s="5">
        <f t="shared" si="31"/>
        <v>20788.91970466082</v>
      </c>
    </row>
    <row r="482" spans="1:13" ht="13.5">
      <c r="A482" s="4" t="s">
        <v>461</v>
      </c>
      <c r="B482" s="4">
        <v>19</v>
      </c>
      <c r="C482" s="4" t="s">
        <v>480</v>
      </c>
      <c r="D482" s="5">
        <v>2955</v>
      </c>
      <c r="E482" s="5">
        <v>5369</v>
      </c>
      <c r="F482" s="5">
        <v>195358959</v>
      </c>
      <c r="G482" s="5">
        <v>5589073</v>
      </c>
      <c r="H482" s="5">
        <f t="shared" si="28"/>
        <v>1891.3952622673435</v>
      </c>
      <c r="I482" s="5">
        <f t="shared" si="29"/>
        <v>1040.9895697522816</v>
      </c>
      <c r="J482" s="5">
        <v>0</v>
      </c>
      <c r="K482" s="5">
        <v>151427229</v>
      </c>
      <c r="L482" s="5">
        <f t="shared" si="30"/>
        <v>51244.40913705584</v>
      </c>
      <c r="M482" s="5">
        <f t="shared" si="31"/>
        <v>28203.991246042093</v>
      </c>
    </row>
    <row r="483" spans="1:13" ht="13.5">
      <c r="A483" s="4" t="s">
        <v>461</v>
      </c>
      <c r="B483" s="4">
        <v>20</v>
      </c>
      <c r="C483" s="4" t="s">
        <v>481</v>
      </c>
      <c r="D483" s="5">
        <v>1198</v>
      </c>
      <c r="E483" s="5">
        <v>2245</v>
      </c>
      <c r="F483" s="5">
        <v>107112266</v>
      </c>
      <c r="G483" s="5">
        <v>11990085</v>
      </c>
      <c r="H483" s="5">
        <f t="shared" si="28"/>
        <v>10008.418196994991</v>
      </c>
      <c r="I483" s="5">
        <f t="shared" si="29"/>
        <v>5340.795100222717</v>
      </c>
      <c r="J483" s="5">
        <v>0</v>
      </c>
      <c r="K483" s="5">
        <v>336159</v>
      </c>
      <c r="L483" s="5">
        <f t="shared" si="30"/>
        <v>280.60016694490815</v>
      </c>
      <c r="M483" s="5">
        <f t="shared" si="31"/>
        <v>149.73674832962138</v>
      </c>
    </row>
    <row r="484" spans="1:13" ht="13.5">
      <c r="A484" s="4" t="s">
        <v>461</v>
      </c>
      <c r="B484" s="4">
        <v>21</v>
      </c>
      <c r="C484" s="4" t="s">
        <v>482</v>
      </c>
      <c r="D484" s="5">
        <v>2080</v>
      </c>
      <c r="E484" s="5">
        <v>4560</v>
      </c>
      <c r="F484" s="5">
        <v>31369700</v>
      </c>
      <c r="G484" s="5">
        <v>1912140</v>
      </c>
      <c r="H484" s="5">
        <f t="shared" si="28"/>
        <v>919.2980769230769</v>
      </c>
      <c r="I484" s="5">
        <f t="shared" si="29"/>
        <v>419.32894736842104</v>
      </c>
      <c r="J484" s="5">
        <v>0</v>
      </c>
      <c r="K484" s="5">
        <v>28272123</v>
      </c>
      <c r="L484" s="5">
        <f t="shared" si="30"/>
        <v>13592.366826923077</v>
      </c>
      <c r="M484" s="5">
        <f t="shared" si="31"/>
        <v>6200.02697368421</v>
      </c>
    </row>
    <row r="485" spans="1:13" ht="13.5">
      <c r="A485" s="4" t="s">
        <v>461</v>
      </c>
      <c r="B485" s="4">
        <v>22</v>
      </c>
      <c r="C485" s="4" t="s">
        <v>483</v>
      </c>
      <c r="D485" s="5">
        <v>1573</v>
      </c>
      <c r="E485" s="5">
        <v>2709</v>
      </c>
      <c r="F485" s="5">
        <v>21750174</v>
      </c>
      <c r="G485" s="5">
        <v>3202637</v>
      </c>
      <c r="H485" s="5">
        <f t="shared" si="28"/>
        <v>2036.005721551176</v>
      </c>
      <c r="I485" s="5">
        <f t="shared" si="29"/>
        <v>1182.22111480251</v>
      </c>
      <c r="J485" s="5">
        <v>0</v>
      </c>
      <c r="K485" s="5">
        <v>16707884</v>
      </c>
      <c r="L485" s="5">
        <f t="shared" si="30"/>
        <v>10621.668150031786</v>
      </c>
      <c r="M485" s="5">
        <f t="shared" si="31"/>
        <v>6167.546696197859</v>
      </c>
    </row>
    <row r="486" spans="1:13" ht="13.5">
      <c r="A486" s="4" t="s">
        <v>461</v>
      </c>
      <c r="B486" s="4">
        <v>23</v>
      </c>
      <c r="C486" s="4" t="s">
        <v>484</v>
      </c>
      <c r="D486" s="5">
        <v>674</v>
      </c>
      <c r="E486" s="5">
        <v>1327</v>
      </c>
      <c r="F486" s="5">
        <v>19508794</v>
      </c>
      <c r="G486" s="5">
        <v>2001297</v>
      </c>
      <c r="H486" s="5">
        <f t="shared" si="28"/>
        <v>2969.2833827893173</v>
      </c>
      <c r="I486" s="5">
        <f t="shared" si="29"/>
        <v>1508.1363978899774</v>
      </c>
      <c r="J486" s="5">
        <v>0</v>
      </c>
      <c r="K486" s="5">
        <v>53442597</v>
      </c>
      <c r="L486" s="5">
        <f t="shared" si="30"/>
        <v>79291.68694362018</v>
      </c>
      <c r="M486" s="5">
        <f t="shared" si="31"/>
        <v>40273.24566691786</v>
      </c>
    </row>
    <row r="487" spans="1:13" ht="13.5">
      <c r="A487" s="4" t="s">
        <v>461</v>
      </c>
      <c r="B487" s="4">
        <v>24</v>
      </c>
      <c r="C487" s="4" t="s">
        <v>485</v>
      </c>
      <c r="D487" s="5">
        <v>1003</v>
      </c>
      <c r="E487" s="5">
        <v>2234</v>
      </c>
      <c r="F487" s="5">
        <v>57382918</v>
      </c>
      <c r="G487" s="5">
        <v>68455332</v>
      </c>
      <c r="H487" s="5">
        <f t="shared" si="28"/>
        <v>68250.58025922233</v>
      </c>
      <c r="I487" s="5">
        <f t="shared" si="29"/>
        <v>30642.49418084154</v>
      </c>
      <c r="J487" s="5">
        <v>0</v>
      </c>
      <c r="K487" s="5">
        <v>113490000</v>
      </c>
      <c r="L487" s="5">
        <f t="shared" si="30"/>
        <v>113150.54835493519</v>
      </c>
      <c r="M487" s="5">
        <f t="shared" si="31"/>
        <v>50801.253357206806</v>
      </c>
    </row>
    <row r="488" spans="1:13" ht="13.5">
      <c r="A488" s="4" t="s">
        <v>461</v>
      </c>
      <c r="B488" s="4">
        <v>25</v>
      </c>
      <c r="C488" s="4" t="s">
        <v>486</v>
      </c>
      <c r="D488" s="5">
        <v>562</v>
      </c>
      <c r="E488" s="5">
        <v>1249</v>
      </c>
      <c r="F488" s="5">
        <v>46028576</v>
      </c>
      <c r="G488" s="5">
        <v>15729054</v>
      </c>
      <c r="H488" s="5">
        <f t="shared" si="28"/>
        <v>27987.64056939502</v>
      </c>
      <c r="I488" s="5">
        <f t="shared" si="29"/>
        <v>12593.317854283427</v>
      </c>
      <c r="J488" s="5">
        <v>0</v>
      </c>
      <c r="K488" s="5">
        <v>10077549</v>
      </c>
      <c r="L488" s="5">
        <f t="shared" si="30"/>
        <v>17931.581850533807</v>
      </c>
      <c r="M488" s="5">
        <f t="shared" si="31"/>
        <v>8068.493995196157</v>
      </c>
    </row>
    <row r="489" spans="1:13" ht="13.5">
      <c r="A489" s="4" t="s">
        <v>461</v>
      </c>
      <c r="B489" s="4">
        <v>26</v>
      </c>
      <c r="C489" s="4" t="s">
        <v>360</v>
      </c>
      <c r="D489" s="5">
        <v>1514</v>
      </c>
      <c r="E489" s="5">
        <v>3515</v>
      </c>
      <c r="F489" s="5">
        <v>63708409</v>
      </c>
      <c r="G489" s="5">
        <v>83255531</v>
      </c>
      <c r="H489" s="5">
        <f t="shared" si="28"/>
        <v>54990.44319682959</v>
      </c>
      <c r="I489" s="5">
        <f t="shared" si="29"/>
        <v>23685.784068278805</v>
      </c>
      <c r="J489" s="5">
        <v>0</v>
      </c>
      <c r="K489" s="5">
        <v>12000835</v>
      </c>
      <c r="L489" s="5">
        <f t="shared" si="30"/>
        <v>7926.5752972258915</v>
      </c>
      <c r="M489" s="5">
        <f t="shared" si="31"/>
        <v>3414.177809388336</v>
      </c>
    </row>
    <row r="490" spans="1:13" ht="13.5">
      <c r="A490" s="4" t="s">
        <v>461</v>
      </c>
      <c r="B490" s="4">
        <v>27</v>
      </c>
      <c r="C490" s="4" t="s">
        <v>487</v>
      </c>
      <c r="D490" s="5">
        <v>5415</v>
      </c>
      <c r="E490" s="5">
        <v>10109</v>
      </c>
      <c r="F490" s="5">
        <v>152046525</v>
      </c>
      <c r="G490" s="5">
        <v>10177709</v>
      </c>
      <c r="H490" s="5">
        <f t="shared" si="28"/>
        <v>1879.5399815327794</v>
      </c>
      <c r="I490" s="5">
        <f t="shared" si="29"/>
        <v>1006.7968147195568</v>
      </c>
      <c r="J490" s="5">
        <v>0</v>
      </c>
      <c r="K490" s="5">
        <v>910819</v>
      </c>
      <c r="L490" s="5">
        <f t="shared" si="30"/>
        <v>168.20295475530932</v>
      </c>
      <c r="M490" s="5">
        <f t="shared" si="31"/>
        <v>90.0998120486695</v>
      </c>
    </row>
    <row r="491" spans="1:13" ht="13.5">
      <c r="A491" s="4" t="s">
        <v>461</v>
      </c>
      <c r="B491" s="4">
        <v>28</v>
      </c>
      <c r="C491" s="4" t="s">
        <v>488</v>
      </c>
      <c r="D491" s="5">
        <v>2649</v>
      </c>
      <c r="E491" s="5">
        <v>5299</v>
      </c>
      <c r="F491" s="5">
        <v>115506382</v>
      </c>
      <c r="G491" s="5">
        <v>84759222</v>
      </c>
      <c r="H491" s="5">
        <f t="shared" si="28"/>
        <v>31996.686296715743</v>
      </c>
      <c r="I491" s="5">
        <f t="shared" si="29"/>
        <v>15995.32402340064</v>
      </c>
      <c r="J491" s="5">
        <v>0</v>
      </c>
      <c r="K491" s="5">
        <v>6484373</v>
      </c>
      <c r="L491" s="5">
        <f t="shared" si="30"/>
        <v>2447.856927142318</v>
      </c>
      <c r="M491" s="5">
        <f t="shared" si="31"/>
        <v>1223.6974900924704</v>
      </c>
    </row>
    <row r="492" spans="1:13" ht="13.5">
      <c r="A492" s="4" t="s">
        <v>461</v>
      </c>
      <c r="B492" s="4">
        <v>29</v>
      </c>
      <c r="C492" s="4" t="s">
        <v>489</v>
      </c>
      <c r="D492" s="5">
        <v>1757</v>
      </c>
      <c r="E492" s="5">
        <v>3308</v>
      </c>
      <c r="F492" s="5">
        <v>153695597</v>
      </c>
      <c r="G492" s="5">
        <v>17243677</v>
      </c>
      <c r="H492" s="5">
        <f t="shared" si="28"/>
        <v>9814.272623790552</v>
      </c>
      <c r="I492" s="5">
        <f t="shared" si="29"/>
        <v>5212.71977025393</v>
      </c>
      <c r="J492" s="5">
        <v>0</v>
      </c>
      <c r="K492" s="5">
        <v>37533547</v>
      </c>
      <c r="L492" s="5">
        <f t="shared" si="30"/>
        <v>21362.291974957312</v>
      </c>
      <c r="M492" s="5">
        <f t="shared" si="31"/>
        <v>11346.295949214027</v>
      </c>
    </row>
    <row r="493" spans="1:13" ht="13.5">
      <c r="A493" s="4" t="s">
        <v>461</v>
      </c>
      <c r="B493" s="4">
        <v>30</v>
      </c>
      <c r="C493" s="4" t="s">
        <v>490</v>
      </c>
      <c r="D493" s="5">
        <v>1859</v>
      </c>
      <c r="E493" s="5">
        <v>3553</v>
      </c>
      <c r="F493" s="5">
        <v>54724834</v>
      </c>
      <c r="G493" s="5">
        <v>119194000</v>
      </c>
      <c r="H493" s="5">
        <f t="shared" si="28"/>
        <v>64117.26734803658</v>
      </c>
      <c r="I493" s="5">
        <f t="shared" si="29"/>
        <v>33547.4247115114</v>
      </c>
      <c r="J493" s="5">
        <v>0</v>
      </c>
      <c r="K493" s="5">
        <v>0</v>
      </c>
      <c r="L493" s="5">
        <f t="shared" si="30"/>
        <v>0</v>
      </c>
      <c r="M493" s="5">
        <f t="shared" si="31"/>
        <v>0</v>
      </c>
    </row>
    <row r="494" spans="1:13" ht="13.5">
      <c r="A494" s="4" t="s">
        <v>461</v>
      </c>
      <c r="B494" s="4">
        <v>31</v>
      </c>
      <c r="C494" s="4" t="s">
        <v>491</v>
      </c>
      <c r="D494" s="5">
        <v>6612</v>
      </c>
      <c r="E494" s="5">
        <v>11962</v>
      </c>
      <c r="F494" s="5">
        <v>116171715</v>
      </c>
      <c r="G494" s="5">
        <v>11361475</v>
      </c>
      <c r="H494" s="5">
        <f t="shared" si="28"/>
        <v>1718.311403508772</v>
      </c>
      <c r="I494" s="5">
        <f t="shared" si="29"/>
        <v>949.7972747032269</v>
      </c>
      <c r="J494" s="5">
        <v>0</v>
      </c>
      <c r="K494" s="5">
        <v>465518000</v>
      </c>
      <c r="L494" s="5">
        <f t="shared" si="30"/>
        <v>70405.02117362371</v>
      </c>
      <c r="M494" s="5">
        <f t="shared" si="31"/>
        <v>38916.40193947501</v>
      </c>
    </row>
    <row r="495" spans="1:13" ht="13.5">
      <c r="A495" s="4" t="s">
        <v>461</v>
      </c>
      <c r="B495" s="4">
        <v>32</v>
      </c>
      <c r="C495" s="4" t="s">
        <v>492</v>
      </c>
      <c r="D495" s="5">
        <v>4538</v>
      </c>
      <c r="E495" s="5">
        <v>8741</v>
      </c>
      <c r="F495" s="5">
        <v>142402654</v>
      </c>
      <c r="G495" s="5">
        <v>38286443</v>
      </c>
      <c r="H495" s="5">
        <f t="shared" si="28"/>
        <v>8436.85390039665</v>
      </c>
      <c r="I495" s="5">
        <f t="shared" si="29"/>
        <v>4380.098730122411</v>
      </c>
      <c r="J495" s="5">
        <v>0</v>
      </c>
      <c r="K495" s="5">
        <v>52006089</v>
      </c>
      <c r="L495" s="5">
        <f t="shared" si="30"/>
        <v>11460.134200088145</v>
      </c>
      <c r="M495" s="5">
        <f t="shared" si="31"/>
        <v>5949.672691911681</v>
      </c>
    </row>
    <row r="496" spans="1:13" ht="13.5">
      <c r="A496" s="4" t="s">
        <v>461</v>
      </c>
      <c r="B496" s="4">
        <v>33</v>
      </c>
      <c r="C496" s="4" t="s">
        <v>493</v>
      </c>
      <c r="D496" s="5">
        <v>4000</v>
      </c>
      <c r="E496" s="5">
        <v>7265</v>
      </c>
      <c r="F496" s="5">
        <v>443565030</v>
      </c>
      <c r="G496" s="5">
        <v>7784548</v>
      </c>
      <c r="H496" s="5">
        <f t="shared" si="28"/>
        <v>1946.137</v>
      </c>
      <c r="I496" s="5">
        <f t="shared" si="29"/>
        <v>1071.5138334480384</v>
      </c>
      <c r="J496" s="5">
        <v>0</v>
      </c>
      <c r="K496" s="5">
        <v>301294879</v>
      </c>
      <c r="L496" s="5">
        <f t="shared" si="30"/>
        <v>75323.71975</v>
      </c>
      <c r="M496" s="5">
        <f t="shared" si="31"/>
        <v>41472.10997935306</v>
      </c>
    </row>
    <row r="497" spans="1:13" ht="13.5">
      <c r="A497" s="4" t="s">
        <v>461</v>
      </c>
      <c r="B497" s="4">
        <v>34</v>
      </c>
      <c r="C497" s="4" t="s">
        <v>494</v>
      </c>
      <c r="D497" s="5">
        <v>8295</v>
      </c>
      <c r="E497" s="5">
        <v>15900</v>
      </c>
      <c r="F497" s="5">
        <v>341081500</v>
      </c>
      <c r="G497" s="5">
        <v>18910239</v>
      </c>
      <c r="H497" s="5">
        <f t="shared" si="28"/>
        <v>2279.715370705244</v>
      </c>
      <c r="I497" s="5">
        <f t="shared" si="29"/>
        <v>1189.3232075471699</v>
      </c>
      <c r="J497" s="5">
        <v>0</v>
      </c>
      <c r="K497" s="5">
        <v>166374783</v>
      </c>
      <c r="L497" s="5">
        <f t="shared" si="30"/>
        <v>20057.23725135624</v>
      </c>
      <c r="M497" s="5">
        <f t="shared" si="31"/>
        <v>10463.82283018868</v>
      </c>
    </row>
    <row r="498" spans="1:13" ht="13.5">
      <c r="A498" s="4" t="s">
        <v>461</v>
      </c>
      <c r="B498" s="4">
        <v>35</v>
      </c>
      <c r="C498" s="4" t="s">
        <v>495</v>
      </c>
      <c r="D498" s="5">
        <v>2612</v>
      </c>
      <c r="E498" s="5">
        <v>4699</v>
      </c>
      <c r="F498" s="5">
        <v>194995054</v>
      </c>
      <c r="G498" s="5">
        <v>96309951</v>
      </c>
      <c r="H498" s="5">
        <f t="shared" si="28"/>
        <v>36872.10987748852</v>
      </c>
      <c r="I498" s="5">
        <f t="shared" si="29"/>
        <v>20495.839753138967</v>
      </c>
      <c r="J498" s="5">
        <v>0</v>
      </c>
      <c r="K498" s="5">
        <v>10708995</v>
      </c>
      <c r="L498" s="5">
        <f t="shared" si="30"/>
        <v>4099.921516079632</v>
      </c>
      <c r="M498" s="5">
        <f t="shared" si="31"/>
        <v>2278.9944669078527</v>
      </c>
    </row>
    <row r="499" spans="1:13" ht="14.25">
      <c r="A499" s="12" t="s">
        <v>1753</v>
      </c>
      <c r="B499" s="12"/>
      <c r="C499" s="12"/>
      <c r="D499" s="13">
        <f>SUM(D464:D498)</f>
        <v>325083</v>
      </c>
      <c r="E499" s="13">
        <f>SUM(E464:E498)</f>
        <v>593850</v>
      </c>
      <c r="F499" s="13">
        <f>SUM(F464:F498)</f>
        <v>7766515039</v>
      </c>
      <c r="G499" s="13">
        <f>SUM(G464:G498)</f>
        <v>3866283662</v>
      </c>
      <c r="H499" s="13">
        <f t="shared" si="28"/>
        <v>11893.220076103642</v>
      </c>
      <c r="I499" s="13">
        <f t="shared" si="29"/>
        <v>6510.5391294097835</v>
      </c>
      <c r="J499" s="13">
        <f>SUM(J464:J498)</f>
        <v>0</v>
      </c>
      <c r="K499" s="13">
        <f>SUM(K464:K498)</f>
        <v>10799020375</v>
      </c>
      <c r="L499" s="13">
        <f t="shared" si="30"/>
        <v>33219.27130917335</v>
      </c>
      <c r="M499" s="13">
        <f t="shared" si="31"/>
        <v>18184.761092868568</v>
      </c>
    </row>
    <row r="500" spans="1:13" ht="13.5">
      <c r="A500" s="4" t="s">
        <v>496</v>
      </c>
      <c r="B500" s="4">
        <v>1</v>
      </c>
      <c r="C500" s="4" t="s">
        <v>497</v>
      </c>
      <c r="D500" s="5">
        <v>56359</v>
      </c>
      <c r="E500" s="5">
        <v>97811</v>
      </c>
      <c r="F500" s="5">
        <v>1864268526</v>
      </c>
      <c r="G500" s="5">
        <v>1461578556</v>
      </c>
      <c r="H500" s="5">
        <f t="shared" si="28"/>
        <v>25933.36567362799</v>
      </c>
      <c r="I500" s="5">
        <f t="shared" si="29"/>
        <v>14942.885319647074</v>
      </c>
      <c r="J500" s="5">
        <v>0</v>
      </c>
      <c r="K500" s="5">
        <v>106650556</v>
      </c>
      <c r="L500" s="5">
        <f t="shared" si="30"/>
        <v>1892.3429443389698</v>
      </c>
      <c r="M500" s="5">
        <f t="shared" si="31"/>
        <v>1090.3738434327427</v>
      </c>
    </row>
    <row r="501" spans="1:13" ht="13.5">
      <c r="A501" s="4" t="s">
        <v>496</v>
      </c>
      <c r="B501" s="4">
        <v>2</v>
      </c>
      <c r="C501" s="4" t="s">
        <v>498</v>
      </c>
      <c r="D501" s="5">
        <v>32329</v>
      </c>
      <c r="E501" s="5">
        <v>56821</v>
      </c>
      <c r="F501" s="5">
        <v>0</v>
      </c>
      <c r="G501" s="5">
        <v>1046596783</v>
      </c>
      <c r="H501" s="5">
        <f t="shared" si="28"/>
        <v>32373.311361316464</v>
      </c>
      <c r="I501" s="5">
        <f t="shared" si="29"/>
        <v>18419.189788986467</v>
      </c>
      <c r="J501" s="5">
        <v>0</v>
      </c>
      <c r="K501" s="5">
        <v>30453337</v>
      </c>
      <c r="L501" s="5">
        <f t="shared" si="30"/>
        <v>941.9820285192861</v>
      </c>
      <c r="M501" s="5">
        <f t="shared" si="31"/>
        <v>535.9521479734606</v>
      </c>
    </row>
    <row r="502" spans="1:13" ht="13.5">
      <c r="A502" s="4" t="s">
        <v>496</v>
      </c>
      <c r="B502" s="4">
        <v>3</v>
      </c>
      <c r="C502" s="4" t="s">
        <v>499</v>
      </c>
      <c r="D502" s="5">
        <v>100632</v>
      </c>
      <c r="E502" s="5">
        <v>175147</v>
      </c>
      <c r="F502" s="5">
        <v>0</v>
      </c>
      <c r="G502" s="5">
        <v>2417053440</v>
      </c>
      <c r="H502" s="5">
        <f t="shared" si="28"/>
        <v>24018.735988552347</v>
      </c>
      <c r="I502" s="5">
        <f t="shared" si="29"/>
        <v>13800.141823725213</v>
      </c>
      <c r="J502" s="5">
        <v>0</v>
      </c>
      <c r="K502" s="5">
        <v>19815160</v>
      </c>
      <c r="L502" s="5">
        <f t="shared" si="30"/>
        <v>196.90714683202162</v>
      </c>
      <c r="M502" s="5">
        <f t="shared" si="31"/>
        <v>113.13445277395559</v>
      </c>
    </row>
    <row r="503" spans="1:13" ht="13.5">
      <c r="A503" s="4" t="s">
        <v>496</v>
      </c>
      <c r="B503" s="4">
        <v>4</v>
      </c>
      <c r="C503" s="4" t="s">
        <v>500</v>
      </c>
      <c r="D503" s="5">
        <v>13946</v>
      </c>
      <c r="E503" s="5">
        <v>25055</v>
      </c>
      <c r="F503" s="5">
        <v>332555187</v>
      </c>
      <c r="G503" s="5">
        <v>375818480</v>
      </c>
      <c r="H503" s="5">
        <f t="shared" si="28"/>
        <v>26948.119891008173</v>
      </c>
      <c r="I503" s="5">
        <f t="shared" si="29"/>
        <v>14999.7397725005</v>
      </c>
      <c r="J503" s="5">
        <v>0</v>
      </c>
      <c r="K503" s="5">
        <v>2686912</v>
      </c>
      <c r="L503" s="5">
        <f t="shared" si="30"/>
        <v>192.6654237774272</v>
      </c>
      <c r="M503" s="5">
        <f t="shared" si="31"/>
        <v>107.24055078826582</v>
      </c>
    </row>
    <row r="504" spans="1:13" ht="13.5">
      <c r="A504" s="4" t="s">
        <v>496</v>
      </c>
      <c r="B504" s="4">
        <v>5</v>
      </c>
      <c r="C504" s="4" t="s">
        <v>501</v>
      </c>
      <c r="D504" s="5">
        <v>11275</v>
      </c>
      <c r="E504" s="5">
        <v>20384</v>
      </c>
      <c r="F504" s="5">
        <v>217874231</v>
      </c>
      <c r="G504" s="5">
        <v>500000000</v>
      </c>
      <c r="H504" s="5">
        <f t="shared" si="28"/>
        <v>44345.89800443459</v>
      </c>
      <c r="I504" s="5">
        <f t="shared" si="29"/>
        <v>24529.042386185243</v>
      </c>
      <c r="J504" s="5">
        <v>0</v>
      </c>
      <c r="K504" s="5">
        <v>10655522</v>
      </c>
      <c r="L504" s="5">
        <f t="shared" si="30"/>
        <v>945.0573835920177</v>
      </c>
      <c r="M504" s="5">
        <f t="shared" si="31"/>
        <v>522.7395015698587</v>
      </c>
    </row>
    <row r="505" spans="1:13" ht="13.5">
      <c r="A505" s="4" t="s">
        <v>496</v>
      </c>
      <c r="B505" s="4">
        <v>6</v>
      </c>
      <c r="C505" s="4" t="s">
        <v>502</v>
      </c>
      <c r="D505" s="5">
        <v>57045</v>
      </c>
      <c r="E505" s="5">
        <v>98208</v>
      </c>
      <c r="F505" s="5">
        <v>110818862</v>
      </c>
      <c r="G505" s="5">
        <v>700000000</v>
      </c>
      <c r="H505" s="5">
        <f aca="true" t="shared" si="32" ref="H505:H563">G505/D505</f>
        <v>12271.014111666229</v>
      </c>
      <c r="I505" s="5">
        <f aca="true" t="shared" si="33" ref="I505:I563">G505/E505</f>
        <v>7127.72890192245</v>
      </c>
      <c r="J505" s="5">
        <v>0</v>
      </c>
      <c r="K505" s="5">
        <v>885237124</v>
      </c>
      <c r="L505" s="5">
        <f aca="true" t="shared" si="34" ref="L505:L563">K505/D505</f>
        <v>15518.224629678323</v>
      </c>
      <c r="M505" s="5">
        <f aca="true" t="shared" si="35" ref="M505:M563">K505/E505</f>
        <v>9013.900333985011</v>
      </c>
    </row>
    <row r="506" spans="1:13" ht="13.5">
      <c r="A506" s="4" t="s">
        <v>496</v>
      </c>
      <c r="B506" s="4">
        <v>7</v>
      </c>
      <c r="C506" s="4" t="s">
        <v>503</v>
      </c>
      <c r="D506" s="5">
        <v>13936</v>
      </c>
      <c r="E506" s="5">
        <v>24747</v>
      </c>
      <c r="F506" s="5">
        <v>497314106</v>
      </c>
      <c r="G506" s="5">
        <v>69824000</v>
      </c>
      <c r="H506" s="5">
        <f t="shared" si="32"/>
        <v>5010.3329506314585</v>
      </c>
      <c r="I506" s="5">
        <f t="shared" si="33"/>
        <v>2821.513718834606</v>
      </c>
      <c r="J506" s="5">
        <v>0</v>
      </c>
      <c r="K506" s="5">
        <v>150090118</v>
      </c>
      <c r="L506" s="5">
        <f t="shared" si="34"/>
        <v>10769.956802525832</v>
      </c>
      <c r="M506" s="5">
        <f t="shared" si="35"/>
        <v>6064.982341293894</v>
      </c>
    </row>
    <row r="507" spans="1:13" ht="13.5">
      <c r="A507" s="4" t="s">
        <v>496</v>
      </c>
      <c r="B507" s="4">
        <v>8</v>
      </c>
      <c r="C507" s="4" t="s">
        <v>504</v>
      </c>
      <c r="D507" s="5">
        <v>17896</v>
      </c>
      <c r="E507" s="5">
        <v>33033</v>
      </c>
      <c r="F507" s="5">
        <v>1024562648</v>
      </c>
      <c r="G507" s="5">
        <v>868613086</v>
      </c>
      <c r="H507" s="5">
        <f t="shared" si="32"/>
        <v>48536.71691998212</v>
      </c>
      <c r="I507" s="5">
        <f t="shared" si="33"/>
        <v>26295.313353313355</v>
      </c>
      <c r="J507" s="5">
        <v>0</v>
      </c>
      <c r="K507" s="5">
        <v>2729965</v>
      </c>
      <c r="L507" s="5">
        <f t="shared" si="34"/>
        <v>152.54609968708093</v>
      </c>
      <c r="M507" s="5">
        <f t="shared" si="35"/>
        <v>82.64356855265946</v>
      </c>
    </row>
    <row r="508" spans="1:13" ht="13.5">
      <c r="A508" s="4" t="s">
        <v>496</v>
      </c>
      <c r="B508" s="4">
        <v>9</v>
      </c>
      <c r="C508" s="4" t="s">
        <v>505</v>
      </c>
      <c r="D508" s="5">
        <v>13071</v>
      </c>
      <c r="E508" s="5">
        <v>23755</v>
      </c>
      <c r="F508" s="5">
        <v>34339828</v>
      </c>
      <c r="G508" s="5">
        <v>274349706</v>
      </c>
      <c r="H508" s="5">
        <f t="shared" si="32"/>
        <v>20989.190268533395</v>
      </c>
      <c r="I508" s="5">
        <f t="shared" si="33"/>
        <v>11549.135171542834</v>
      </c>
      <c r="J508" s="5">
        <v>0</v>
      </c>
      <c r="K508" s="5">
        <v>7995719</v>
      </c>
      <c r="L508" s="5">
        <f t="shared" si="34"/>
        <v>611.7144059368067</v>
      </c>
      <c r="M508" s="5">
        <f t="shared" si="35"/>
        <v>336.5909913702379</v>
      </c>
    </row>
    <row r="509" spans="1:13" ht="13.5">
      <c r="A509" s="4" t="s">
        <v>496</v>
      </c>
      <c r="B509" s="4">
        <v>10</v>
      </c>
      <c r="C509" s="4" t="s">
        <v>506</v>
      </c>
      <c r="D509" s="5">
        <v>14970</v>
      </c>
      <c r="E509" s="5">
        <v>26656</v>
      </c>
      <c r="F509" s="5">
        <v>812673328</v>
      </c>
      <c r="G509" s="5">
        <v>501357000</v>
      </c>
      <c r="H509" s="5">
        <f t="shared" si="32"/>
        <v>33490.78156312625</v>
      </c>
      <c r="I509" s="5">
        <f t="shared" si="33"/>
        <v>18808.410864345737</v>
      </c>
      <c r="J509" s="5">
        <v>0</v>
      </c>
      <c r="K509" s="5">
        <v>2272</v>
      </c>
      <c r="L509" s="5">
        <f t="shared" si="34"/>
        <v>0.15177020708082833</v>
      </c>
      <c r="M509" s="5">
        <f t="shared" si="35"/>
        <v>0.08523409363745499</v>
      </c>
    </row>
    <row r="510" spans="1:13" ht="13.5">
      <c r="A510" s="4" t="s">
        <v>496</v>
      </c>
      <c r="B510" s="4">
        <v>11</v>
      </c>
      <c r="C510" s="4" t="s">
        <v>507</v>
      </c>
      <c r="D510" s="5">
        <v>42801</v>
      </c>
      <c r="E510" s="5">
        <v>75005</v>
      </c>
      <c r="F510" s="5">
        <v>845189639</v>
      </c>
      <c r="G510" s="5">
        <v>612692000</v>
      </c>
      <c r="H510" s="5">
        <f t="shared" si="32"/>
        <v>14314.899184598491</v>
      </c>
      <c r="I510" s="5">
        <f t="shared" si="33"/>
        <v>8168.68208786081</v>
      </c>
      <c r="J510" s="5">
        <v>0</v>
      </c>
      <c r="K510" s="5">
        <v>105245</v>
      </c>
      <c r="L510" s="5">
        <f t="shared" si="34"/>
        <v>2.4589378752832878</v>
      </c>
      <c r="M510" s="5">
        <f t="shared" si="35"/>
        <v>1.4031731217918806</v>
      </c>
    </row>
    <row r="511" spans="1:13" ht="13.5">
      <c r="A511" s="4" t="s">
        <v>496</v>
      </c>
      <c r="B511" s="4">
        <v>12</v>
      </c>
      <c r="C511" s="4" t="s">
        <v>508</v>
      </c>
      <c r="D511" s="5">
        <v>25677</v>
      </c>
      <c r="E511" s="5">
        <v>45826</v>
      </c>
      <c r="F511" s="5">
        <v>1149602777</v>
      </c>
      <c r="G511" s="5">
        <v>881456097</v>
      </c>
      <c r="H511" s="5">
        <f t="shared" si="32"/>
        <v>34328.62472251431</v>
      </c>
      <c r="I511" s="5">
        <f t="shared" si="33"/>
        <v>19234.846964605247</v>
      </c>
      <c r="J511" s="5">
        <v>0</v>
      </c>
      <c r="K511" s="5">
        <v>4662044</v>
      </c>
      <c r="L511" s="5">
        <f t="shared" si="34"/>
        <v>181.56498033259336</v>
      </c>
      <c r="M511" s="5">
        <f t="shared" si="35"/>
        <v>101.73360101252564</v>
      </c>
    </row>
    <row r="512" spans="1:13" ht="13.5">
      <c r="A512" s="4" t="s">
        <v>496</v>
      </c>
      <c r="B512" s="4">
        <v>13</v>
      </c>
      <c r="C512" s="4" t="s">
        <v>509</v>
      </c>
      <c r="D512" s="5">
        <v>8800</v>
      </c>
      <c r="E512" s="5">
        <v>15706</v>
      </c>
      <c r="F512" s="5">
        <v>540702547</v>
      </c>
      <c r="G512" s="5">
        <v>249209922</v>
      </c>
      <c r="H512" s="5">
        <f t="shared" si="32"/>
        <v>28319.30931818182</v>
      </c>
      <c r="I512" s="5">
        <f t="shared" si="33"/>
        <v>15867.17954921686</v>
      </c>
      <c r="J512" s="5">
        <v>0</v>
      </c>
      <c r="K512" s="5">
        <v>801614247</v>
      </c>
      <c r="L512" s="5">
        <f t="shared" si="34"/>
        <v>91092.52806818181</v>
      </c>
      <c r="M512" s="5">
        <f t="shared" si="35"/>
        <v>51038.72704698841</v>
      </c>
    </row>
    <row r="513" spans="1:13" ht="13.5">
      <c r="A513" s="4" t="s">
        <v>496</v>
      </c>
      <c r="B513" s="4">
        <v>14</v>
      </c>
      <c r="C513" s="4" t="s">
        <v>510</v>
      </c>
      <c r="D513" s="5">
        <v>18169</v>
      </c>
      <c r="E513" s="5">
        <v>32293</v>
      </c>
      <c r="F513" s="5">
        <v>625511913</v>
      </c>
      <c r="G513" s="5">
        <v>554710000</v>
      </c>
      <c r="H513" s="5">
        <f t="shared" si="32"/>
        <v>30530.57405470857</v>
      </c>
      <c r="I513" s="5">
        <f t="shared" si="33"/>
        <v>17177.406868361566</v>
      </c>
      <c r="J513" s="5">
        <v>0</v>
      </c>
      <c r="K513" s="5">
        <v>1204767188</v>
      </c>
      <c r="L513" s="5">
        <f t="shared" si="34"/>
        <v>66308.94314491717</v>
      </c>
      <c r="M513" s="5">
        <f t="shared" si="35"/>
        <v>37307.37893661165</v>
      </c>
    </row>
    <row r="514" spans="1:13" ht="13.5">
      <c r="A514" s="4" t="s">
        <v>496</v>
      </c>
      <c r="B514" s="4">
        <v>15</v>
      </c>
      <c r="C514" s="4" t="s">
        <v>511</v>
      </c>
      <c r="D514" s="5">
        <v>23197</v>
      </c>
      <c r="E514" s="5">
        <v>43426</v>
      </c>
      <c r="F514" s="5">
        <v>788236032</v>
      </c>
      <c r="G514" s="5">
        <v>124749855</v>
      </c>
      <c r="H514" s="5">
        <f t="shared" si="32"/>
        <v>5377.844333318963</v>
      </c>
      <c r="I514" s="5">
        <f t="shared" si="33"/>
        <v>2872.699649979275</v>
      </c>
      <c r="J514" s="5">
        <v>0</v>
      </c>
      <c r="K514" s="5">
        <v>20101530</v>
      </c>
      <c r="L514" s="5">
        <f t="shared" si="34"/>
        <v>866.5573134457042</v>
      </c>
      <c r="M514" s="5">
        <f t="shared" si="35"/>
        <v>462.8915856859946</v>
      </c>
    </row>
    <row r="515" spans="1:13" ht="13.5">
      <c r="A515" s="4" t="s">
        <v>496</v>
      </c>
      <c r="B515" s="4">
        <v>16</v>
      </c>
      <c r="C515" s="4" t="s">
        <v>512</v>
      </c>
      <c r="D515" s="5">
        <v>36094</v>
      </c>
      <c r="E515" s="5">
        <v>62757</v>
      </c>
      <c r="F515" s="5">
        <v>288959522</v>
      </c>
      <c r="G515" s="5">
        <v>88118000</v>
      </c>
      <c r="H515" s="5">
        <f t="shared" si="32"/>
        <v>2441.3475923976284</v>
      </c>
      <c r="I515" s="5">
        <f t="shared" si="33"/>
        <v>1404.1142820721195</v>
      </c>
      <c r="J515" s="5">
        <v>0</v>
      </c>
      <c r="K515" s="5">
        <v>10970644</v>
      </c>
      <c r="L515" s="5">
        <f t="shared" si="34"/>
        <v>303.94647309802184</v>
      </c>
      <c r="M515" s="5">
        <f t="shared" si="35"/>
        <v>174.8114791975397</v>
      </c>
    </row>
    <row r="516" spans="1:13" ht="13.5">
      <c r="A516" s="4" t="s">
        <v>496</v>
      </c>
      <c r="B516" s="4">
        <v>17</v>
      </c>
      <c r="C516" s="4" t="s">
        <v>513</v>
      </c>
      <c r="D516" s="5">
        <v>42789</v>
      </c>
      <c r="E516" s="5">
        <v>74388</v>
      </c>
      <c r="F516" s="5">
        <v>1133238790</v>
      </c>
      <c r="G516" s="5">
        <v>680616986</v>
      </c>
      <c r="H516" s="5">
        <f t="shared" si="32"/>
        <v>15906.354109701091</v>
      </c>
      <c r="I516" s="5">
        <f t="shared" si="33"/>
        <v>9149.553503253213</v>
      </c>
      <c r="J516" s="5">
        <v>0</v>
      </c>
      <c r="K516" s="5">
        <v>4900034</v>
      </c>
      <c r="L516" s="5">
        <f t="shared" si="34"/>
        <v>114.51620743649069</v>
      </c>
      <c r="M516" s="5">
        <f t="shared" si="35"/>
        <v>65.87129644566328</v>
      </c>
    </row>
    <row r="517" spans="1:13" ht="13.5">
      <c r="A517" s="4" t="s">
        <v>496</v>
      </c>
      <c r="B517" s="4">
        <v>18</v>
      </c>
      <c r="C517" s="4" t="s">
        <v>514</v>
      </c>
      <c r="D517" s="5">
        <v>55182</v>
      </c>
      <c r="E517" s="5">
        <v>95657</v>
      </c>
      <c r="F517" s="5">
        <v>1414965524</v>
      </c>
      <c r="G517" s="5">
        <v>300000000</v>
      </c>
      <c r="H517" s="5">
        <f t="shared" si="32"/>
        <v>5436.55539849951</v>
      </c>
      <c r="I517" s="5">
        <f t="shared" si="33"/>
        <v>3136.2054005457</v>
      </c>
      <c r="J517" s="5">
        <v>0</v>
      </c>
      <c r="K517" s="5">
        <v>10186308</v>
      </c>
      <c r="L517" s="5">
        <f t="shared" si="34"/>
        <v>184.59475916059586</v>
      </c>
      <c r="M517" s="5">
        <f t="shared" si="35"/>
        <v>106.48784720407289</v>
      </c>
    </row>
    <row r="518" spans="1:13" ht="13.5">
      <c r="A518" s="4" t="s">
        <v>496</v>
      </c>
      <c r="B518" s="4">
        <v>19</v>
      </c>
      <c r="C518" s="4" t="s">
        <v>515</v>
      </c>
      <c r="D518" s="5">
        <v>13382</v>
      </c>
      <c r="E518" s="5">
        <v>21402</v>
      </c>
      <c r="F518" s="5">
        <v>167133301</v>
      </c>
      <c r="G518" s="5">
        <v>685271589</v>
      </c>
      <c r="H518" s="5">
        <f t="shared" si="32"/>
        <v>51208.45830219698</v>
      </c>
      <c r="I518" s="5">
        <f t="shared" si="33"/>
        <v>32019.044435099524</v>
      </c>
      <c r="J518" s="5">
        <v>0</v>
      </c>
      <c r="K518" s="5">
        <v>0</v>
      </c>
      <c r="L518" s="5">
        <f t="shared" si="34"/>
        <v>0</v>
      </c>
      <c r="M518" s="5">
        <f t="shared" si="35"/>
        <v>0</v>
      </c>
    </row>
    <row r="519" spans="1:13" ht="13.5">
      <c r="A519" s="4" t="s">
        <v>496</v>
      </c>
      <c r="B519" s="4">
        <v>20</v>
      </c>
      <c r="C519" s="4" t="s">
        <v>516</v>
      </c>
      <c r="D519" s="5">
        <v>19691</v>
      </c>
      <c r="E519" s="5">
        <v>33924</v>
      </c>
      <c r="F519" s="5">
        <v>561946493</v>
      </c>
      <c r="G519" s="5">
        <v>1567175000</v>
      </c>
      <c r="H519" s="5">
        <f t="shared" si="32"/>
        <v>79588.39063531562</v>
      </c>
      <c r="I519" s="5">
        <f t="shared" si="33"/>
        <v>46196.645442754394</v>
      </c>
      <c r="J519" s="5">
        <v>0</v>
      </c>
      <c r="K519" s="5">
        <v>13998123</v>
      </c>
      <c r="L519" s="5">
        <f t="shared" si="34"/>
        <v>710.8893910923772</v>
      </c>
      <c r="M519" s="5">
        <f t="shared" si="35"/>
        <v>412.6318535550053</v>
      </c>
    </row>
    <row r="520" spans="1:13" ht="13.5">
      <c r="A520" s="4" t="s">
        <v>496</v>
      </c>
      <c r="B520" s="4">
        <v>21</v>
      </c>
      <c r="C520" s="4" t="s">
        <v>517</v>
      </c>
      <c r="D520" s="5">
        <v>25120</v>
      </c>
      <c r="E520" s="5">
        <v>45466</v>
      </c>
      <c r="F520" s="5">
        <v>345765714</v>
      </c>
      <c r="G520" s="5">
        <v>1354573808</v>
      </c>
      <c r="H520" s="5">
        <f t="shared" si="32"/>
        <v>53924.11656050955</v>
      </c>
      <c r="I520" s="5">
        <f t="shared" si="33"/>
        <v>29793.115910790482</v>
      </c>
      <c r="J520" s="5">
        <v>0</v>
      </c>
      <c r="K520" s="5">
        <v>23559435</v>
      </c>
      <c r="L520" s="5">
        <f t="shared" si="34"/>
        <v>937.875597133758</v>
      </c>
      <c r="M520" s="5">
        <f t="shared" si="35"/>
        <v>518.1769893986715</v>
      </c>
    </row>
    <row r="521" spans="1:13" ht="13.5">
      <c r="A521" s="4" t="s">
        <v>496</v>
      </c>
      <c r="B521" s="4">
        <v>22</v>
      </c>
      <c r="C521" s="4" t="s">
        <v>518</v>
      </c>
      <c r="D521" s="5">
        <v>20056</v>
      </c>
      <c r="E521" s="5">
        <v>33525</v>
      </c>
      <c r="F521" s="5">
        <v>285334686</v>
      </c>
      <c r="G521" s="5">
        <v>500000000</v>
      </c>
      <c r="H521" s="5">
        <f t="shared" si="32"/>
        <v>24930.19545273235</v>
      </c>
      <c r="I521" s="5">
        <f t="shared" si="33"/>
        <v>14914.243102162565</v>
      </c>
      <c r="J521" s="5">
        <v>0</v>
      </c>
      <c r="K521" s="5">
        <v>70005179</v>
      </c>
      <c r="L521" s="5">
        <f t="shared" si="34"/>
        <v>3490.4855903470284</v>
      </c>
      <c r="M521" s="5">
        <f t="shared" si="35"/>
        <v>2088.148516032811</v>
      </c>
    </row>
    <row r="522" spans="1:13" ht="13.5">
      <c r="A522" s="4" t="s">
        <v>496</v>
      </c>
      <c r="B522" s="4">
        <v>23</v>
      </c>
      <c r="C522" s="4" t="s">
        <v>519</v>
      </c>
      <c r="D522" s="5">
        <v>11981</v>
      </c>
      <c r="E522" s="5">
        <v>20592</v>
      </c>
      <c r="F522" s="5">
        <v>523884438</v>
      </c>
      <c r="G522" s="5">
        <v>0</v>
      </c>
      <c r="H522" s="5">
        <f t="shared" si="32"/>
        <v>0</v>
      </c>
      <c r="I522" s="5">
        <f t="shared" si="33"/>
        <v>0</v>
      </c>
      <c r="J522" s="5">
        <v>0</v>
      </c>
      <c r="K522" s="5">
        <v>290132893</v>
      </c>
      <c r="L522" s="5">
        <f t="shared" si="34"/>
        <v>24216.08321509056</v>
      </c>
      <c r="M522" s="5">
        <f t="shared" si="35"/>
        <v>14089.592705905206</v>
      </c>
    </row>
    <row r="523" spans="1:13" ht="13.5">
      <c r="A523" s="4" t="s">
        <v>496</v>
      </c>
      <c r="B523" s="4">
        <v>24</v>
      </c>
      <c r="C523" s="4" t="s">
        <v>520</v>
      </c>
      <c r="D523" s="5">
        <v>11332</v>
      </c>
      <c r="E523" s="5">
        <v>18647</v>
      </c>
      <c r="F523" s="5">
        <v>501446576</v>
      </c>
      <c r="G523" s="5">
        <v>500000000</v>
      </c>
      <c r="H523" s="5">
        <f t="shared" si="32"/>
        <v>44122.83798093894</v>
      </c>
      <c r="I523" s="5">
        <f t="shared" si="33"/>
        <v>26813.96471282244</v>
      </c>
      <c r="J523" s="5">
        <v>0</v>
      </c>
      <c r="K523" s="5">
        <v>504002000</v>
      </c>
      <c r="L523" s="5">
        <f t="shared" si="34"/>
        <v>44475.99717613837</v>
      </c>
      <c r="M523" s="5">
        <f t="shared" si="35"/>
        <v>27028.58368638387</v>
      </c>
    </row>
    <row r="524" spans="1:13" ht="13.5">
      <c r="A524" s="4" t="s">
        <v>496</v>
      </c>
      <c r="B524" s="4">
        <v>25</v>
      </c>
      <c r="C524" s="4" t="s">
        <v>521</v>
      </c>
      <c r="D524" s="5">
        <v>27902</v>
      </c>
      <c r="E524" s="5">
        <v>48603</v>
      </c>
      <c r="F524" s="5">
        <v>492721648</v>
      </c>
      <c r="G524" s="5">
        <v>900000000</v>
      </c>
      <c r="H524" s="5">
        <f t="shared" si="32"/>
        <v>32255.75227582252</v>
      </c>
      <c r="I524" s="5">
        <f t="shared" si="33"/>
        <v>18517.37547064996</v>
      </c>
      <c r="J524" s="5">
        <v>0</v>
      </c>
      <c r="K524" s="5">
        <v>824893191</v>
      </c>
      <c r="L524" s="5">
        <f t="shared" si="34"/>
        <v>29563.944914343057</v>
      </c>
      <c r="M524" s="5">
        <f t="shared" si="35"/>
        <v>16972.063267699526</v>
      </c>
    </row>
    <row r="525" spans="1:13" ht="13.5">
      <c r="A525" s="4" t="s">
        <v>496</v>
      </c>
      <c r="B525" s="4">
        <v>26</v>
      </c>
      <c r="C525" s="4" t="s">
        <v>522</v>
      </c>
      <c r="D525" s="5">
        <v>12108</v>
      </c>
      <c r="E525" s="5">
        <v>21341</v>
      </c>
      <c r="F525" s="5">
        <v>325178882</v>
      </c>
      <c r="G525" s="5">
        <v>200069000</v>
      </c>
      <c r="H525" s="5">
        <f t="shared" si="32"/>
        <v>16523.703336636936</v>
      </c>
      <c r="I525" s="5">
        <f t="shared" si="33"/>
        <v>9374.865282788998</v>
      </c>
      <c r="J525" s="5">
        <v>0</v>
      </c>
      <c r="K525" s="5">
        <v>30931899</v>
      </c>
      <c r="L525" s="5">
        <f t="shared" si="34"/>
        <v>2554.666253716551</v>
      </c>
      <c r="M525" s="5">
        <f t="shared" si="35"/>
        <v>1449.4118832294644</v>
      </c>
    </row>
    <row r="526" spans="1:13" ht="13.5">
      <c r="A526" s="4" t="s">
        <v>496</v>
      </c>
      <c r="B526" s="4">
        <v>27</v>
      </c>
      <c r="C526" s="4" t="s">
        <v>523</v>
      </c>
      <c r="D526" s="5">
        <v>24693</v>
      </c>
      <c r="E526" s="5">
        <v>43759</v>
      </c>
      <c r="F526" s="5">
        <v>1075333568</v>
      </c>
      <c r="G526" s="5">
        <v>780000000</v>
      </c>
      <c r="H526" s="5">
        <f t="shared" si="32"/>
        <v>31587.89940468959</v>
      </c>
      <c r="I526" s="5">
        <f t="shared" si="33"/>
        <v>17824.904591055554</v>
      </c>
      <c r="J526" s="5">
        <v>0</v>
      </c>
      <c r="K526" s="5">
        <v>694802979</v>
      </c>
      <c r="L526" s="5">
        <f t="shared" si="34"/>
        <v>28137.649495808528</v>
      </c>
      <c r="M526" s="5">
        <f t="shared" si="35"/>
        <v>15877.944628533558</v>
      </c>
    </row>
    <row r="527" spans="1:13" ht="13.5">
      <c r="A527" s="4" t="s">
        <v>496</v>
      </c>
      <c r="B527" s="4">
        <v>28</v>
      </c>
      <c r="C527" s="4" t="s">
        <v>524</v>
      </c>
      <c r="D527" s="5">
        <v>11479</v>
      </c>
      <c r="E527" s="5">
        <v>20223</v>
      </c>
      <c r="F527" s="5">
        <v>461569658</v>
      </c>
      <c r="G527" s="5">
        <v>301341111</v>
      </c>
      <c r="H527" s="5">
        <f t="shared" si="32"/>
        <v>26251.51241397334</v>
      </c>
      <c r="I527" s="5">
        <f t="shared" si="33"/>
        <v>14900.910399050586</v>
      </c>
      <c r="J527" s="5">
        <v>0</v>
      </c>
      <c r="K527" s="5">
        <v>256749458</v>
      </c>
      <c r="L527" s="5">
        <f t="shared" si="34"/>
        <v>22366.88370067079</v>
      </c>
      <c r="M527" s="5">
        <f t="shared" si="35"/>
        <v>12695.913464866735</v>
      </c>
    </row>
    <row r="528" spans="1:13" ht="13.5">
      <c r="A528" s="4" t="s">
        <v>496</v>
      </c>
      <c r="B528" s="4">
        <v>29</v>
      </c>
      <c r="C528" s="4" t="s">
        <v>525</v>
      </c>
      <c r="D528" s="5">
        <v>15170</v>
      </c>
      <c r="E528" s="5">
        <v>28152</v>
      </c>
      <c r="F528" s="5">
        <v>426719556</v>
      </c>
      <c r="G528" s="5">
        <v>189631000</v>
      </c>
      <c r="H528" s="5">
        <f t="shared" si="32"/>
        <v>12500.395517468689</v>
      </c>
      <c r="I528" s="5">
        <f t="shared" si="33"/>
        <v>6735.969025291276</v>
      </c>
      <c r="J528" s="5">
        <v>0</v>
      </c>
      <c r="K528" s="5">
        <v>654873</v>
      </c>
      <c r="L528" s="5">
        <f t="shared" si="34"/>
        <v>43.16895187870798</v>
      </c>
      <c r="M528" s="5">
        <f t="shared" si="35"/>
        <v>23.262041773231033</v>
      </c>
    </row>
    <row r="529" spans="1:13" ht="13.5">
      <c r="A529" s="4" t="s">
        <v>496</v>
      </c>
      <c r="B529" s="4">
        <v>30</v>
      </c>
      <c r="C529" s="4" t="s">
        <v>526</v>
      </c>
      <c r="D529" s="5">
        <v>17919</v>
      </c>
      <c r="E529" s="5">
        <v>30994</v>
      </c>
      <c r="F529" s="5">
        <v>65191427</v>
      </c>
      <c r="G529" s="5">
        <v>770000000</v>
      </c>
      <c r="H529" s="5">
        <f t="shared" si="32"/>
        <v>42971.14794352363</v>
      </c>
      <c r="I529" s="5">
        <f t="shared" si="33"/>
        <v>24843.518100277473</v>
      </c>
      <c r="J529" s="5">
        <v>0</v>
      </c>
      <c r="K529" s="5">
        <v>20399115</v>
      </c>
      <c r="L529" s="5">
        <f t="shared" si="34"/>
        <v>1138.4069981583793</v>
      </c>
      <c r="M529" s="5">
        <f t="shared" si="35"/>
        <v>658.1633541975866</v>
      </c>
    </row>
    <row r="530" spans="1:13" ht="13.5">
      <c r="A530" s="4" t="s">
        <v>496</v>
      </c>
      <c r="B530" s="4">
        <v>31</v>
      </c>
      <c r="C530" s="4" t="s">
        <v>527</v>
      </c>
      <c r="D530" s="5">
        <v>17361</v>
      </c>
      <c r="E530" s="5">
        <v>29774</v>
      </c>
      <c r="F530" s="5">
        <v>314861849</v>
      </c>
      <c r="G530" s="5">
        <v>648100334</v>
      </c>
      <c r="H530" s="5">
        <f t="shared" si="32"/>
        <v>37330.818155636196</v>
      </c>
      <c r="I530" s="5">
        <f t="shared" si="33"/>
        <v>21767.32498152751</v>
      </c>
      <c r="J530" s="5">
        <v>0</v>
      </c>
      <c r="K530" s="5">
        <v>307426937</v>
      </c>
      <c r="L530" s="5">
        <f t="shared" si="34"/>
        <v>17707.90490179137</v>
      </c>
      <c r="M530" s="5">
        <f t="shared" si="35"/>
        <v>10325.348861422717</v>
      </c>
    </row>
    <row r="531" spans="1:13" ht="13.5">
      <c r="A531" s="4" t="s">
        <v>496</v>
      </c>
      <c r="B531" s="4">
        <v>32</v>
      </c>
      <c r="C531" s="4" t="s">
        <v>528</v>
      </c>
      <c r="D531" s="5">
        <v>25412</v>
      </c>
      <c r="E531" s="5">
        <v>46376</v>
      </c>
      <c r="F531" s="5">
        <v>262145278</v>
      </c>
      <c r="G531" s="5">
        <v>584284868</v>
      </c>
      <c r="H531" s="5">
        <f t="shared" si="32"/>
        <v>22992.478671493784</v>
      </c>
      <c r="I531" s="5">
        <f t="shared" si="33"/>
        <v>12598.86294635156</v>
      </c>
      <c r="J531" s="5">
        <v>0</v>
      </c>
      <c r="K531" s="5">
        <v>1920002</v>
      </c>
      <c r="L531" s="5">
        <f t="shared" si="34"/>
        <v>75.55493467653078</v>
      </c>
      <c r="M531" s="5">
        <f t="shared" si="35"/>
        <v>41.40076763843367</v>
      </c>
    </row>
    <row r="532" spans="1:13" ht="13.5">
      <c r="A532" s="4" t="s">
        <v>496</v>
      </c>
      <c r="B532" s="4">
        <v>33</v>
      </c>
      <c r="C532" s="4" t="s">
        <v>529</v>
      </c>
      <c r="D532" s="5">
        <v>9935</v>
      </c>
      <c r="E532" s="5">
        <v>17416</v>
      </c>
      <c r="F532" s="5">
        <v>537473700</v>
      </c>
      <c r="G532" s="5">
        <v>100000000</v>
      </c>
      <c r="H532" s="5">
        <f t="shared" si="32"/>
        <v>10065.425264217412</v>
      </c>
      <c r="I532" s="5">
        <f t="shared" si="33"/>
        <v>5741.84657785944</v>
      </c>
      <c r="J532" s="5">
        <v>0</v>
      </c>
      <c r="K532" s="5">
        <v>304768000</v>
      </c>
      <c r="L532" s="5">
        <f t="shared" si="34"/>
        <v>30676.195269250125</v>
      </c>
      <c r="M532" s="5">
        <f t="shared" si="35"/>
        <v>17499.310978410656</v>
      </c>
    </row>
    <row r="533" spans="1:13" ht="13.5">
      <c r="A533" s="4" t="s">
        <v>496</v>
      </c>
      <c r="B533" s="4">
        <v>34</v>
      </c>
      <c r="C533" s="4" t="s">
        <v>530</v>
      </c>
      <c r="D533" s="5">
        <v>6218</v>
      </c>
      <c r="E533" s="5">
        <v>11449</v>
      </c>
      <c r="F533" s="5">
        <v>226785107</v>
      </c>
      <c r="G533" s="5">
        <v>178452000</v>
      </c>
      <c r="H533" s="5">
        <f t="shared" si="32"/>
        <v>28699.26021228691</v>
      </c>
      <c r="I533" s="5">
        <f t="shared" si="33"/>
        <v>15586.688793781117</v>
      </c>
      <c r="J533" s="5">
        <v>0</v>
      </c>
      <c r="K533" s="5">
        <v>3218</v>
      </c>
      <c r="L533" s="5">
        <f t="shared" si="34"/>
        <v>0.5175297523319395</v>
      </c>
      <c r="M533" s="5">
        <f t="shared" si="35"/>
        <v>0.2810725827583195</v>
      </c>
    </row>
    <row r="534" spans="1:13" ht="13.5">
      <c r="A534" s="4" t="s">
        <v>496</v>
      </c>
      <c r="B534" s="4">
        <v>35</v>
      </c>
      <c r="C534" s="4" t="s">
        <v>531</v>
      </c>
      <c r="D534" s="5">
        <v>6404</v>
      </c>
      <c r="E534" s="5">
        <v>11750</v>
      </c>
      <c r="F534" s="5">
        <v>145682779</v>
      </c>
      <c r="G534" s="5">
        <v>273488624</v>
      </c>
      <c r="H534" s="5">
        <f t="shared" si="32"/>
        <v>42705.906308557154</v>
      </c>
      <c r="I534" s="5">
        <f t="shared" si="33"/>
        <v>23275.627574468086</v>
      </c>
      <c r="J534" s="5">
        <v>0</v>
      </c>
      <c r="K534" s="5">
        <v>8257955</v>
      </c>
      <c r="L534" s="5">
        <f t="shared" si="34"/>
        <v>1289.4995315427857</v>
      </c>
      <c r="M534" s="5">
        <f t="shared" si="35"/>
        <v>702.8046808510638</v>
      </c>
    </row>
    <row r="535" spans="1:13" ht="13.5">
      <c r="A535" s="4" t="s">
        <v>496</v>
      </c>
      <c r="B535" s="4">
        <v>36</v>
      </c>
      <c r="C535" s="4" t="s">
        <v>532</v>
      </c>
      <c r="D535" s="5">
        <v>17647</v>
      </c>
      <c r="E535" s="5">
        <v>30322</v>
      </c>
      <c r="F535" s="5">
        <v>262818493</v>
      </c>
      <c r="G535" s="5">
        <v>0</v>
      </c>
      <c r="H535" s="5">
        <f t="shared" si="32"/>
        <v>0</v>
      </c>
      <c r="I535" s="5">
        <f t="shared" si="33"/>
        <v>0</v>
      </c>
      <c r="J535" s="5">
        <v>0</v>
      </c>
      <c r="K535" s="5">
        <v>488005965</v>
      </c>
      <c r="L535" s="5">
        <f t="shared" si="34"/>
        <v>27653.763529211763</v>
      </c>
      <c r="M535" s="5">
        <f t="shared" si="35"/>
        <v>16094.121924675153</v>
      </c>
    </row>
    <row r="536" spans="1:13" ht="13.5">
      <c r="A536" s="4" t="s">
        <v>496</v>
      </c>
      <c r="B536" s="4">
        <v>37</v>
      </c>
      <c r="C536" s="4" t="s">
        <v>533</v>
      </c>
      <c r="D536" s="5">
        <v>6417</v>
      </c>
      <c r="E536" s="5">
        <v>11242</v>
      </c>
      <c r="F536" s="5">
        <v>298134786</v>
      </c>
      <c r="G536" s="5">
        <v>10000000</v>
      </c>
      <c r="H536" s="5">
        <f t="shared" si="32"/>
        <v>1558.3606046439147</v>
      </c>
      <c r="I536" s="5">
        <f t="shared" si="33"/>
        <v>889.521437466643</v>
      </c>
      <c r="J536" s="5">
        <v>0</v>
      </c>
      <c r="K536" s="5">
        <v>297049676</v>
      </c>
      <c r="L536" s="5">
        <f t="shared" si="34"/>
        <v>46291.051270063894</v>
      </c>
      <c r="M536" s="5">
        <f t="shared" si="35"/>
        <v>26423.205479452055</v>
      </c>
    </row>
    <row r="537" spans="1:13" ht="13.5">
      <c r="A537" s="4" t="s">
        <v>496</v>
      </c>
      <c r="B537" s="4">
        <v>38</v>
      </c>
      <c r="C537" s="4" t="s">
        <v>534</v>
      </c>
      <c r="D537" s="5">
        <v>2227</v>
      </c>
      <c r="E537" s="5">
        <v>4013</v>
      </c>
      <c r="F537" s="5">
        <v>108356393</v>
      </c>
      <c r="G537" s="5">
        <v>64163436</v>
      </c>
      <c r="H537" s="5">
        <f t="shared" si="32"/>
        <v>28811.60125729681</v>
      </c>
      <c r="I537" s="5">
        <f t="shared" si="33"/>
        <v>15988.895090954398</v>
      </c>
      <c r="J537" s="5">
        <v>0</v>
      </c>
      <c r="K537" s="5">
        <v>51684000</v>
      </c>
      <c r="L537" s="5">
        <f t="shared" si="34"/>
        <v>23207.903008531655</v>
      </c>
      <c r="M537" s="5">
        <f t="shared" si="35"/>
        <v>12879.142785945676</v>
      </c>
    </row>
    <row r="538" spans="1:13" ht="13.5">
      <c r="A538" s="4" t="s">
        <v>496</v>
      </c>
      <c r="B538" s="4">
        <v>39</v>
      </c>
      <c r="C538" s="4" t="s">
        <v>535</v>
      </c>
      <c r="D538" s="5">
        <v>11414</v>
      </c>
      <c r="E538" s="5">
        <v>20442</v>
      </c>
      <c r="F538" s="5">
        <v>537981701</v>
      </c>
      <c r="G538" s="5">
        <v>212000000</v>
      </c>
      <c r="H538" s="5">
        <f t="shared" si="32"/>
        <v>18573.6814438409</v>
      </c>
      <c r="I538" s="5">
        <f t="shared" si="33"/>
        <v>10370.80520497016</v>
      </c>
      <c r="J538" s="5">
        <v>0</v>
      </c>
      <c r="K538" s="5">
        <v>424335000</v>
      </c>
      <c r="L538" s="5">
        <f t="shared" si="34"/>
        <v>37176.71280883126</v>
      </c>
      <c r="M538" s="5">
        <f t="shared" si="35"/>
        <v>20757.99823891987</v>
      </c>
    </row>
    <row r="539" spans="1:13" ht="13.5">
      <c r="A539" s="4" t="s">
        <v>496</v>
      </c>
      <c r="B539" s="4">
        <v>40</v>
      </c>
      <c r="C539" s="4" t="s">
        <v>536</v>
      </c>
      <c r="D539" s="5">
        <v>9748</v>
      </c>
      <c r="E539" s="5">
        <v>17778</v>
      </c>
      <c r="F539" s="5">
        <v>118578217</v>
      </c>
      <c r="G539" s="5">
        <v>370000000</v>
      </c>
      <c r="H539" s="5">
        <f t="shared" si="32"/>
        <v>37956.50389823553</v>
      </c>
      <c r="I539" s="5">
        <f t="shared" si="33"/>
        <v>20812.23984700191</v>
      </c>
      <c r="J539" s="5">
        <v>0</v>
      </c>
      <c r="K539" s="5">
        <v>12996</v>
      </c>
      <c r="L539" s="5">
        <f t="shared" si="34"/>
        <v>1.3331965531391055</v>
      </c>
      <c r="M539" s="5">
        <f t="shared" si="35"/>
        <v>0.7310158623017212</v>
      </c>
    </row>
    <row r="540" spans="1:13" ht="13.5">
      <c r="A540" s="4" t="s">
        <v>496</v>
      </c>
      <c r="B540" s="4">
        <v>41</v>
      </c>
      <c r="C540" s="4" t="s">
        <v>537</v>
      </c>
      <c r="D540" s="5">
        <v>2443</v>
      </c>
      <c r="E540" s="5">
        <v>4352</v>
      </c>
      <c r="F540" s="5">
        <v>88726744</v>
      </c>
      <c r="G540" s="5">
        <v>60285592</v>
      </c>
      <c r="H540" s="5">
        <f t="shared" si="32"/>
        <v>24676.86942284077</v>
      </c>
      <c r="I540" s="5">
        <f t="shared" si="33"/>
        <v>13852.38786764706</v>
      </c>
      <c r="J540" s="5">
        <v>0</v>
      </c>
      <c r="K540" s="5">
        <v>5015671</v>
      </c>
      <c r="L540" s="5">
        <f t="shared" si="34"/>
        <v>2053.0785918952106</v>
      </c>
      <c r="M540" s="5">
        <f t="shared" si="35"/>
        <v>1152.4979319852941</v>
      </c>
    </row>
    <row r="541" spans="1:13" ht="13.5">
      <c r="A541" s="4" t="s">
        <v>496</v>
      </c>
      <c r="B541" s="4">
        <v>42</v>
      </c>
      <c r="C541" s="4" t="s">
        <v>538</v>
      </c>
      <c r="D541" s="5">
        <v>3077</v>
      </c>
      <c r="E541" s="5">
        <v>5487</v>
      </c>
      <c r="F541" s="5">
        <v>105294863</v>
      </c>
      <c r="G541" s="5">
        <v>14133000</v>
      </c>
      <c r="H541" s="5">
        <f t="shared" si="32"/>
        <v>4593.110172245694</v>
      </c>
      <c r="I541" s="5">
        <f t="shared" si="33"/>
        <v>2575.7244395844723</v>
      </c>
      <c r="J541" s="5">
        <v>0</v>
      </c>
      <c r="K541" s="5">
        <v>30607293</v>
      </c>
      <c r="L541" s="5">
        <f t="shared" si="34"/>
        <v>9947.121546961325</v>
      </c>
      <c r="M541" s="5">
        <f t="shared" si="35"/>
        <v>5578.147074904319</v>
      </c>
    </row>
    <row r="542" spans="1:13" ht="13.5">
      <c r="A542" s="4" t="s">
        <v>496</v>
      </c>
      <c r="B542" s="4">
        <v>43</v>
      </c>
      <c r="C542" s="4" t="s">
        <v>539</v>
      </c>
      <c r="D542" s="5">
        <v>5376</v>
      </c>
      <c r="E542" s="5">
        <v>9333</v>
      </c>
      <c r="F542" s="5">
        <v>100792242</v>
      </c>
      <c r="G542" s="5">
        <v>36650000</v>
      </c>
      <c r="H542" s="5">
        <f t="shared" si="32"/>
        <v>6817.336309523809</v>
      </c>
      <c r="I542" s="5">
        <f t="shared" si="33"/>
        <v>3926.925961641487</v>
      </c>
      <c r="J542" s="5">
        <v>0</v>
      </c>
      <c r="K542" s="5">
        <v>16560415</v>
      </c>
      <c r="L542" s="5">
        <f t="shared" si="34"/>
        <v>3080.4343377976193</v>
      </c>
      <c r="M542" s="5">
        <f t="shared" si="35"/>
        <v>1774.3935497696345</v>
      </c>
    </row>
    <row r="543" spans="1:13" ht="13.5">
      <c r="A543" s="4" t="s">
        <v>496</v>
      </c>
      <c r="B543" s="4">
        <v>44</v>
      </c>
      <c r="C543" s="4" t="s">
        <v>540</v>
      </c>
      <c r="D543" s="5">
        <v>2242</v>
      </c>
      <c r="E543" s="5">
        <v>4008</v>
      </c>
      <c r="F543" s="5">
        <v>103434618</v>
      </c>
      <c r="G543" s="5">
        <v>155426077</v>
      </c>
      <c r="H543" s="5">
        <f t="shared" si="32"/>
        <v>69324.74442462088</v>
      </c>
      <c r="I543" s="5">
        <f t="shared" si="33"/>
        <v>38778.96132734531</v>
      </c>
      <c r="J543" s="5">
        <v>0</v>
      </c>
      <c r="K543" s="5">
        <v>5964398</v>
      </c>
      <c r="L543" s="5">
        <f t="shared" si="34"/>
        <v>2660.302408563782</v>
      </c>
      <c r="M543" s="5">
        <f t="shared" si="35"/>
        <v>1488.1232534930139</v>
      </c>
    </row>
    <row r="544" spans="1:13" ht="13.5">
      <c r="A544" s="4" t="s">
        <v>496</v>
      </c>
      <c r="B544" s="4">
        <v>45</v>
      </c>
      <c r="C544" s="4" t="s">
        <v>541</v>
      </c>
      <c r="D544" s="5">
        <v>3409</v>
      </c>
      <c r="E544" s="5">
        <v>6398</v>
      </c>
      <c r="F544" s="5">
        <v>107271830</v>
      </c>
      <c r="G544" s="5">
        <v>70405000</v>
      </c>
      <c r="H544" s="5">
        <f t="shared" si="32"/>
        <v>20652.68407157524</v>
      </c>
      <c r="I544" s="5">
        <f t="shared" si="33"/>
        <v>11004.22006877149</v>
      </c>
      <c r="J544" s="5">
        <v>0</v>
      </c>
      <c r="K544" s="5">
        <v>3887597</v>
      </c>
      <c r="L544" s="5">
        <f t="shared" si="34"/>
        <v>1140.3921971252566</v>
      </c>
      <c r="M544" s="5">
        <f t="shared" si="35"/>
        <v>607.6269146608315</v>
      </c>
    </row>
    <row r="545" spans="1:13" ht="13.5">
      <c r="A545" s="4" t="s">
        <v>496</v>
      </c>
      <c r="B545" s="4">
        <v>46</v>
      </c>
      <c r="C545" s="4" t="s">
        <v>542</v>
      </c>
      <c r="D545" s="5">
        <v>3350</v>
      </c>
      <c r="E545" s="5">
        <v>6129</v>
      </c>
      <c r="F545" s="5">
        <v>151529837</v>
      </c>
      <c r="G545" s="5">
        <v>150000000</v>
      </c>
      <c r="H545" s="5">
        <f t="shared" si="32"/>
        <v>44776.119402985074</v>
      </c>
      <c r="I545" s="5">
        <f t="shared" si="33"/>
        <v>24473.813020068526</v>
      </c>
      <c r="J545" s="5">
        <v>0</v>
      </c>
      <c r="K545" s="5">
        <v>7067933</v>
      </c>
      <c r="L545" s="5">
        <f t="shared" si="34"/>
        <v>2109.8307462686566</v>
      </c>
      <c r="M545" s="5">
        <f t="shared" si="35"/>
        <v>1153.1951378691467</v>
      </c>
    </row>
    <row r="546" spans="1:13" ht="13.5">
      <c r="A546" s="4" t="s">
        <v>496</v>
      </c>
      <c r="B546" s="4">
        <v>47</v>
      </c>
      <c r="C546" s="4" t="s">
        <v>543</v>
      </c>
      <c r="D546" s="5">
        <v>2850</v>
      </c>
      <c r="E546" s="5">
        <v>5148</v>
      </c>
      <c r="F546" s="5">
        <v>14809938</v>
      </c>
      <c r="G546" s="5">
        <v>52999404</v>
      </c>
      <c r="H546" s="5">
        <f t="shared" si="32"/>
        <v>18596.28210526316</v>
      </c>
      <c r="I546" s="5">
        <f t="shared" si="33"/>
        <v>10295.144522144523</v>
      </c>
      <c r="J546" s="5">
        <v>0</v>
      </c>
      <c r="K546" s="5">
        <v>6051980</v>
      </c>
      <c r="L546" s="5">
        <f t="shared" si="34"/>
        <v>2123.501754385965</v>
      </c>
      <c r="M546" s="5">
        <f t="shared" si="35"/>
        <v>1175.5982905982905</v>
      </c>
    </row>
    <row r="547" spans="1:13" ht="13.5">
      <c r="A547" s="4" t="s">
        <v>496</v>
      </c>
      <c r="B547" s="4">
        <v>48</v>
      </c>
      <c r="C547" s="4" t="s">
        <v>544</v>
      </c>
      <c r="D547" s="5">
        <v>1446</v>
      </c>
      <c r="E547" s="5">
        <v>2599</v>
      </c>
      <c r="F547" s="5">
        <v>42321122</v>
      </c>
      <c r="G547" s="5">
        <v>72000000</v>
      </c>
      <c r="H547" s="5">
        <f t="shared" si="32"/>
        <v>49792.53112033195</v>
      </c>
      <c r="I547" s="5">
        <f t="shared" si="33"/>
        <v>27702.96267795306</v>
      </c>
      <c r="J547" s="5">
        <v>0</v>
      </c>
      <c r="K547" s="5">
        <v>51964000</v>
      </c>
      <c r="L547" s="5">
        <f t="shared" si="34"/>
        <v>35936.37621023513</v>
      </c>
      <c r="M547" s="5">
        <f t="shared" si="35"/>
        <v>19993.843786071568</v>
      </c>
    </row>
    <row r="548" spans="1:13" ht="13.5">
      <c r="A548" s="4" t="s">
        <v>496</v>
      </c>
      <c r="B548" s="4">
        <v>49</v>
      </c>
      <c r="C548" s="4" t="s">
        <v>545</v>
      </c>
      <c r="D548" s="5">
        <v>1796</v>
      </c>
      <c r="E548" s="5">
        <v>3253</v>
      </c>
      <c r="F548" s="5">
        <v>78108056</v>
      </c>
      <c r="G548" s="5">
        <v>93000000</v>
      </c>
      <c r="H548" s="5">
        <f t="shared" si="32"/>
        <v>51781.73719376392</v>
      </c>
      <c r="I548" s="5">
        <f t="shared" si="33"/>
        <v>28588.994774054718</v>
      </c>
      <c r="J548" s="5">
        <v>0</v>
      </c>
      <c r="K548" s="5">
        <v>87070061</v>
      </c>
      <c r="L548" s="5">
        <f t="shared" si="34"/>
        <v>48479.98942093541</v>
      </c>
      <c r="M548" s="5">
        <f t="shared" si="35"/>
        <v>26766.080848447586</v>
      </c>
    </row>
    <row r="549" spans="1:13" ht="13.5">
      <c r="A549" s="4" t="s">
        <v>496</v>
      </c>
      <c r="B549" s="4">
        <v>50</v>
      </c>
      <c r="C549" s="4" t="s">
        <v>546</v>
      </c>
      <c r="D549" s="5">
        <v>1326</v>
      </c>
      <c r="E549" s="5">
        <v>2426</v>
      </c>
      <c r="F549" s="5">
        <v>118825850</v>
      </c>
      <c r="G549" s="5">
        <v>0</v>
      </c>
      <c r="H549" s="5">
        <f t="shared" si="32"/>
        <v>0</v>
      </c>
      <c r="I549" s="5">
        <f t="shared" si="33"/>
        <v>0</v>
      </c>
      <c r="J549" s="5">
        <v>0</v>
      </c>
      <c r="K549" s="5">
        <v>47296000</v>
      </c>
      <c r="L549" s="5">
        <f t="shared" si="34"/>
        <v>35668.17496229261</v>
      </c>
      <c r="M549" s="5">
        <f t="shared" si="35"/>
        <v>19495.465787304205</v>
      </c>
    </row>
    <row r="550" spans="1:13" ht="13.5">
      <c r="A550" s="4" t="s">
        <v>496</v>
      </c>
      <c r="B550" s="4">
        <v>51</v>
      </c>
      <c r="C550" s="4" t="s">
        <v>547</v>
      </c>
      <c r="D550" s="5">
        <v>2265</v>
      </c>
      <c r="E550" s="5">
        <v>4212</v>
      </c>
      <c r="F550" s="5">
        <v>68724198</v>
      </c>
      <c r="G550" s="5">
        <v>115494439</v>
      </c>
      <c r="H550" s="5">
        <f t="shared" si="32"/>
        <v>50990.922295805736</v>
      </c>
      <c r="I550" s="5">
        <f t="shared" si="33"/>
        <v>27420.332146248813</v>
      </c>
      <c r="J550" s="5">
        <v>0</v>
      </c>
      <c r="K550" s="5">
        <v>17708294</v>
      </c>
      <c r="L550" s="5">
        <f t="shared" si="34"/>
        <v>7818.231346578366</v>
      </c>
      <c r="M550" s="5">
        <f t="shared" si="35"/>
        <v>4204.248338081671</v>
      </c>
    </row>
    <row r="551" spans="1:13" ht="13.5">
      <c r="A551" s="4" t="s">
        <v>496</v>
      </c>
      <c r="B551" s="4">
        <v>52</v>
      </c>
      <c r="C551" s="4" t="s">
        <v>548</v>
      </c>
      <c r="D551" s="5">
        <v>564</v>
      </c>
      <c r="E551" s="5">
        <v>1052</v>
      </c>
      <c r="F551" s="5">
        <v>96565049</v>
      </c>
      <c r="G551" s="5">
        <v>0</v>
      </c>
      <c r="H551" s="5">
        <f t="shared" si="32"/>
        <v>0</v>
      </c>
      <c r="I551" s="5">
        <f t="shared" si="33"/>
        <v>0</v>
      </c>
      <c r="J551" s="5">
        <v>0</v>
      </c>
      <c r="K551" s="5">
        <v>4849405</v>
      </c>
      <c r="L551" s="5">
        <f t="shared" si="34"/>
        <v>8598.235815602837</v>
      </c>
      <c r="M551" s="5">
        <f t="shared" si="35"/>
        <v>4609.7005703422055</v>
      </c>
    </row>
    <row r="552" spans="1:13" ht="13.5">
      <c r="A552" s="4" t="s">
        <v>496</v>
      </c>
      <c r="B552" s="4">
        <v>53</v>
      </c>
      <c r="C552" s="4" t="s">
        <v>268</v>
      </c>
      <c r="D552" s="5">
        <v>1760</v>
      </c>
      <c r="E552" s="5">
        <v>3450</v>
      </c>
      <c r="F552" s="5">
        <v>98382451</v>
      </c>
      <c r="G552" s="5">
        <v>91950000</v>
      </c>
      <c r="H552" s="5">
        <f t="shared" si="32"/>
        <v>52244.318181818184</v>
      </c>
      <c r="I552" s="5">
        <f t="shared" si="33"/>
        <v>26652.17391304348</v>
      </c>
      <c r="J552" s="5">
        <v>0</v>
      </c>
      <c r="K552" s="5">
        <v>0</v>
      </c>
      <c r="L552" s="5">
        <f t="shared" si="34"/>
        <v>0</v>
      </c>
      <c r="M552" s="5">
        <f t="shared" si="35"/>
        <v>0</v>
      </c>
    </row>
    <row r="553" spans="1:13" ht="13.5">
      <c r="A553" s="4" t="s">
        <v>496</v>
      </c>
      <c r="B553" s="4">
        <v>54</v>
      </c>
      <c r="C553" s="4" t="s">
        <v>549</v>
      </c>
      <c r="D553" s="5">
        <v>2359</v>
      </c>
      <c r="E553" s="5">
        <v>4404</v>
      </c>
      <c r="F553" s="5">
        <v>107070693</v>
      </c>
      <c r="G553" s="5">
        <v>87201000</v>
      </c>
      <c r="H553" s="5">
        <f t="shared" si="32"/>
        <v>36965.23950826621</v>
      </c>
      <c r="I553" s="5">
        <f t="shared" si="33"/>
        <v>19800.408719346047</v>
      </c>
      <c r="J553" s="5">
        <v>0</v>
      </c>
      <c r="K553" s="5">
        <v>8946664</v>
      </c>
      <c r="L553" s="5">
        <f t="shared" si="34"/>
        <v>3792.566341670199</v>
      </c>
      <c r="M553" s="5">
        <f t="shared" si="35"/>
        <v>2031.4859218891916</v>
      </c>
    </row>
    <row r="554" spans="1:13" ht="13.5">
      <c r="A554" s="4" t="s">
        <v>496</v>
      </c>
      <c r="B554" s="4">
        <v>55</v>
      </c>
      <c r="C554" s="4" t="s">
        <v>550</v>
      </c>
      <c r="D554" s="5">
        <v>4875</v>
      </c>
      <c r="E554" s="5">
        <v>9185</v>
      </c>
      <c r="F554" s="5">
        <v>276698393</v>
      </c>
      <c r="G554" s="5">
        <v>171387679</v>
      </c>
      <c r="H554" s="5">
        <f t="shared" si="32"/>
        <v>35156.44697435897</v>
      </c>
      <c r="I554" s="5">
        <f t="shared" si="33"/>
        <v>18659.518671747413</v>
      </c>
      <c r="J554" s="5">
        <v>0</v>
      </c>
      <c r="K554" s="5">
        <v>100000</v>
      </c>
      <c r="L554" s="5">
        <f t="shared" si="34"/>
        <v>20.512820512820515</v>
      </c>
      <c r="M554" s="5">
        <f t="shared" si="35"/>
        <v>10.887316276537833</v>
      </c>
    </row>
    <row r="555" spans="1:13" ht="13.5">
      <c r="A555" s="4" t="s">
        <v>496</v>
      </c>
      <c r="B555" s="4">
        <v>56</v>
      </c>
      <c r="C555" s="4" t="s">
        <v>551</v>
      </c>
      <c r="D555" s="5">
        <v>6179</v>
      </c>
      <c r="E555" s="5">
        <v>11080</v>
      </c>
      <c r="F555" s="5">
        <v>80959501</v>
      </c>
      <c r="G555" s="5">
        <v>251367776</v>
      </c>
      <c r="H555" s="5">
        <f t="shared" si="32"/>
        <v>40680.980093866325</v>
      </c>
      <c r="I555" s="5">
        <f t="shared" si="33"/>
        <v>22686.62238267148</v>
      </c>
      <c r="J555" s="5">
        <v>0</v>
      </c>
      <c r="K555" s="5">
        <v>88769</v>
      </c>
      <c r="L555" s="5">
        <f t="shared" si="34"/>
        <v>14.366240491988995</v>
      </c>
      <c r="M555" s="5">
        <f t="shared" si="35"/>
        <v>8.011642599277979</v>
      </c>
    </row>
    <row r="556" spans="1:13" ht="13.5">
      <c r="A556" s="4" t="s">
        <v>496</v>
      </c>
      <c r="B556" s="4">
        <v>57</v>
      </c>
      <c r="C556" s="4" t="s">
        <v>552</v>
      </c>
      <c r="D556" s="5">
        <v>5954</v>
      </c>
      <c r="E556" s="5">
        <v>10350</v>
      </c>
      <c r="F556" s="5">
        <v>104072168</v>
      </c>
      <c r="G556" s="5">
        <v>143981000</v>
      </c>
      <c r="H556" s="5">
        <f t="shared" si="32"/>
        <v>24182.230433322136</v>
      </c>
      <c r="I556" s="5">
        <f t="shared" si="33"/>
        <v>13911.207729468599</v>
      </c>
      <c r="J556" s="5">
        <v>0</v>
      </c>
      <c r="K556" s="5">
        <v>4010436</v>
      </c>
      <c r="L556" s="5">
        <f t="shared" si="34"/>
        <v>673.5700369499497</v>
      </c>
      <c r="M556" s="5">
        <f t="shared" si="35"/>
        <v>387.4817391304348</v>
      </c>
    </row>
    <row r="557" spans="1:13" ht="13.5">
      <c r="A557" s="4" t="s">
        <v>496</v>
      </c>
      <c r="B557" s="4">
        <v>58</v>
      </c>
      <c r="C557" s="4" t="s">
        <v>553</v>
      </c>
      <c r="D557" s="5">
        <v>7172</v>
      </c>
      <c r="E557" s="5">
        <v>12819</v>
      </c>
      <c r="F557" s="5">
        <v>299983531</v>
      </c>
      <c r="G557" s="5">
        <v>59437000</v>
      </c>
      <c r="H557" s="5">
        <f t="shared" si="32"/>
        <v>8287.367540435025</v>
      </c>
      <c r="I557" s="5">
        <f t="shared" si="33"/>
        <v>4636.633122708479</v>
      </c>
      <c r="J557" s="5">
        <v>0</v>
      </c>
      <c r="K557" s="5">
        <v>448046487</v>
      </c>
      <c r="L557" s="5">
        <f t="shared" si="34"/>
        <v>62471.62395426659</v>
      </c>
      <c r="M557" s="5">
        <f t="shared" si="35"/>
        <v>34951.75029253452</v>
      </c>
    </row>
    <row r="558" spans="1:13" ht="13.5">
      <c r="A558" s="4" t="s">
        <v>496</v>
      </c>
      <c r="B558" s="4">
        <v>59</v>
      </c>
      <c r="C558" s="4" t="s">
        <v>554</v>
      </c>
      <c r="D558" s="5">
        <v>9605</v>
      </c>
      <c r="E558" s="5">
        <v>17076</v>
      </c>
      <c r="F558" s="5">
        <v>612673661</v>
      </c>
      <c r="G558" s="5">
        <v>67250686</v>
      </c>
      <c r="H558" s="5">
        <f t="shared" si="32"/>
        <v>7001.633107756377</v>
      </c>
      <c r="I558" s="5">
        <f t="shared" si="33"/>
        <v>3938.3161161864605</v>
      </c>
      <c r="J558" s="5">
        <v>0</v>
      </c>
      <c r="K558" s="5">
        <v>508166236</v>
      </c>
      <c r="L558" s="5">
        <f t="shared" si="34"/>
        <v>52906.42748568454</v>
      </c>
      <c r="M558" s="5">
        <f t="shared" si="35"/>
        <v>29759.090887795737</v>
      </c>
    </row>
    <row r="559" spans="1:13" ht="13.5">
      <c r="A559" s="4" t="s">
        <v>496</v>
      </c>
      <c r="B559" s="4">
        <v>60</v>
      </c>
      <c r="C559" s="4" t="s">
        <v>555</v>
      </c>
      <c r="D559" s="5">
        <v>7988</v>
      </c>
      <c r="E559" s="5">
        <v>14527</v>
      </c>
      <c r="F559" s="5">
        <v>143390970</v>
      </c>
      <c r="G559" s="5">
        <v>100000000</v>
      </c>
      <c r="H559" s="5">
        <f t="shared" si="32"/>
        <v>12518.778167250875</v>
      </c>
      <c r="I559" s="5">
        <f t="shared" si="33"/>
        <v>6883.733737179046</v>
      </c>
      <c r="J559" s="5">
        <v>0</v>
      </c>
      <c r="K559" s="5">
        <v>322591333</v>
      </c>
      <c r="L559" s="5">
        <f t="shared" si="34"/>
        <v>40384.49336504757</v>
      </c>
      <c r="M559" s="5">
        <f t="shared" si="35"/>
        <v>22206.3284229366</v>
      </c>
    </row>
    <row r="560" spans="1:13" ht="13.5">
      <c r="A560" s="4" t="s">
        <v>496</v>
      </c>
      <c r="B560" s="4">
        <v>61</v>
      </c>
      <c r="C560" s="4" t="s">
        <v>556</v>
      </c>
      <c r="D560" s="5">
        <v>5087</v>
      </c>
      <c r="E560" s="5">
        <v>9735</v>
      </c>
      <c r="F560" s="5">
        <v>313710311</v>
      </c>
      <c r="G560" s="5">
        <v>119999542</v>
      </c>
      <c r="H560" s="5">
        <f t="shared" si="32"/>
        <v>23589.451936308236</v>
      </c>
      <c r="I560" s="5">
        <f t="shared" si="33"/>
        <v>12326.609347714433</v>
      </c>
      <c r="J560" s="5">
        <v>0</v>
      </c>
      <c r="K560" s="5">
        <v>539000</v>
      </c>
      <c r="L560" s="5">
        <f t="shared" si="34"/>
        <v>105.956359347356</v>
      </c>
      <c r="M560" s="5">
        <f t="shared" si="35"/>
        <v>55.367231638418076</v>
      </c>
    </row>
    <row r="561" spans="1:13" ht="13.5">
      <c r="A561" s="4" t="s">
        <v>496</v>
      </c>
      <c r="B561" s="4">
        <v>62</v>
      </c>
      <c r="C561" s="4" t="s">
        <v>557</v>
      </c>
      <c r="D561" s="5">
        <v>10770</v>
      </c>
      <c r="E561" s="5">
        <v>20004</v>
      </c>
      <c r="F561" s="5">
        <v>763800126</v>
      </c>
      <c r="G561" s="5">
        <v>522464280</v>
      </c>
      <c r="H561" s="5">
        <f t="shared" si="32"/>
        <v>48511.07520891365</v>
      </c>
      <c r="I561" s="5">
        <f t="shared" si="33"/>
        <v>26117.990401919615</v>
      </c>
      <c r="J561" s="5">
        <v>0</v>
      </c>
      <c r="K561" s="5">
        <v>1331547</v>
      </c>
      <c r="L561" s="5">
        <f t="shared" si="34"/>
        <v>123.63481894150418</v>
      </c>
      <c r="M561" s="5">
        <f t="shared" si="35"/>
        <v>66.56403719256149</v>
      </c>
    </row>
    <row r="562" spans="1:13" ht="13.5">
      <c r="A562" s="4" t="s">
        <v>496</v>
      </c>
      <c r="B562" s="4">
        <v>63</v>
      </c>
      <c r="C562" s="4" t="s">
        <v>558</v>
      </c>
      <c r="D562" s="5">
        <v>180316</v>
      </c>
      <c r="E562" s="5">
        <v>303662</v>
      </c>
      <c r="F562" s="5">
        <v>1501428524</v>
      </c>
      <c r="G562" s="5">
        <v>2653692000</v>
      </c>
      <c r="H562" s="5">
        <f t="shared" si="32"/>
        <v>14716.897003039108</v>
      </c>
      <c r="I562" s="5">
        <f t="shared" si="33"/>
        <v>8738.966350745237</v>
      </c>
      <c r="J562" s="5">
        <v>0</v>
      </c>
      <c r="K562" s="5">
        <v>8325955565</v>
      </c>
      <c r="L562" s="5">
        <f t="shared" si="34"/>
        <v>46174.24723818186</v>
      </c>
      <c r="M562" s="5">
        <f t="shared" si="35"/>
        <v>27418.496766141303</v>
      </c>
    </row>
    <row r="563" spans="1:13" ht="14.25">
      <c r="A563" s="12" t="s">
        <v>1754</v>
      </c>
      <c r="B563" s="12"/>
      <c r="C563" s="12"/>
      <c r="D563" s="13">
        <f>SUM(D500:D562)</f>
        <v>1179993</v>
      </c>
      <c r="E563" s="13">
        <f>SUM(E500:E562)</f>
        <v>2064554</v>
      </c>
      <c r="F563" s="13">
        <f>SUM(F500:F562)</f>
        <v>25104432386</v>
      </c>
      <c r="G563" s="13">
        <f>SUM(G500:G562)</f>
        <v>26984419156</v>
      </c>
      <c r="H563" s="13">
        <f t="shared" si="32"/>
        <v>22868.28748645119</v>
      </c>
      <c r="I563" s="13">
        <f t="shared" si="33"/>
        <v>13070.338269669866</v>
      </c>
      <c r="J563" s="13">
        <f>SUM(J500:J562)</f>
        <v>0</v>
      </c>
      <c r="K563" s="13">
        <f>SUM(K500:K562)</f>
        <v>17791035903</v>
      </c>
      <c r="L563" s="13">
        <f t="shared" si="34"/>
        <v>15077.23851158439</v>
      </c>
      <c r="M563" s="13">
        <f t="shared" si="35"/>
        <v>8617.37494054406</v>
      </c>
    </row>
    <row r="564" spans="1:13" ht="13.5">
      <c r="A564" s="4" t="s">
        <v>559</v>
      </c>
      <c r="B564" s="4">
        <v>1</v>
      </c>
      <c r="C564" s="4" t="s">
        <v>560</v>
      </c>
      <c r="D564" s="5">
        <v>154189</v>
      </c>
      <c r="E564" s="5">
        <v>259240</v>
      </c>
      <c r="F564" s="5">
        <v>-11591707195</v>
      </c>
      <c r="G564" s="5">
        <v>2226241495</v>
      </c>
      <c r="H564" s="5">
        <f aca="true" t="shared" si="36" ref="H564:H625">G564/D564</f>
        <v>14438.393757012498</v>
      </c>
      <c r="I564" s="5">
        <f aca="true" t="shared" si="37" ref="I564:I625">G564/E564</f>
        <v>8587.569414442216</v>
      </c>
      <c r="J564" s="5">
        <v>11798258225</v>
      </c>
      <c r="K564" s="5">
        <v>0</v>
      </c>
      <c r="L564" s="5">
        <f aca="true" t="shared" si="38" ref="L564:L625">K564/D564</f>
        <v>0</v>
      </c>
      <c r="M564" s="5">
        <f aca="true" t="shared" si="39" ref="M564:M625">K564/E564</f>
        <v>0</v>
      </c>
    </row>
    <row r="565" spans="1:13" ht="13.5">
      <c r="A565" s="4" t="s">
        <v>559</v>
      </c>
      <c r="B565" s="4">
        <v>2</v>
      </c>
      <c r="C565" s="4" t="s">
        <v>561</v>
      </c>
      <c r="D565" s="5">
        <v>13344</v>
      </c>
      <c r="E565" s="5">
        <v>24935</v>
      </c>
      <c r="F565" s="5">
        <v>81896460</v>
      </c>
      <c r="G565" s="5">
        <v>93783578</v>
      </c>
      <c r="H565" s="5">
        <f t="shared" si="36"/>
        <v>7028.145833333333</v>
      </c>
      <c r="I565" s="5">
        <f t="shared" si="37"/>
        <v>3761.122037296972</v>
      </c>
      <c r="J565" s="5">
        <v>0</v>
      </c>
      <c r="K565" s="5">
        <v>226704789</v>
      </c>
      <c r="L565" s="5">
        <f t="shared" si="38"/>
        <v>16989.26776079137</v>
      </c>
      <c r="M565" s="5">
        <f t="shared" si="39"/>
        <v>9091.830318828956</v>
      </c>
    </row>
    <row r="566" spans="1:13" ht="13.5">
      <c r="A566" s="4" t="s">
        <v>559</v>
      </c>
      <c r="B566" s="4">
        <v>3</v>
      </c>
      <c r="C566" s="4" t="s">
        <v>562</v>
      </c>
      <c r="D566" s="5">
        <v>74065</v>
      </c>
      <c r="E566" s="5">
        <v>121980</v>
      </c>
      <c r="F566" s="5">
        <v>1017166063</v>
      </c>
      <c r="G566" s="5">
        <v>2328553145</v>
      </c>
      <c r="H566" s="5">
        <f t="shared" si="36"/>
        <v>31439.31877404982</v>
      </c>
      <c r="I566" s="5">
        <f t="shared" si="37"/>
        <v>19089.630636169863</v>
      </c>
      <c r="J566" s="5">
        <v>0</v>
      </c>
      <c r="K566" s="5">
        <v>387744336</v>
      </c>
      <c r="L566" s="5">
        <f t="shared" si="38"/>
        <v>5235.189846756228</v>
      </c>
      <c r="M566" s="5">
        <f t="shared" si="39"/>
        <v>3178.7533694048207</v>
      </c>
    </row>
    <row r="567" spans="1:13" ht="13.5">
      <c r="A567" s="4" t="s">
        <v>559</v>
      </c>
      <c r="B567" s="4">
        <v>4</v>
      </c>
      <c r="C567" s="4" t="s">
        <v>563</v>
      </c>
      <c r="D567" s="5">
        <v>95844</v>
      </c>
      <c r="E567" s="5">
        <v>158327</v>
      </c>
      <c r="F567" s="5">
        <v>453935923</v>
      </c>
      <c r="G567" s="5">
        <v>1115000000</v>
      </c>
      <c r="H567" s="5">
        <f t="shared" si="36"/>
        <v>11633.487750928593</v>
      </c>
      <c r="I567" s="5">
        <f t="shared" si="37"/>
        <v>7042.38695863624</v>
      </c>
      <c r="J567" s="5">
        <v>0</v>
      </c>
      <c r="K567" s="5">
        <v>1340398198</v>
      </c>
      <c r="L567" s="5">
        <f t="shared" si="38"/>
        <v>13985.207190851801</v>
      </c>
      <c r="M567" s="5">
        <f t="shared" si="39"/>
        <v>8466.011469932482</v>
      </c>
    </row>
    <row r="568" spans="1:13" ht="13.5">
      <c r="A568" s="4" t="s">
        <v>559</v>
      </c>
      <c r="B568" s="4">
        <v>5</v>
      </c>
      <c r="C568" s="4" t="s">
        <v>564</v>
      </c>
      <c r="D568" s="5">
        <v>10203</v>
      </c>
      <c r="E568" s="5">
        <v>17747</v>
      </c>
      <c r="F568" s="5">
        <v>222403577</v>
      </c>
      <c r="G568" s="5">
        <v>62156329</v>
      </c>
      <c r="H568" s="5">
        <f t="shared" si="36"/>
        <v>6091.965990394981</v>
      </c>
      <c r="I568" s="5">
        <f t="shared" si="37"/>
        <v>3502.3569617400126</v>
      </c>
      <c r="J568" s="5">
        <v>0</v>
      </c>
      <c r="K568" s="5">
        <v>327243070</v>
      </c>
      <c r="L568" s="5">
        <f t="shared" si="38"/>
        <v>32073.220621385866</v>
      </c>
      <c r="M568" s="5">
        <f t="shared" si="39"/>
        <v>18439.345804924775</v>
      </c>
    </row>
    <row r="569" spans="1:13" ht="13.5">
      <c r="A569" s="4" t="s">
        <v>559</v>
      </c>
      <c r="B569" s="4">
        <v>6</v>
      </c>
      <c r="C569" s="4" t="s">
        <v>565</v>
      </c>
      <c r="D569" s="5">
        <v>23405</v>
      </c>
      <c r="E569" s="5">
        <v>41157</v>
      </c>
      <c r="F569" s="5">
        <v>2697692</v>
      </c>
      <c r="G569" s="5">
        <v>374640000</v>
      </c>
      <c r="H569" s="5">
        <f t="shared" si="36"/>
        <v>16006.836146122623</v>
      </c>
      <c r="I569" s="5">
        <f t="shared" si="37"/>
        <v>9102.704278737518</v>
      </c>
      <c r="J569" s="5">
        <v>0</v>
      </c>
      <c r="K569" s="5">
        <v>10446448</v>
      </c>
      <c r="L569" s="5">
        <f t="shared" si="38"/>
        <v>446.3340311899167</v>
      </c>
      <c r="M569" s="5">
        <f t="shared" si="39"/>
        <v>253.81947177879826</v>
      </c>
    </row>
    <row r="570" spans="1:13" ht="13.5">
      <c r="A570" s="4" t="s">
        <v>559</v>
      </c>
      <c r="B570" s="4">
        <v>7</v>
      </c>
      <c r="C570" s="4" t="s">
        <v>566</v>
      </c>
      <c r="D570" s="5">
        <v>83580</v>
      </c>
      <c r="E570" s="5">
        <v>139474</v>
      </c>
      <c r="F570" s="5">
        <v>3057829115</v>
      </c>
      <c r="G570" s="5">
        <v>1726274035</v>
      </c>
      <c r="H570" s="5">
        <f t="shared" si="36"/>
        <v>20654.1521296961</v>
      </c>
      <c r="I570" s="5">
        <f t="shared" si="37"/>
        <v>12377.031095401293</v>
      </c>
      <c r="J570" s="5">
        <v>0</v>
      </c>
      <c r="K570" s="5">
        <v>4851000000</v>
      </c>
      <c r="L570" s="5">
        <f t="shared" si="38"/>
        <v>58040.20100502513</v>
      </c>
      <c r="M570" s="5">
        <f t="shared" si="39"/>
        <v>34780.675968280826</v>
      </c>
    </row>
    <row r="571" spans="1:13" ht="13.5">
      <c r="A571" s="4" t="s">
        <v>559</v>
      </c>
      <c r="B571" s="4">
        <v>8</v>
      </c>
      <c r="C571" s="4" t="s">
        <v>567</v>
      </c>
      <c r="D571" s="5">
        <v>27448</v>
      </c>
      <c r="E571" s="5">
        <v>50295</v>
      </c>
      <c r="F571" s="5">
        <v>966348129</v>
      </c>
      <c r="G571" s="5">
        <v>200000000</v>
      </c>
      <c r="H571" s="5">
        <f t="shared" si="36"/>
        <v>7286.50539201399</v>
      </c>
      <c r="I571" s="5">
        <f t="shared" si="37"/>
        <v>3976.538423302515</v>
      </c>
      <c r="J571" s="5">
        <v>0</v>
      </c>
      <c r="K571" s="5">
        <v>318415996</v>
      </c>
      <c r="L571" s="5">
        <f t="shared" si="38"/>
        <v>11600.699358787526</v>
      </c>
      <c r="M571" s="5">
        <f t="shared" si="39"/>
        <v>6330.9672134407</v>
      </c>
    </row>
    <row r="572" spans="1:13" ht="13.5">
      <c r="A572" s="4" t="s">
        <v>559</v>
      </c>
      <c r="B572" s="4">
        <v>9</v>
      </c>
      <c r="C572" s="4" t="s">
        <v>568</v>
      </c>
      <c r="D572" s="5">
        <v>15235</v>
      </c>
      <c r="E572" s="5">
        <v>29078</v>
      </c>
      <c r="F572" s="5">
        <v>422560347</v>
      </c>
      <c r="G572" s="5">
        <v>0</v>
      </c>
      <c r="H572" s="5">
        <f t="shared" si="36"/>
        <v>0</v>
      </c>
      <c r="I572" s="5">
        <f t="shared" si="37"/>
        <v>0</v>
      </c>
      <c r="J572" s="5">
        <v>0</v>
      </c>
      <c r="K572" s="5">
        <v>674514136</v>
      </c>
      <c r="L572" s="5">
        <f t="shared" si="38"/>
        <v>44273.98332786347</v>
      </c>
      <c r="M572" s="5">
        <f t="shared" si="39"/>
        <v>23196.71696815462</v>
      </c>
    </row>
    <row r="573" spans="1:13" ht="13.5">
      <c r="A573" s="4" t="s">
        <v>559</v>
      </c>
      <c r="B573" s="4">
        <v>10</v>
      </c>
      <c r="C573" s="4" t="s">
        <v>569</v>
      </c>
      <c r="D573" s="5">
        <v>16609</v>
      </c>
      <c r="E573" s="5">
        <v>29166</v>
      </c>
      <c r="F573" s="5">
        <v>1040327324</v>
      </c>
      <c r="G573" s="5">
        <v>0</v>
      </c>
      <c r="H573" s="5">
        <f t="shared" si="36"/>
        <v>0</v>
      </c>
      <c r="I573" s="5">
        <f t="shared" si="37"/>
        <v>0</v>
      </c>
      <c r="J573" s="5">
        <v>0</v>
      </c>
      <c r="K573" s="5">
        <v>151153000</v>
      </c>
      <c r="L573" s="5">
        <f t="shared" si="38"/>
        <v>9100.668312360769</v>
      </c>
      <c r="M573" s="5">
        <f t="shared" si="39"/>
        <v>5182.507028732085</v>
      </c>
    </row>
    <row r="574" spans="1:13" ht="13.5">
      <c r="A574" s="4" t="s">
        <v>559</v>
      </c>
      <c r="B574" s="4">
        <v>11</v>
      </c>
      <c r="C574" s="4" t="s">
        <v>570</v>
      </c>
      <c r="D574" s="5">
        <v>19934</v>
      </c>
      <c r="E574" s="5">
        <v>35745</v>
      </c>
      <c r="F574" s="5">
        <v>600516393</v>
      </c>
      <c r="G574" s="5">
        <v>1035953000</v>
      </c>
      <c r="H574" s="5">
        <f t="shared" si="36"/>
        <v>51969.14818902378</v>
      </c>
      <c r="I574" s="5">
        <f t="shared" si="37"/>
        <v>28981.759686669466</v>
      </c>
      <c r="J574" s="5">
        <v>0</v>
      </c>
      <c r="K574" s="5">
        <v>13227146</v>
      </c>
      <c r="L574" s="5">
        <f t="shared" si="38"/>
        <v>663.5470051168858</v>
      </c>
      <c r="M574" s="5">
        <f t="shared" si="39"/>
        <v>370.04185200727375</v>
      </c>
    </row>
    <row r="575" spans="1:13" ht="13.5">
      <c r="A575" s="4" t="s">
        <v>559</v>
      </c>
      <c r="B575" s="4">
        <v>12</v>
      </c>
      <c r="C575" s="4" t="s">
        <v>571</v>
      </c>
      <c r="D575" s="5">
        <v>28882</v>
      </c>
      <c r="E575" s="5">
        <v>50887</v>
      </c>
      <c r="F575" s="5">
        <v>224852910</v>
      </c>
      <c r="G575" s="5">
        <v>0</v>
      </c>
      <c r="H575" s="5">
        <f t="shared" si="36"/>
        <v>0</v>
      </c>
      <c r="I575" s="5">
        <f t="shared" si="37"/>
        <v>0</v>
      </c>
      <c r="J575" s="5">
        <v>0</v>
      </c>
      <c r="K575" s="5">
        <v>122165000</v>
      </c>
      <c r="L575" s="5">
        <f t="shared" si="38"/>
        <v>4229.797105463611</v>
      </c>
      <c r="M575" s="5">
        <f t="shared" si="39"/>
        <v>2400.7113801167293</v>
      </c>
    </row>
    <row r="576" spans="1:13" ht="13.5">
      <c r="A576" s="4" t="s">
        <v>559</v>
      </c>
      <c r="B576" s="4">
        <v>13</v>
      </c>
      <c r="C576" s="4" t="s">
        <v>572</v>
      </c>
      <c r="D576" s="5">
        <v>12014</v>
      </c>
      <c r="E576" s="5">
        <v>21795</v>
      </c>
      <c r="F576" s="5">
        <v>339831138</v>
      </c>
      <c r="G576" s="5">
        <v>100000000</v>
      </c>
      <c r="H576" s="5">
        <f t="shared" si="36"/>
        <v>8323.6224404861</v>
      </c>
      <c r="I576" s="5">
        <f t="shared" si="37"/>
        <v>4588.2083046570315</v>
      </c>
      <c r="J576" s="5">
        <v>0</v>
      </c>
      <c r="K576" s="5">
        <v>94114958</v>
      </c>
      <c r="L576" s="5">
        <f t="shared" si="38"/>
        <v>7833.7737639420675</v>
      </c>
      <c r="M576" s="5">
        <f t="shared" si="39"/>
        <v>4318.190318880477</v>
      </c>
    </row>
    <row r="577" spans="1:13" ht="13.5">
      <c r="A577" s="4" t="s">
        <v>559</v>
      </c>
      <c r="B577" s="4">
        <v>14</v>
      </c>
      <c r="C577" s="4" t="s">
        <v>573</v>
      </c>
      <c r="D577" s="5">
        <v>7583</v>
      </c>
      <c r="E577" s="5">
        <v>15439</v>
      </c>
      <c r="F577" s="5">
        <v>450621056</v>
      </c>
      <c r="G577" s="5">
        <v>240000000</v>
      </c>
      <c r="H577" s="5">
        <f t="shared" si="36"/>
        <v>31649.742845839377</v>
      </c>
      <c r="I577" s="5">
        <f t="shared" si="37"/>
        <v>15545.048254420622</v>
      </c>
      <c r="J577" s="5">
        <v>0</v>
      </c>
      <c r="K577" s="5">
        <v>426526235</v>
      </c>
      <c r="L577" s="5">
        <f t="shared" si="38"/>
        <v>56247.690228141895</v>
      </c>
      <c r="M577" s="5">
        <f t="shared" si="39"/>
        <v>27626.545436880628</v>
      </c>
    </row>
    <row r="578" spans="1:13" ht="13.5">
      <c r="A578" s="4" t="s">
        <v>559</v>
      </c>
      <c r="B578" s="4">
        <v>15</v>
      </c>
      <c r="C578" s="4" t="s">
        <v>574</v>
      </c>
      <c r="D578" s="5">
        <v>13220</v>
      </c>
      <c r="E578" s="5">
        <v>27465</v>
      </c>
      <c r="F578" s="5">
        <v>501037168</v>
      </c>
      <c r="G578" s="5">
        <v>500000000</v>
      </c>
      <c r="H578" s="5">
        <f t="shared" si="36"/>
        <v>37821.482602118005</v>
      </c>
      <c r="I578" s="5">
        <f t="shared" si="37"/>
        <v>18204.988166757692</v>
      </c>
      <c r="J578" s="5">
        <v>0</v>
      </c>
      <c r="K578" s="5">
        <v>638870499</v>
      </c>
      <c r="L578" s="5">
        <f t="shared" si="38"/>
        <v>48326.0589258699</v>
      </c>
      <c r="M578" s="5">
        <f t="shared" si="39"/>
        <v>23261.259748771165</v>
      </c>
    </row>
    <row r="579" spans="1:13" ht="13.5">
      <c r="A579" s="4" t="s">
        <v>559</v>
      </c>
      <c r="B579" s="4">
        <v>16</v>
      </c>
      <c r="C579" s="4" t="s">
        <v>575</v>
      </c>
      <c r="D579" s="5">
        <v>23760</v>
      </c>
      <c r="E579" s="5">
        <v>39452</v>
      </c>
      <c r="F579" s="5">
        <v>248452594</v>
      </c>
      <c r="G579" s="5">
        <v>160000000</v>
      </c>
      <c r="H579" s="5">
        <f t="shared" si="36"/>
        <v>6734.006734006734</v>
      </c>
      <c r="I579" s="5">
        <f t="shared" si="37"/>
        <v>4055.5611882794283</v>
      </c>
      <c r="J579" s="5">
        <v>0</v>
      </c>
      <c r="K579" s="5">
        <v>1143353</v>
      </c>
      <c r="L579" s="5">
        <f t="shared" si="38"/>
        <v>48.120917508417506</v>
      </c>
      <c r="M579" s="5">
        <f t="shared" si="39"/>
        <v>28.980862820642805</v>
      </c>
    </row>
    <row r="580" spans="1:13" ht="13.5">
      <c r="A580" s="4" t="s">
        <v>559</v>
      </c>
      <c r="B580" s="4">
        <v>17</v>
      </c>
      <c r="C580" s="4" t="s">
        <v>576</v>
      </c>
      <c r="D580" s="5">
        <v>63585</v>
      </c>
      <c r="E580" s="5">
        <v>110666</v>
      </c>
      <c r="F580" s="5">
        <v>2035777075</v>
      </c>
      <c r="G580" s="5">
        <v>132709689</v>
      </c>
      <c r="H580" s="5">
        <f t="shared" si="36"/>
        <v>2087.122576079264</v>
      </c>
      <c r="I580" s="5">
        <f t="shared" si="37"/>
        <v>1199.1911607901252</v>
      </c>
      <c r="J580" s="5">
        <v>0</v>
      </c>
      <c r="K580" s="5">
        <v>307636726</v>
      </c>
      <c r="L580" s="5">
        <f t="shared" si="38"/>
        <v>4838.196524337501</v>
      </c>
      <c r="M580" s="5">
        <f t="shared" si="39"/>
        <v>2779.8666799197586</v>
      </c>
    </row>
    <row r="581" spans="1:13" ht="13.5">
      <c r="A581" s="4" t="s">
        <v>559</v>
      </c>
      <c r="B581" s="4">
        <v>18</v>
      </c>
      <c r="C581" s="4" t="s">
        <v>577</v>
      </c>
      <c r="D581" s="5">
        <v>3986</v>
      </c>
      <c r="E581" s="5">
        <v>6931</v>
      </c>
      <c r="F581" s="5">
        <v>317193929</v>
      </c>
      <c r="G581" s="5">
        <v>0</v>
      </c>
      <c r="H581" s="5">
        <f t="shared" si="36"/>
        <v>0</v>
      </c>
      <c r="I581" s="5">
        <f t="shared" si="37"/>
        <v>0</v>
      </c>
      <c r="J581" s="5">
        <v>0</v>
      </c>
      <c r="K581" s="5">
        <v>233</v>
      </c>
      <c r="L581" s="5">
        <f t="shared" si="38"/>
        <v>0.05845459106874059</v>
      </c>
      <c r="M581" s="5">
        <f t="shared" si="39"/>
        <v>0.03361708267205309</v>
      </c>
    </row>
    <row r="582" spans="1:13" ht="13.5">
      <c r="A582" s="4" t="s">
        <v>559</v>
      </c>
      <c r="B582" s="4">
        <v>19</v>
      </c>
      <c r="C582" s="4" t="s">
        <v>578</v>
      </c>
      <c r="D582" s="5">
        <v>51063</v>
      </c>
      <c r="E582" s="5">
        <v>91044</v>
      </c>
      <c r="F582" s="5">
        <v>60004035</v>
      </c>
      <c r="G582" s="5">
        <v>3038797050</v>
      </c>
      <c r="H582" s="5">
        <f t="shared" si="36"/>
        <v>59510.74261206744</v>
      </c>
      <c r="I582" s="5">
        <f t="shared" si="37"/>
        <v>33377.23573217345</v>
      </c>
      <c r="J582" s="5">
        <v>0</v>
      </c>
      <c r="K582" s="5">
        <v>0</v>
      </c>
      <c r="L582" s="5">
        <f t="shared" si="38"/>
        <v>0</v>
      </c>
      <c r="M582" s="5">
        <f t="shared" si="39"/>
        <v>0</v>
      </c>
    </row>
    <row r="583" spans="1:13" ht="13.5">
      <c r="A583" s="4" t="s">
        <v>559</v>
      </c>
      <c r="B583" s="4">
        <v>20</v>
      </c>
      <c r="C583" s="4" t="s">
        <v>579</v>
      </c>
      <c r="D583" s="5">
        <v>24693</v>
      </c>
      <c r="E583" s="5">
        <v>42915</v>
      </c>
      <c r="F583" s="5">
        <v>152210288</v>
      </c>
      <c r="G583" s="5">
        <v>227177847</v>
      </c>
      <c r="H583" s="5">
        <f t="shared" si="36"/>
        <v>9200.09099744867</v>
      </c>
      <c r="I583" s="5">
        <f t="shared" si="37"/>
        <v>5293.66997553303</v>
      </c>
      <c r="J583" s="5">
        <v>0</v>
      </c>
      <c r="K583" s="5">
        <v>60418000</v>
      </c>
      <c r="L583" s="5">
        <f t="shared" si="38"/>
        <v>2446.766290041712</v>
      </c>
      <c r="M583" s="5">
        <f t="shared" si="39"/>
        <v>1407.8527321449376</v>
      </c>
    </row>
    <row r="584" spans="1:13" ht="13.5">
      <c r="A584" s="4" t="s">
        <v>559</v>
      </c>
      <c r="B584" s="4">
        <v>21</v>
      </c>
      <c r="C584" s="4" t="s">
        <v>580</v>
      </c>
      <c r="D584" s="5">
        <v>29338</v>
      </c>
      <c r="E584" s="5">
        <v>49964</v>
      </c>
      <c r="F584" s="5">
        <v>292495847</v>
      </c>
      <c r="G584" s="5">
        <v>14850000</v>
      </c>
      <c r="H584" s="5">
        <f t="shared" si="36"/>
        <v>506.16947303838026</v>
      </c>
      <c r="I584" s="5">
        <f t="shared" si="37"/>
        <v>297.21399407573455</v>
      </c>
      <c r="J584" s="5">
        <v>0</v>
      </c>
      <c r="K584" s="5">
        <v>244120914</v>
      </c>
      <c r="L584" s="5">
        <f t="shared" si="38"/>
        <v>8320.980094075943</v>
      </c>
      <c r="M584" s="5">
        <f t="shared" si="39"/>
        <v>4885.936154030902</v>
      </c>
    </row>
    <row r="585" spans="1:13" ht="13.5">
      <c r="A585" s="4" t="s">
        <v>559</v>
      </c>
      <c r="B585" s="4">
        <v>22</v>
      </c>
      <c r="C585" s="4" t="s">
        <v>581</v>
      </c>
      <c r="D585" s="5">
        <v>21627</v>
      </c>
      <c r="E585" s="5">
        <v>36933</v>
      </c>
      <c r="F585" s="5">
        <v>745885802</v>
      </c>
      <c r="G585" s="5">
        <v>314751000</v>
      </c>
      <c r="H585" s="5">
        <f t="shared" si="36"/>
        <v>14553.613538632266</v>
      </c>
      <c r="I585" s="5">
        <f t="shared" si="37"/>
        <v>8522.215904475672</v>
      </c>
      <c r="J585" s="5">
        <v>0</v>
      </c>
      <c r="K585" s="5">
        <v>0</v>
      </c>
      <c r="L585" s="5">
        <f t="shared" si="38"/>
        <v>0</v>
      </c>
      <c r="M585" s="5">
        <f t="shared" si="39"/>
        <v>0</v>
      </c>
    </row>
    <row r="586" spans="1:13" ht="13.5">
      <c r="A586" s="4" t="s">
        <v>559</v>
      </c>
      <c r="B586" s="4">
        <v>23</v>
      </c>
      <c r="C586" s="4" t="s">
        <v>582</v>
      </c>
      <c r="D586" s="5">
        <v>6684</v>
      </c>
      <c r="E586" s="5">
        <v>11485</v>
      </c>
      <c r="F586" s="5">
        <v>132892145</v>
      </c>
      <c r="G586" s="5">
        <v>0</v>
      </c>
      <c r="H586" s="5">
        <f t="shared" si="36"/>
        <v>0</v>
      </c>
      <c r="I586" s="5">
        <f t="shared" si="37"/>
        <v>0</v>
      </c>
      <c r="J586" s="5">
        <v>0</v>
      </c>
      <c r="K586" s="5">
        <v>359867419</v>
      </c>
      <c r="L586" s="5">
        <f t="shared" si="38"/>
        <v>53840.12851585877</v>
      </c>
      <c r="M586" s="5">
        <f t="shared" si="39"/>
        <v>31333.689072703528</v>
      </c>
    </row>
    <row r="587" spans="1:13" ht="13.5">
      <c r="A587" s="4" t="s">
        <v>559</v>
      </c>
      <c r="B587" s="4">
        <v>24</v>
      </c>
      <c r="C587" s="4" t="s">
        <v>583</v>
      </c>
      <c r="D587" s="5">
        <v>18713</v>
      </c>
      <c r="E587" s="5">
        <v>33161</v>
      </c>
      <c r="F587" s="5">
        <v>398986353</v>
      </c>
      <c r="G587" s="5">
        <v>573265969</v>
      </c>
      <c r="H587" s="5">
        <f t="shared" si="36"/>
        <v>30634.63736439908</v>
      </c>
      <c r="I587" s="5">
        <f t="shared" si="37"/>
        <v>17287.354693766774</v>
      </c>
      <c r="J587" s="5">
        <v>0</v>
      </c>
      <c r="K587" s="5">
        <v>400147557</v>
      </c>
      <c r="L587" s="5">
        <f t="shared" si="38"/>
        <v>21383.39961524074</v>
      </c>
      <c r="M587" s="5">
        <f t="shared" si="39"/>
        <v>12066.812128705407</v>
      </c>
    </row>
    <row r="588" spans="1:13" ht="13.5">
      <c r="A588" s="4" t="s">
        <v>559</v>
      </c>
      <c r="B588" s="4">
        <v>25</v>
      </c>
      <c r="C588" s="4" t="s">
        <v>584</v>
      </c>
      <c r="D588" s="5">
        <v>15367</v>
      </c>
      <c r="E588" s="5">
        <v>27283</v>
      </c>
      <c r="F588" s="5">
        <v>350062031</v>
      </c>
      <c r="G588" s="5">
        <v>300410828</v>
      </c>
      <c r="H588" s="5">
        <f t="shared" si="36"/>
        <v>19549.08752521637</v>
      </c>
      <c r="I588" s="5">
        <f t="shared" si="37"/>
        <v>11010.916248213172</v>
      </c>
      <c r="J588" s="5">
        <v>0</v>
      </c>
      <c r="K588" s="5">
        <v>40994377</v>
      </c>
      <c r="L588" s="5">
        <f t="shared" si="38"/>
        <v>2667.689008915208</v>
      </c>
      <c r="M588" s="5">
        <f t="shared" si="39"/>
        <v>1502.5611919510318</v>
      </c>
    </row>
    <row r="589" spans="1:13" ht="13.5">
      <c r="A589" s="4" t="s">
        <v>559</v>
      </c>
      <c r="B589" s="4">
        <v>26</v>
      </c>
      <c r="C589" s="4" t="s">
        <v>585</v>
      </c>
      <c r="D589" s="5">
        <v>9174</v>
      </c>
      <c r="E589" s="5">
        <v>16804</v>
      </c>
      <c r="F589" s="5">
        <v>230891906</v>
      </c>
      <c r="G589" s="5">
        <v>0</v>
      </c>
      <c r="H589" s="5">
        <f t="shared" si="36"/>
        <v>0</v>
      </c>
      <c r="I589" s="5">
        <f t="shared" si="37"/>
        <v>0</v>
      </c>
      <c r="J589" s="5">
        <v>0</v>
      </c>
      <c r="K589" s="5">
        <v>560524750</v>
      </c>
      <c r="L589" s="5">
        <f t="shared" si="38"/>
        <v>61099.27512535426</v>
      </c>
      <c r="M589" s="5">
        <f t="shared" si="39"/>
        <v>33356.626398476554</v>
      </c>
    </row>
    <row r="590" spans="1:13" ht="13.5">
      <c r="A590" s="4" t="s">
        <v>559</v>
      </c>
      <c r="B590" s="4">
        <v>27</v>
      </c>
      <c r="C590" s="4" t="s">
        <v>586</v>
      </c>
      <c r="D590" s="5">
        <v>21185</v>
      </c>
      <c r="E590" s="5">
        <v>35472</v>
      </c>
      <c r="F590" s="5">
        <v>1105992590</v>
      </c>
      <c r="G590" s="5">
        <v>1340976000</v>
      </c>
      <c r="H590" s="5">
        <f t="shared" si="36"/>
        <v>63298.37148926127</v>
      </c>
      <c r="I590" s="5">
        <f t="shared" si="37"/>
        <v>37803.78890392422</v>
      </c>
      <c r="J590" s="5">
        <v>0</v>
      </c>
      <c r="K590" s="5">
        <v>2366459</v>
      </c>
      <c r="L590" s="5">
        <f t="shared" si="38"/>
        <v>111.70446070332783</v>
      </c>
      <c r="M590" s="5">
        <f t="shared" si="39"/>
        <v>66.71343594948128</v>
      </c>
    </row>
    <row r="591" spans="1:13" ht="13.5">
      <c r="A591" s="4" t="s">
        <v>559</v>
      </c>
      <c r="B591" s="4">
        <v>28</v>
      </c>
      <c r="C591" s="4" t="s">
        <v>587</v>
      </c>
      <c r="D591" s="5">
        <v>15450</v>
      </c>
      <c r="E591" s="5">
        <v>27367</v>
      </c>
      <c r="F591" s="5">
        <v>360798839</v>
      </c>
      <c r="G591" s="5">
        <v>0</v>
      </c>
      <c r="H591" s="5">
        <f t="shared" si="36"/>
        <v>0</v>
      </c>
      <c r="I591" s="5">
        <f t="shared" si="37"/>
        <v>0</v>
      </c>
      <c r="J591" s="5">
        <v>0</v>
      </c>
      <c r="K591" s="5">
        <v>795688245</v>
      </c>
      <c r="L591" s="5">
        <f t="shared" si="38"/>
        <v>51500.8572815534</v>
      </c>
      <c r="M591" s="5">
        <f t="shared" si="39"/>
        <v>29074.733986187744</v>
      </c>
    </row>
    <row r="592" spans="1:13" ht="13.5">
      <c r="A592" s="4" t="s">
        <v>559</v>
      </c>
      <c r="B592" s="4">
        <v>29</v>
      </c>
      <c r="C592" s="4" t="s">
        <v>588</v>
      </c>
      <c r="D592" s="5">
        <v>3627</v>
      </c>
      <c r="E592" s="5">
        <v>6495</v>
      </c>
      <c r="F592" s="5">
        <v>215948596</v>
      </c>
      <c r="G592" s="5">
        <v>0</v>
      </c>
      <c r="H592" s="5">
        <f t="shared" si="36"/>
        <v>0</v>
      </c>
      <c r="I592" s="5">
        <f t="shared" si="37"/>
        <v>0</v>
      </c>
      <c r="J592" s="5">
        <v>0</v>
      </c>
      <c r="K592" s="5">
        <v>141286141</v>
      </c>
      <c r="L592" s="5">
        <f t="shared" si="38"/>
        <v>38953.9953129308</v>
      </c>
      <c r="M592" s="5">
        <f t="shared" si="39"/>
        <v>21753.062509622785</v>
      </c>
    </row>
    <row r="593" spans="1:13" ht="13.5">
      <c r="A593" s="4" t="s">
        <v>559</v>
      </c>
      <c r="B593" s="4">
        <v>30</v>
      </c>
      <c r="C593" s="4" t="s">
        <v>589</v>
      </c>
      <c r="D593" s="5">
        <v>14381</v>
      </c>
      <c r="E593" s="5">
        <v>27769</v>
      </c>
      <c r="F593" s="5">
        <v>85716041</v>
      </c>
      <c r="G593" s="5">
        <v>5552000</v>
      </c>
      <c r="H593" s="5">
        <f t="shared" si="36"/>
        <v>386.0649468048119</v>
      </c>
      <c r="I593" s="5">
        <f t="shared" si="37"/>
        <v>199.9351795167273</v>
      </c>
      <c r="J593" s="5">
        <v>0</v>
      </c>
      <c r="K593" s="5">
        <v>64740324</v>
      </c>
      <c r="L593" s="5">
        <f t="shared" si="38"/>
        <v>4501.795702663237</v>
      </c>
      <c r="M593" s="5">
        <f t="shared" si="39"/>
        <v>2331.3883827289424</v>
      </c>
    </row>
    <row r="594" spans="1:13" ht="13.5">
      <c r="A594" s="4" t="s">
        <v>559</v>
      </c>
      <c r="B594" s="4">
        <v>31</v>
      </c>
      <c r="C594" s="4" t="s">
        <v>590</v>
      </c>
      <c r="D594" s="5">
        <v>9644</v>
      </c>
      <c r="E594" s="5">
        <v>18044</v>
      </c>
      <c r="F594" s="5">
        <v>175238624</v>
      </c>
      <c r="G594" s="5">
        <v>90000000</v>
      </c>
      <c r="H594" s="5">
        <f t="shared" si="36"/>
        <v>9332.227291580257</v>
      </c>
      <c r="I594" s="5">
        <f t="shared" si="37"/>
        <v>4987.807581467524</v>
      </c>
      <c r="J594" s="5">
        <v>0</v>
      </c>
      <c r="K594" s="5">
        <v>38770542</v>
      </c>
      <c r="L594" s="5">
        <f t="shared" si="38"/>
        <v>4020.1723351306514</v>
      </c>
      <c r="M594" s="5">
        <f t="shared" si="39"/>
        <v>2148.6667036133895</v>
      </c>
    </row>
    <row r="595" spans="1:13" ht="13.5">
      <c r="A595" s="4" t="s">
        <v>559</v>
      </c>
      <c r="B595" s="4">
        <v>32</v>
      </c>
      <c r="C595" s="4" t="s">
        <v>591</v>
      </c>
      <c r="D595" s="5">
        <v>8929</v>
      </c>
      <c r="E595" s="5">
        <v>16702</v>
      </c>
      <c r="F595" s="5">
        <v>348559859</v>
      </c>
      <c r="G595" s="5">
        <v>0</v>
      </c>
      <c r="H595" s="5">
        <f t="shared" si="36"/>
        <v>0</v>
      </c>
      <c r="I595" s="5">
        <f t="shared" si="37"/>
        <v>0</v>
      </c>
      <c r="J595" s="5">
        <v>0</v>
      </c>
      <c r="K595" s="5">
        <v>0</v>
      </c>
      <c r="L595" s="5">
        <f t="shared" si="38"/>
        <v>0</v>
      </c>
      <c r="M595" s="5">
        <f t="shared" si="39"/>
        <v>0</v>
      </c>
    </row>
    <row r="596" spans="1:13" ht="13.5">
      <c r="A596" s="4" t="s">
        <v>559</v>
      </c>
      <c r="B596" s="4">
        <v>33</v>
      </c>
      <c r="C596" s="4" t="s">
        <v>592</v>
      </c>
      <c r="D596" s="5">
        <v>11497</v>
      </c>
      <c r="E596" s="5">
        <v>21267</v>
      </c>
      <c r="F596" s="5">
        <v>255941897</v>
      </c>
      <c r="G596" s="5">
        <v>0</v>
      </c>
      <c r="H596" s="5">
        <f t="shared" si="36"/>
        <v>0</v>
      </c>
      <c r="I596" s="5">
        <f t="shared" si="37"/>
        <v>0</v>
      </c>
      <c r="J596" s="5">
        <v>0</v>
      </c>
      <c r="K596" s="5">
        <v>1990</v>
      </c>
      <c r="L596" s="5">
        <f t="shared" si="38"/>
        <v>0.17308863181699574</v>
      </c>
      <c r="M596" s="5">
        <f t="shared" si="39"/>
        <v>0.09357220106267927</v>
      </c>
    </row>
    <row r="597" spans="1:13" ht="13.5">
      <c r="A597" s="4" t="s">
        <v>559</v>
      </c>
      <c r="B597" s="4">
        <v>34</v>
      </c>
      <c r="C597" s="4" t="s">
        <v>593</v>
      </c>
      <c r="D597" s="5">
        <v>3860</v>
      </c>
      <c r="E597" s="5">
        <v>6934</v>
      </c>
      <c r="F597" s="5">
        <v>55670115</v>
      </c>
      <c r="G597" s="5">
        <v>28757000</v>
      </c>
      <c r="H597" s="5">
        <f t="shared" si="36"/>
        <v>7450</v>
      </c>
      <c r="I597" s="5">
        <f t="shared" si="37"/>
        <v>4147.24545716758</v>
      </c>
      <c r="J597" s="5">
        <v>0</v>
      </c>
      <c r="K597" s="5">
        <v>99520000</v>
      </c>
      <c r="L597" s="5">
        <f t="shared" si="38"/>
        <v>25782.38341968912</v>
      </c>
      <c r="M597" s="5">
        <f t="shared" si="39"/>
        <v>14352.466109027979</v>
      </c>
    </row>
    <row r="598" spans="1:13" ht="13.5">
      <c r="A598" s="4" t="s">
        <v>559</v>
      </c>
      <c r="B598" s="4">
        <v>35</v>
      </c>
      <c r="C598" s="4" t="s">
        <v>594</v>
      </c>
      <c r="D598" s="5">
        <v>2336</v>
      </c>
      <c r="E598" s="5">
        <v>4301</v>
      </c>
      <c r="F598" s="5">
        <v>45320268</v>
      </c>
      <c r="G598" s="5">
        <v>0</v>
      </c>
      <c r="H598" s="5">
        <f t="shared" si="36"/>
        <v>0</v>
      </c>
      <c r="I598" s="5">
        <f t="shared" si="37"/>
        <v>0</v>
      </c>
      <c r="J598" s="5">
        <v>0</v>
      </c>
      <c r="K598" s="5">
        <v>66458000</v>
      </c>
      <c r="L598" s="5">
        <f t="shared" si="38"/>
        <v>28449.486301369863</v>
      </c>
      <c r="M598" s="5">
        <f t="shared" si="39"/>
        <v>15451.7554057196</v>
      </c>
    </row>
    <row r="599" spans="1:13" ht="13.5">
      <c r="A599" s="4" t="s">
        <v>559</v>
      </c>
      <c r="B599" s="4">
        <v>36</v>
      </c>
      <c r="C599" s="4" t="s">
        <v>595</v>
      </c>
      <c r="D599" s="5">
        <v>1378</v>
      </c>
      <c r="E599" s="5">
        <v>2541</v>
      </c>
      <c r="F599" s="5">
        <v>86102148</v>
      </c>
      <c r="G599" s="5">
        <v>0</v>
      </c>
      <c r="H599" s="5">
        <f t="shared" si="36"/>
        <v>0</v>
      </c>
      <c r="I599" s="5">
        <f t="shared" si="37"/>
        <v>0</v>
      </c>
      <c r="J599" s="5">
        <v>0</v>
      </c>
      <c r="K599" s="5">
        <v>125821076</v>
      </c>
      <c r="L599" s="5">
        <f t="shared" si="38"/>
        <v>91307.02177068214</v>
      </c>
      <c r="M599" s="5">
        <f t="shared" si="39"/>
        <v>49516.36206218025</v>
      </c>
    </row>
    <row r="600" spans="1:13" ht="13.5">
      <c r="A600" s="4" t="s">
        <v>559</v>
      </c>
      <c r="B600" s="4">
        <v>37</v>
      </c>
      <c r="C600" s="4" t="s">
        <v>596</v>
      </c>
      <c r="D600" s="5">
        <v>2720</v>
      </c>
      <c r="E600" s="5">
        <v>4985</v>
      </c>
      <c r="F600" s="5">
        <v>167772460</v>
      </c>
      <c r="G600" s="5">
        <v>0</v>
      </c>
      <c r="H600" s="5">
        <f t="shared" si="36"/>
        <v>0</v>
      </c>
      <c r="I600" s="5">
        <f t="shared" si="37"/>
        <v>0</v>
      </c>
      <c r="J600" s="5">
        <v>0</v>
      </c>
      <c r="K600" s="5">
        <v>87223000</v>
      </c>
      <c r="L600" s="5">
        <f t="shared" si="38"/>
        <v>32067.279411764706</v>
      </c>
      <c r="M600" s="5">
        <f t="shared" si="39"/>
        <v>17497.091273821465</v>
      </c>
    </row>
    <row r="601" spans="1:13" ht="13.5">
      <c r="A601" s="4" t="s">
        <v>559</v>
      </c>
      <c r="B601" s="4">
        <v>38</v>
      </c>
      <c r="C601" s="4" t="s">
        <v>597</v>
      </c>
      <c r="D601" s="5">
        <v>2602</v>
      </c>
      <c r="E601" s="5">
        <v>4756</v>
      </c>
      <c r="F601" s="5">
        <v>119570242</v>
      </c>
      <c r="G601" s="5">
        <v>0</v>
      </c>
      <c r="H601" s="5">
        <f t="shared" si="36"/>
        <v>0</v>
      </c>
      <c r="I601" s="5">
        <f t="shared" si="37"/>
        <v>0</v>
      </c>
      <c r="J601" s="5">
        <v>0</v>
      </c>
      <c r="K601" s="5">
        <v>160000</v>
      </c>
      <c r="L601" s="5">
        <f t="shared" si="38"/>
        <v>61.49116064565719</v>
      </c>
      <c r="M601" s="5">
        <f t="shared" si="39"/>
        <v>33.6417157275021</v>
      </c>
    </row>
    <row r="602" spans="1:13" ht="13.5">
      <c r="A602" s="4" t="s">
        <v>559</v>
      </c>
      <c r="B602" s="4">
        <v>39</v>
      </c>
      <c r="C602" s="4" t="s">
        <v>598</v>
      </c>
      <c r="D602" s="5">
        <v>1457</v>
      </c>
      <c r="E602" s="5">
        <v>2564</v>
      </c>
      <c r="F602" s="5">
        <v>101389864</v>
      </c>
      <c r="G602" s="5">
        <v>4441000</v>
      </c>
      <c r="H602" s="5">
        <f t="shared" si="36"/>
        <v>3048.0439258750857</v>
      </c>
      <c r="I602" s="5">
        <f t="shared" si="37"/>
        <v>1732.0592823712948</v>
      </c>
      <c r="J602" s="5">
        <v>0</v>
      </c>
      <c r="K602" s="5">
        <v>20936917</v>
      </c>
      <c r="L602" s="5">
        <f t="shared" si="38"/>
        <v>14369.881262868908</v>
      </c>
      <c r="M602" s="5">
        <f t="shared" si="39"/>
        <v>8165.724258970359</v>
      </c>
    </row>
    <row r="603" spans="1:13" ht="13.5">
      <c r="A603" s="4" t="s">
        <v>559</v>
      </c>
      <c r="B603" s="4">
        <v>40</v>
      </c>
      <c r="C603" s="4" t="s">
        <v>599</v>
      </c>
      <c r="D603" s="5">
        <v>1587</v>
      </c>
      <c r="E603" s="5">
        <v>2802</v>
      </c>
      <c r="F603" s="5">
        <v>110127858</v>
      </c>
      <c r="G603" s="5">
        <v>0</v>
      </c>
      <c r="H603" s="5">
        <f t="shared" si="36"/>
        <v>0</v>
      </c>
      <c r="I603" s="5">
        <f t="shared" si="37"/>
        <v>0</v>
      </c>
      <c r="J603" s="5">
        <v>0</v>
      </c>
      <c r="K603" s="5">
        <v>61593950</v>
      </c>
      <c r="L603" s="5">
        <f t="shared" si="38"/>
        <v>38811.56269691241</v>
      </c>
      <c r="M603" s="5">
        <f t="shared" si="39"/>
        <v>21982.137758743753</v>
      </c>
    </row>
    <row r="604" spans="1:13" ht="13.5">
      <c r="A604" s="4" t="s">
        <v>559</v>
      </c>
      <c r="B604" s="4">
        <v>41</v>
      </c>
      <c r="C604" s="4" t="s">
        <v>600</v>
      </c>
      <c r="D604" s="5">
        <v>9245</v>
      </c>
      <c r="E604" s="5">
        <v>16755</v>
      </c>
      <c r="F604" s="5">
        <v>123211866</v>
      </c>
      <c r="G604" s="5">
        <v>0</v>
      </c>
      <c r="H604" s="5">
        <f t="shared" si="36"/>
        <v>0</v>
      </c>
      <c r="I604" s="5">
        <f t="shared" si="37"/>
        <v>0</v>
      </c>
      <c r="J604" s="5">
        <v>0</v>
      </c>
      <c r="K604" s="5">
        <v>112386191</v>
      </c>
      <c r="L604" s="5">
        <f t="shared" si="38"/>
        <v>12156.429529475392</v>
      </c>
      <c r="M604" s="5">
        <f t="shared" si="39"/>
        <v>6707.621068337809</v>
      </c>
    </row>
    <row r="605" spans="1:13" ht="13.5">
      <c r="A605" s="4" t="s">
        <v>559</v>
      </c>
      <c r="B605" s="4">
        <v>42</v>
      </c>
      <c r="C605" s="4" t="s">
        <v>601</v>
      </c>
      <c r="D605" s="5">
        <v>3863</v>
      </c>
      <c r="E605" s="5">
        <v>7049</v>
      </c>
      <c r="F605" s="5">
        <v>218729119</v>
      </c>
      <c r="G605" s="5">
        <v>2663695</v>
      </c>
      <c r="H605" s="5">
        <f t="shared" si="36"/>
        <v>689.5405125550091</v>
      </c>
      <c r="I605" s="5">
        <f t="shared" si="37"/>
        <v>377.88267839409843</v>
      </c>
      <c r="J605" s="5">
        <v>0</v>
      </c>
      <c r="K605" s="5">
        <v>453000</v>
      </c>
      <c r="L605" s="5">
        <f t="shared" si="38"/>
        <v>117.26637328501165</v>
      </c>
      <c r="M605" s="5">
        <f t="shared" si="39"/>
        <v>64.26443467158462</v>
      </c>
    </row>
    <row r="606" spans="1:13" ht="13.5">
      <c r="A606" s="4" t="s">
        <v>559</v>
      </c>
      <c r="B606" s="4">
        <v>43</v>
      </c>
      <c r="C606" s="4" t="s">
        <v>602</v>
      </c>
      <c r="D606" s="5">
        <v>1535</v>
      </c>
      <c r="E606" s="5">
        <v>3048</v>
      </c>
      <c r="F606" s="5">
        <v>38715712</v>
      </c>
      <c r="G606" s="5">
        <v>0</v>
      </c>
      <c r="H606" s="5">
        <f t="shared" si="36"/>
        <v>0</v>
      </c>
      <c r="I606" s="5">
        <f t="shared" si="37"/>
        <v>0</v>
      </c>
      <c r="J606" s="5">
        <v>0</v>
      </c>
      <c r="K606" s="5">
        <v>46289000</v>
      </c>
      <c r="L606" s="5">
        <f t="shared" si="38"/>
        <v>30155.700325732898</v>
      </c>
      <c r="M606" s="5">
        <f t="shared" si="39"/>
        <v>15186.679790026246</v>
      </c>
    </row>
    <row r="607" spans="1:13" ht="13.5">
      <c r="A607" s="4" t="s">
        <v>559</v>
      </c>
      <c r="B607" s="4">
        <v>44</v>
      </c>
      <c r="C607" s="4" t="s">
        <v>603</v>
      </c>
      <c r="D607" s="5">
        <v>1163</v>
      </c>
      <c r="E607" s="5">
        <v>2111</v>
      </c>
      <c r="F607" s="5">
        <v>81599525</v>
      </c>
      <c r="G607" s="5">
        <v>30000000</v>
      </c>
      <c r="H607" s="5">
        <f t="shared" si="36"/>
        <v>25795.356835769562</v>
      </c>
      <c r="I607" s="5">
        <f t="shared" si="37"/>
        <v>14211.274277593557</v>
      </c>
      <c r="J607" s="5">
        <v>0</v>
      </c>
      <c r="K607" s="5">
        <v>135</v>
      </c>
      <c r="L607" s="5">
        <f t="shared" si="38"/>
        <v>0.11607910576096303</v>
      </c>
      <c r="M607" s="5">
        <f t="shared" si="39"/>
        <v>0.06395073424917101</v>
      </c>
    </row>
    <row r="608" spans="1:13" ht="13.5">
      <c r="A608" s="4" t="s">
        <v>559</v>
      </c>
      <c r="B608" s="4">
        <v>45</v>
      </c>
      <c r="C608" s="4" t="s">
        <v>604</v>
      </c>
      <c r="D608" s="5">
        <v>3077</v>
      </c>
      <c r="E608" s="5">
        <v>6018</v>
      </c>
      <c r="F608" s="5">
        <v>188605505</v>
      </c>
      <c r="G608" s="5">
        <v>0</v>
      </c>
      <c r="H608" s="5">
        <f t="shared" si="36"/>
        <v>0</v>
      </c>
      <c r="I608" s="5">
        <f t="shared" si="37"/>
        <v>0</v>
      </c>
      <c r="J608" s="5">
        <v>0</v>
      </c>
      <c r="K608" s="5">
        <v>104756700</v>
      </c>
      <c r="L608" s="5">
        <f t="shared" si="38"/>
        <v>34045.07637309067</v>
      </c>
      <c r="M608" s="5">
        <f t="shared" si="39"/>
        <v>17407.228315054836</v>
      </c>
    </row>
    <row r="609" spans="1:13" ht="13.5">
      <c r="A609" s="4" t="s">
        <v>559</v>
      </c>
      <c r="B609" s="4">
        <v>46</v>
      </c>
      <c r="C609" s="4" t="s">
        <v>605</v>
      </c>
      <c r="D609" s="5">
        <v>2829</v>
      </c>
      <c r="E609" s="5">
        <v>5642</v>
      </c>
      <c r="F609" s="5">
        <v>83381641</v>
      </c>
      <c r="G609" s="5">
        <v>5799557</v>
      </c>
      <c r="H609" s="5">
        <f t="shared" si="36"/>
        <v>2050.0378225521386</v>
      </c>
      <c r="I609" s="5">
        <f t="shared" si="37"/>
        <v>1027.925735554768</v>
      </c>
      <c r="J609" s="5">
        <v>0</v>
      </c>
      <c r="K609" s="5">
        <v>165510252</v>
      </c>
      <c r="L609" s="5">
        <f t="shared" si="38"/>
        <v>58504.86108165429</v>
      </c>
      <c r="M609" s="5">
        <f t="shared" si="39"/>
        <v>29335.386742289968</v>
      </c>
    </row>
    <row r="610" spans="1:13" ht="13.5">
      <c r="A610" s="4" t="s">
        <v>559</v>
      </c>
      <c r="B610" s="4">
        <v>47</v>
      </c>
      <c r="C610" s="4" t="s">
        <v>606</v>
      </c>
      <c r="D610" s="5">
        <v>10163</v>
      </c>
      <c r="E610" s="5">
        <v>18567</v>
      </c>
      <c r="F610" s="5">
        <v>217357728</v>
      </c>
      <c r="G610" s="5">
        <v>206757808</v>
      </c>
      <c r="H610" s="5">
        <f t="shared" si="36"/>
        <v>20344.170815704023</v>
      </c>
      <c r="I610" s="5">
        <f t="shared" si="37"/>
        <v>11135.768190876286</v>
      </c>
      <c r="J610" s="5">
        <v>0</v>
      </c>
      <c r="K610" s="5">
        <v>5431189</v>
      </c>
      <c r="L610" s="5">
        <f t="shared" si="38"/>
        <v>534.4080488044868</v>
      </c>
      <c r="M610" s="5">
        <f t="shared" si="39"/>
        <v>292.5183928475252</v>
      </c>
    </row>
    <row r="611" spans="1:13" ht="13.5">
      <c r="A611" s="4" t="s">
        <v>559</v>
      </c>
      <c r="B611" s="4">
        <v>48</v>
      </c>
      <c r="C611" s="4" t="s">
        <v>607</v>
      </c>
      <c r="D611" s="5">
        <v>1908</v>
      </c>
      <c r="E611" s="5">
        <v>3424</v>
      </c>
      <c r="F611" s="5">
        <v>124909885</v>
      </c>
      <c r="G611" s="5">
        <v>34780000</v>
      </c>
      <c r="H611" s="5">
        <f t="shared" si="36"/>
        <v>18228.511530398322</v>
      </c>
      <c r="I611" s="5">
        <f t="shared" si="37"/>
        <v>10157.710280373833</v>
      </c>
      <c r="J611" s="5">
        <v>0</v>
      </c>
      <c r="K611" s="5">
        <v>0</v>
      </c>
      <c r="L611" s="5">
        <f t="shared" si="38"/>
        <v>0</v>
      </c>
      <c r="M611" s="5">
        <f t="shared" si="39"/>
        <v>0</v>
      </c>
    </row>
    <row r="612" spans="1:13" ht="13.5">
      <c r="A612" s="4" t="s">
        <v>559</v>
      </c>
      <c r="B612" s="4">
        <v>49</v>
      </c>
      <c r="C612" s="4" t="s">
        <v>608</v>
      </c>
      <c r="D612" s="5">
        <v>1849</v>
      </c>
      <c r="E612" s="5">
        <v>3235</v>
      </c>
      <c r="F612" s="5">
        <v>87299188</v>
      </c>
      <c r="G612" s="5">
        <v>0</v>
      </c>
      <c r="H612" s="5">
        <f t="shared" si="36"/>
        <v>0</v>
      </c>
      <c r="I612" s="5">
        <f t="shared" si="37"/>
        <v>0</v>
      </c>
      <c r="J612" s="5">
        <v>0</v>
      </c>
      <c r="K612" s="5">
        <v>61619718</v>
      </c>
      <c r="L612" s="5">
        <f t="shared" si="38"/>
        <v>33325.96971335857</v>
      </c>
      <c r="M612" s="5">
        <f t="shared" si="39"/>
        <v>19047.82627511592</v>
      </c>
    </row>
    <row r="613" spans="1:13" ht="13.5">
      <c r="A613" s="4" t="s">
        <v>559</v>
      </c>
      <c r="B613" s="4">
        <v>50</v>
      </c>
      <c r="C613" s="4" t="s">
        <v>609</v>
      </c>
      <c r="D613" s="5">
        <v>9168</v>
      </c>
      <c r="E613" s="5">
        <v>16326</v>
      </c>
      <c r="F613" s="5">
        <v>521645134</v>
      </c>
      <c r="G613" s="5">
        <v>24962636</v>
      </c>
      <c r="H613" s="5">
        <f t="shared" si="36"/>
        <v>2722.8006108202444</v>
      </c>
      <c r="I613" s="5">
        <f t="shared" si="37"/>
        <v>1529.0111478623055</v>
      </c>
      <c r="J613" s="5">
        <v>0</v>
      </c>
      <c r="K613" s="5">
        <v>237435488</v>
      </c>
      <c r="L613" s="5">
        <f t="shared" si="38"/>
        <v>25898.286212914485</v>
      </c>
      <c r="M613" s="5">
        <f t="shared" si="39"/>
        <v>14543.396300379762</v>
      </c>
    </row>
    <row r="614" spans="1:13" ht="13.5">
      <c r="A614" s="4" t="s">
        <v>559</v>
      </c>
      <c r="B614" s="4">
        <v>51</v>
      </c>
      <c r="C614" s="4" t="s">
        <v>610</v>
      </c>
      <c r="D614" s="5">
        <v>1850</v>
      </c>
      <c r="E614" s="5">
        <v>3140</v>
      </c>
      <c r="F614" s="5">
        <v>54162811</v>
      </c>
      <c r="G614" s="5">
        <v>5878000</v>
      </c>
      <c r="H614" s="5">
        <f t="shared" si="36"/>
        <v>3177.2972972972975</v>
      </c>
      <c r="I614" s="5">
        <f t="shared" si="37"/>
        <v>1871.9745222929937</v>
      </c>
      <c r="J614" s="5">
        <v>0</v>
      </c>
      <c r="K614" s="5">
        <v>87000000</v>
      </c>
      <c r="L614" s="5">
        <f t="shared" si="38"/>
        <v>47027.02702702703</v>
      </c>
      <c r="M614" s="5">
        <f t="shared" si="39"/>
        <v>27707.006369426752</v>
      </c>
    </row>
    <row r="615" spans="1:13" ht="13.5">
      <c r="A615" s="4" t="s">
        <v>559</v>
      </c>
      <c r="B615" s="4">
        <v>52</v>
      </c>
      <c r="C615" s="4" t="s">
        <v>611</v>
      </c>
      <c r="D615" s="5">
        <v>8451</v>
      </c>
      <c r="E615" s="5">
        <v>15141</v>
      </c>
      <c r="F615" s="5">
        <v>419965019</v>
      </c>
      <c r="G615" s="5">
        <v>120000000</v>
      </c>
      <c r="H615" s="5">
        <f t="shared" si="36"/>
        <v>14199.50301739439</v>
      </c>
      <c r="I615" s="5">
        <f t="shared" si="37"/>
        <v>7925.500297206261</v>
      </c>
      <c r="J615" s="5">
        <v>0</v>
      </c>
      <c r="K615" s="5">
        <v>113856647</v>
      </c>
      <c r="L615" s="5">
        <f t="shared" si="38"/>
        <v>13472.565021890901</v>
      </c>
      <c r="M615" s="5">
        <f t="shared" si="39"/>
        <v>7519.757413645069</v>
      </c>
    </row>
    <row r="616" spans="1:13" ht="13.5">
      <c r="A616" s="4" t="s">
        <v>559</v>
      </c>
      <c r="B616" s="4">
        <v>53</v>
      </c>
      <c r="C616" s="4" t="s">
        <v>612</v>
      </c>
      <c r="D616" s="5">
        <v>11411</v>
      </c>
      <c r="E616" s="5">
        <v>21875</v>
      </c>
      <c r="F616" s="5">
        <v>642756538</v>
      </c>
      <c r="G616" s="5">
        <v>300000000</v>
      </c>
      <c r="H616" s="5">
        <f t="shared" si="36"/>
        <v>26290.421523091754</v>
      </c>
      <c r="I616" s="5">
        <f t="shared" si="37"/>
        <v>13714.285714285714</v>
      </c>
      <c r="J616" s="5">
        <v>0</v>
      </c>
      <c r="K616" s="5">
        <v>0</v>
      </c>
      <c r="L616" s="5">
        <f t="shared" si="38"/>
        <v>0</v>
      </c>
      <c r="M616" s="5">
        <f t="shared" si="39"/>
        <v>0</v>
      </c>
    </row>
    <row r="617" spans="1:13" ht="13.5">
      <c r="A617" s="4" t="s">
        <v>559</v>
      </c>
      <c r="B617" s="4">
        <v>54</v>
      </c>
      <c r="C617" s="4" t="s">
        <v>613</v>
      </c>
      <c r="D617" s="5">
        <v>5060</v>
      </c>
      <c r="E617" s="5">
        <v>9807</v>
      </c>
      <c r="F617" s="5">
        <v>182511224</v>
      </c>
      <c r="G617" s="5">
        <v>50000000</v>
      </c>
      <c r="H617" s="5">
        <f t="shared" si="36"/>
        <v>9881.422924901186</v>
      </c>
      <c r="I617" s="5">
        <f t="shared" si="37"/>
        <v>5098.3991026817575</v>
      </c>
      <c r="J617" s="5">
        <v>0</v>
      </c>
      <c r="K617" s="5">
        <v>38000</v>
      </c>
      <c r="L617" s="5">
        <f t="shared" si="38"/>
        <v>7.509881422924901</v>
      </c>
      <c r="M617" s="5">
        <f t="shared" si="39"/>
        <v>3.874783318038136</v>
      </c>
    </row>
    <row r="618" spans="1:13" ht="14.25">
      <c r="A618" s="12" t="s">
        <v>1755</v>
      </c>
      <c r="B618" s="12"/>
      <c r="C618" s="12"/>
      <c r="D618" s="13">
        <f>SUM(D564:D617)</f>
        <v>1035770</v>
      </c>
      <c r="E618" s="13">
        <f>SUM(E564:E617)</f>
        <v>1803505</v>
      </c>
      <c r="F618" s="13">
        <f>SUM(F564:F617)</f>
        <v>8974168401</v>
      </c>
      <c r="G618" s="13">
        <f>SUM(G564:G617)</f>
        <v>17015131661</v>
      </c>
      <c r="H618" s="13">
        <f t="shared" si="36"/>
        <v>16427.519295789607</v>
      </c>
      <c r="I618" s="13">
        <f t="shared" si="37"/>
        <v>9434.479893873318</v>
      </c>
      <c r="J618" s="13">
        <f>SUM(J564:J617)</f>
        <v>11798258225</v>
      </c>
      <c r="K618" s="13">
        <f>SUM(K564:K617)</f>
        <v>13996720104</v>
      </c>
      <c r="L618" s="13">
        <f t="shared" si="38"/>
        <v>13513.3476582639</v>
      </c>
      <c r="M618" s="13">
        <f t="shared" si="39"/>
        <v>7760.843526355624</v>
      </c>
    </row>
    <row r="619" spans="1:13" ht="13.5">
      <c r="A619" s="4" t="s">
        <v>614</v>
      </c>
      <c r="B619" s="4">
        <v>1</v>
      </c>
      <c r="C619" s="4" t="s">
        <v>615</v>
      </c>
      <c r="D619" s="5">
        <v>8101</v>
      </c>
      <c r="E619" s="5">
        <v>11996</v>
      </c>
      <c r="F619" s="5">
        <v>351302479</v>
      </c>
      <c r="G619" s="5">
        <v>253994000</v>
      </c>
      <c r="H619" s="5">
        <f t="shared" si="36"/>
        <v>31353.413158869276</v>
      </c>
      <c r="I619" s="5">
        <f t="shared" si="37"/>
        <v>21173.224408136044</v>
      </c>
      <c r="J619" s="5">
        <v>0</v>
      </c>
      <c r="K619" s="5">
        <v>0</v>
      </c>
      <c r="L619" s="5">
        <f t="shared" si="38"/>
        <v>0</v>
      </c>
      <c r="M619" s="5">
        <f t="shared" si="39"/>
        <v>0</v>
      </c>
    </row>
    <row r="620" spans="1:13" ht="13.5">
      <c r="A620" s="4" t="s">
        <v>614</v>
      </c>
      <c r="B620" s="4">
        <v>2</v>
      </c>
      <c r="C620" s="4" t="s">
        <v>616</v>
      </c>
      <c r="D620" s="5">
        <v>21578</v>
      </c>
      <c r="E620" s="5">
        <v>31178</v>
      </c>
      <c r="F620" s="5">
        <v>469652934</v>
      </c>
      <c r="G620" s="5">
        <v>1019395853</v>
      </c>
      <c r="H620" s="5">
        <f t="shared" si="36"/>
        <v>47242.369682083605</v>
      </c>
      <c r="I620" s="5">
        <f t="shared" si="37"/>
        <v>32695.99887741356</v>
      </c>
      <c r="J620" s="5">
        <v>0</v>
      </c>
      <c r="K620" s="5">
        <v>0</v>
      </c>
      <c r="L620" s="5">
        <f t="shared" si="38"/>
        <v>0</v>
      </c>
      <c r="M620" s="5">
        <f t="shared" si="39"/>
        <v>0</v>
      </c>
    </row>
    <row r="621" spans="1:13" ht="13.5">
      <c r="A621" s="4" t="s">
        <v>614</v>
      </c>
      <c r="B621" s="4">
        <v>3</v>
      </c>
      <c r="C621" s="4" t="s">
        <v>617</v>
      </c>
      <c r="D621" s="5">
        <v>44370</v>
      </c>
      <c r="E621" s="5">
        <v>63669</v>
      </c>
      <c r="F621" s="5">
        <v>922678538</v>
      </c>
      <c r="G621" s="5">
        <v>1456023108</v>
      </c>
      <c r="H621" s="5">
        <f t="shared" si="36"/>
        <v>32815.48586883029</v>
      </c>
      <c r="I621" s="5">
        <f t="shared" si="37"/>
        <v>22868.634783018424</v>
      </c>
      <c r="J621" s="5">
        <v>0</v>
      </c>
      <c r="K621" s="5">
        <v>23104771</v>
      </c>
      <c r="L621" s="5">
        <f t="shared" si="38"/>
        <v>520.7295695289611</v>
      </c>
      <c r="M621" s="5">
        <f t="shared" si="39"/>
        <v>362.88886271183776</v>
      </c>
    </row>
    <row r="622" spans="1:13" ht="13.5">
      <c r="A622" s="4" t="s">
        <v>614</v>
      </c>
      <c r="B622" s="4">
        <v>4</v>
      </c>
      <c r="C622" s="4" t="s">
        <v>618</v>
      </c>
      <c r="D622" s="5">
        <v>75908</v>
      </c>
      <c r="E622" s="5">
        <v>104028</v>
      </c>
      <c r="F622" s="5">
        <v>380711637</v>
      </c>
      <c r="G622" s="5">
        <v>3772960000</v>
      </c>
      <c r="H622" s="5">
        <f t="shared" si="36"/>
        <v>49704.37898508721</v>
      </c>
      <c r="I622" s="5">
        <f t="shared" si="37"/>
        <v>36268.69688929903</v>
      </c>
      <c r="J622" s="5">
        <v>0</v>
      </c>
      <c r="K622" s="5">
        <v>5000000</v>
      </c>
      <c r="L622" s="5">
        <f t="shared" si="38"/>
        <v>65.86921009643252</v>
      </c>
      <c r="M622" s="5">
        <f t="shared" si="39"/>
        <v>48.063982773868574</v>
      </c>
    </row>
    <row r="623" spans="1:13" ht="13.5">
      <c r="A623" s="4" t="s">
        <v>614</v>
      </c>
      <c r="B623" s="4">
        <v>5</v>
      </c>
      <c r="C623" s="4" t="s">
        <v>619</v>
      </c>
      <c r="D623" s="5">
        <v>33376</v>
      </c>
      <c r="E623" s="5">
        <v>49387</v>
      </c>
      <c r="F623" s="5">
        <v>1027386881</v>
      </c>
      <c r="G623" s="5">
        <v>1977220000</v>
      </c>
      <c r="H623" s="5">
        <f t="shared" si="36"/>
        <v>59240.77181208054</v>
      </c>
      <c r="I623" s="5">
        <f t="shared" si="37"/>
        <v>40035.23194362889</v>
      </c>
      <c r="J623" s="5">
        <v>0</v>
      </c>
      <c r="K623" s="5">
        <v>0</v>
      </c>
      <c r="L623" s="5">
        <f t="shared" si="38"/>
        <v>0</v>
      </c>
      <c r="M623" s="5">
        <f t="shared" si="39"/>
        <v>0</v>
      </c>
    </row>
    <row r="624" spans="1:13" ht="13.5">
      <c r="A624" s="4" t="s">
        <v>614</v>
      </c>
      <c r="B624" s="4">
        <v>6</v>
      </c>
      <c r="C624" s="4" t="s">
        <v>620</v>
      </c>
      <c r="D624" s="5">
        <v>40693</v>
      </c>
      <c r="E624" s="5">
        <v>61799</v>
      </c>
      <c r="F624" s="5">
        <v>1822989534</v>
      </c>
      <c r="G624" s="5">
        <v>2590329000</v>
      </c>
      <c r="H624" s="5">
        <f t="shared" si="36"/>
        <v>63655.39527682894</v>
      </c>
      <c r="I624" s="5">
        <f t="shared" si="37"/>
        <v>41915.38698037185</v>
      </c>
      <c r="J624" s="5">
        <v>0</v>
      </c>
      <c r="K624" s="5">
        <v>0</v>
      </c>
      <c r="L624" s="5">
        <f t="shared" si="38"/>
        <v>0</v>
      </c>
      <c r="M624" s="5">
        <f t="shared" si="39"/>
        <v>0</v>
      </c>
    </row>
    <row r="625" spans="1:13" ht="13.5">
      <c r="A625" s="4" t="s">
        <v>614</v>
      </c>
      <c r="B625" s="4">
        <v>7</v>
      </c>
      <c r="C625" s="4" t="s">
        <v>621</v>
      </c>
      <c r="D625" s="5">
        <v>48582</v>
      </c>
      <c r="E625" s="5">
        <v>76279</v>
      </c>
      <c r="F625" s="5">
        <v>383585983</v>
      </c>
      <c r="G625" s="5">
        <v>2489227463</v>
      </c>
      <c r="H625" s="5">
        <f t="shared" si="36"/>
        <v>51237.64898522086</v>
      </c>
      <c r="I625" s="5">
        <f t="shared" si="37"/>
        <v>32633.19475871472</v>
      </c>
      <c r="J625" s="5">
        <v>0</v>
      </c>
      <c r="K625" s="5">
        <v>0</v>
      </c>
      <c r="L625" s="5">
        <f t="shared" si="38"/>
        <v>0</v>
      </c>
      <c r="M625" s="5">
        <f t="shared" si="39"/>
        <v>0</v>
      </c>
    </row>
    <row r="626" spans="1:13" ht="13.5">
      <c r="A626" s="4" t="s">
        <v>614</v>
      </c>
      <c r="B626" s="4">
        <v>8</v>
      </c>
      <c r="C626" s="4" t="s">
        <v>622</v>
      </c>
      <c r="D626" s="5">
        <v>82103</v>
      </c>
      <c r="E626" s="5">
        <v>129556</v>
      </c>
      <c r="F626" s="5">
        <v>2609988223</v>
      </c>
      <c r="G626" s="5">
        <v>3815852000</v>
      </c>
      <c r="H626" s="5">
        <f aca="true" t="shared" si="40" ref="H626:H681">G626/D626</f>
        <v>46476.401593120834</v>
      </c>
      <c r="I626" s="5">
        <f aca="true" t="shared" si="41" ref="I626:I681">G626/E626</f>
        <v>29453.302046991263</v>
      </c>
      <c r="J626" s="5">
        <v>0</v>
      </c>
      <c r="K626" s="5">
        <v>0</v>
      </c>
      <c r="L626" s="5">
        <f aca="true" t="shared" si="42" ref="L626:L681">K626/D626</f>
        <v>0</v>
      </c>
      <c r="M626" s="5">
        <f aca="true" t="shared" si="43" ref="M626:M681">K626/E626</f>
        <v>0</v>
      </c>
    </row>
    <row r="627" spans="1:13" ht="13.5">
      <c r="A627" s="4" t="s">
        <v>614</v>
      </c>
      <c r="B627" s="4">
        <v>9</v>
      </c>
      <c r="C627" s="4" t="s">
        <v>623</v>
      </c>
      <c r="D627" s="5">
        <v>65029</v>
      </c>
      <c r="E627" s="5">
        <v>96694</v>
      </c>
      <c r="F627" s="5">
        <v>1532820355</v>
      </c>
      <c r="G627" s="5">
        <v>2593361000</v>
      </c>
      <c r="H627" s="5">
        <f t="shared" si="40"/>
        <v>39880.06889234034</v>
      </c>
      <c r="I627" s="5">
        <f t="shared" si="41"/>
        <v>26820.2887459408</v>
      </c>
      <c r="J627" s="5">
        <v>0</v>
      </c>
      <c r="K627" s="5">
        <v>0</v>
      </c>
      <c r="L627" s="5">
        <f t="shared" si="42"/>
        <v>0</v>
      </c>
      <c r="M627" s="5">
        <f t="shared" si="43"/>
        <v>0</v>
      </c>
    </row>
    <row r="628" spans="1:13" ht="13.5">
      <c r="A628" s="4" t="s">
        <v>614</v>
      </c>
      <c r="B628" s="4">
        <v>10</v>
      </c>
      <c r="C628" s="4" t="s">
        <v>624</v>
      </c>
      <c r="D628" s="5">
        <v>50213</v>
      </c>
      <c r="E628" s="5">
        <v>72960</v>
      </c>
      <c r="F628" s="5">
        <v>450000000</v>
      </c>
      <c r="G628" s="5">
        <v>1409260955</v>
      </c>
      <c r="H628" s="5">
        <f t="shared" si="40"/>
        <v>28065.659390994366</v>
      </c>
      <c r="I628" s="5">
        <f t="shared" si="41"/>
        <v>19315.52844024123</v>
      </c>
      <c r="J628" s="5">
        <v>0</v>
      </c>
      <c r="K628" s="5">
        <v>0</v>
      </c>
      <c r="L628" s="5">
        <f t="shared" si="42"/>
        <v>0</v>
      </c>
      <c r="M628" s="5">
        <f t="shared" si="43"/>
        <v>0</v>
      </c>
    </row>
    <row r="629" spans="1:13" ht="13.5">
      <c r="A629" s="4" t="s">
        <v>614</v>
      </c>
      <c r="B629" s="4">
        <v>11</v>
      </c>
      <c r="C629" s="4" t="s">
        <v>625</v>
      </c>
      <c r="D629" s="5">
        <v>118470</v>
      </c>
      <c r="E629" s="5">
        <v>184756</v>
      </c>
      <c r="F629" s="5">
        <v>3234156454</v>
      </c>
      <c r="G629" s="5">
        <v>6588049274</v>
      </c>
      <c r="H629" s="5">
        <f t="shared" si="40"/>
        <v>55609.43086013337</v>
      </c>
      <c r="I629" s="5">
        <f t="shared" si="41"/>
        <v>35658.10730909957</v>
      </c>
      <c r="J629" s="5">
        <v>0</v>
      </c>
      <c r="K629" s="5">
        <v>0</v>
      </c>
      <c r="L629" s="5">
        <f t="shared" si="42"/>
        <v>0</v>
      </c>
      <c r="M629" s="5">
        <f t="shared" si="43"/>
        <v>0</v>
      </c>
    </row>
    <row r="630" spans="1:13" ht="13.5">
      <c r="A630" s="4" t="s">
        <v>614</v>
      </c>
      <c r="B630" s="4">
        <v>12</v>
      </c>
      <c r="C630" s="4" t="s">
        <v>626</v>
      </c>
      <c r="D630" s="5">
        <v>152628</v>
      </c>
      <c r="E630" s="5">
        <v>229426</v>
      </c>
      <c r="F630" s="5">
        <v>1423349932</v>
      </c>
      <c r="G630" s="5">
        <v>5147270784</v>
      </c>
      <c r="H630" s="5">
        <f t="shared" si="40"/>
        <v>33724.28901643211</v>
      </c>
      <c r="I630" s="5">
        <f t="shared" si="41"/>
        <v>22435.429219007437</v>
      </c>
      <c r="J630" s="5">
        <v>0</v>
      </c>
      <c r="K630" s="5">
        <v>0</v>
      </c>
      <c r="L630" s="5">
        <f t="shared" si="42"/>
        <v>0</v>
      </c>
      <c r="M630" s="5">
        <f t="shared" si="43"/>
        <v>0</v>
      </c>
    </row>
    <row r="631" spans="1:13" ht="13.5">
      <c r="A631" s="4" t="s">
        <v>614</v>
      </c>
      <c r="B631" s="4">
        <v>13</v>
      </c>
      <c r="C631" s="4" t="s">
        <v>627</v>
      </c>
      <c r="D631" s="5">
        <v>47467</v>
      </c>
      <c r="E631" s="5">
        <v>65983</v>
      </c>
      <c r="F631" s="5">
        <v>600000000</v>
      </c>
      <c r="G631" s="5">
        <v>1011514982</v>
      </c>
      <c r="H631" s="5">
        <f t="shared" si="40"/>
        <v>21309.856995386268</v>
      </c>
      <c r="I631" s="5">
        <f t="shared" si="41"/>
        <v>15329.933194913841</v>
      </c>
      <c r="J631" s="5">
        <v>0</v>
      </c>
      <c r="K631" s="5">
        <v>0</v>
      </c>
      <c r="L631" s="5">
        <f t="shared" si="42"/>
        <v>0</v>
      </c>
      <c r="M631" s="5">
        <f t="shared" si="43"/>
        <v>0</v>
      </c>
    </row>
    <row r="632" spans="1:13" ht="13.5">
      <c r="A632" s="4" t="s">
        <v>614</v>
      </c>
      <c r="B632" s="4">
        <v>14</v>
      </c>
      <c r="C632" s="4" t="s">
        <v>628</v>
      </c>
      <c r="D632" s="5">
        <v>67961</v>
      </c>
      <c r="E632" s="5">
        <v>94255</v>
      </c>
      <c r="F632" s="5">
        <v>475964705</v>
      </c>
      <c r="G632" s="5">
        <v>3415729539</v>
      </c>
      <c r="H632" s="5">
        <f t="shared" si="40"/>
        <v>50260.142419917305</v>
      </c>
      <c r="I632" s="5">
        <f t="shared" si="41"/>
        <v>36239.23971142114</v>
      </c>
      <c r="J632" s="5">
        <v>0</v>
      </c>
      <c r="K632" s="5">
        <v>0</v>
      </c>
      <c r="L632" s="5">
        <f t="shared" si="42"/>
        <v>0</v>
      </c>
      <c r="M632" s="5">
        <f t="shared" si="43"/>
        <v>0</v>
      </c>
    </row>
    <row r="633" spans="1:13" ht="13.5">
      <c r="A633" s="4" t="s">
        <v>614</v>
      </c>
      <c r="B633" s="4">
        <v>15</v>
      </c>
      <c r="C633" s="4" t="s">
        <v>629</v>
      </c>
      <c r="D633" s="5">
        <v>103761</v>
      </c>
      <c r="E633" s="5">
        <v>149907</v>
      </c>
      <c r="F633" s="5">
        <v>1414946544</v>
      </c>
      <c r="G633" s="5">
        <v>4645329328</v>
      </c>
      <c r="H633" s="5">
        <f t="shared" si="40"/>
        <v>44769.51193608389</v>
      </c>
      <c r="I633" s="5">
        <f t="shared" si="41"/>
        <v>30988.07479303835</v>
      </c>
      <c r="J633" s="5">
        <v>622021000</v>
      </c>
      <c r="K633" s="5">
        <v>0</v>
      </c>
      <c r="L633" s="5">
        <f t="shared" si="42"/>
        <v>0</v>
      </c>
      <c r="M633" s="5">
        <f t="shared" si="43"/>
        <v>0</v>
      </c>
    </row>
    <row r="634" spans="1:13" ht="13.5">
      <c r="A634" s="4" t="s">
        <v>614</v>
      </c>
      <c r="B634" s="4">
        <v>16</v>
      </c>
      <c r="C634" s="4" t="s">
        <v>630</v>
      </c>
      <c r="D634" s="5">
        <v>61789</v>
      </c>
      <c r="E634" s="5">
        <v>86508</v>
      </c>
      <c r="F634" s="5">
        <v>1448844593</v>
      </c>
      <c r="G634" s="5">
        <v>3666716000</v>
      </c>
      <c r="H634" s="5">
        <f t="shared" si="40"/>
        <v>59342.53669747042</v>
      </c>
      <c r="I634" s="5">
        <f t="shared" si="41"/>
        <v>42385.86026725852</v>
      </c>
      <c r="J634" s="5">
        <v>0</v>
      </c>
      <c r="K634" s="5">
        <v>0</v>
      </c>
      <c r="L634" s="5">
        <f t="shared" si="42"/>
        <v>0</v>
      </c>
      <c r="M634" s="5">
        <f t="shared" si="43"/>
        <v>0</v>
      </c>
    </row>
    <row r="635" spans="1:13" ht="13.5">
      <c r="A635" s="4" t="s">
        <v>614</v>
      </c>
      <c r="B635" s="4">
        <v>17</v>
      </c>
      <c r="C635" s="4" t="s">
        <v>631</v>
      </c>
      <c r="D635" s="5">
        <v>65562</v>
      </c>
      <c r="E635" s="5">
        <v>99795</v>
      </c>
      <c r="F635" s="5">
        <v>631004740</v>
      </c>
      <c r="G635" s="5">
        <v>2809839412</v>
      </c>
      <c r="H635" s="5">
        <f t="shared" si="40"/>
        <v>42857.74399804765</v>
      </c>
      <c r="I635" s="5">
        <f t="shared" si="41"/>
        <v>28156.114154015733</v>
      </c>
      <c r="J635" s="5">
        <v>0</v>
      </c>
      <c r="K635" s="5">
        <v>0</v>
      </c>
      <c r="L635" s="5">
        <f t="shared" si="42"/>
        <v>0</v>
      </c>
      <c r="M635" s="5">
        <f t="shared" si="43"/>
        <v>0</v>
      </c>
    </row>
    <row r="636" spans="1:13" ht="13.5">
      <c r="A636" s="4" t="s">
        <v>614</v>
      </c>
      <c r="B636" s="4">
        <v>18</v>
      </c>
      <c r="C636" s="4" t="s">
        <v>632</v>
      </c>
      <c r="D636" s="5">
        <v>41778</v>
      </c>
      <c r="E636" s="5">
        <v>66458</v>
      </c>
      <c r="F636" s="5">
        <v>96014173</v>
      </c>
      <c r="G636" s="5">
        <v>1961793000</v>
      </c>
      <c r="H636" s="5">
        <f t="shared" si="40"/>
        <v>46957.56139595002</v>
      </c>
      <c r="I636" s="5">
        <f t="shared" si="41"/>
        <v>29519.29037888591</v>
      </c>
      <c r="J636" s="5">
        <v>0</v>
      </c>
      <c r="K636" s="5">
        <v>0</v>
      </c>
      <c r="L636" s="5">
        <f t="shared" si="42"/>
        <v>0</v>
      </c>
      <c r="M636" s="5">
        <f t="shared" si="43"/>
        <v>0</v>
      </c>
    </row>
    <row r="637" spans="1:13" ht="13.5">
      <c r="A637" s="4" t="s">
        <v>614</v>
      </c>
      <c r="B637" s="4">
        <v>19</v>
      </c>
      <c r="C637" s="4" t="s">
        <v>633</v>
      </c>
      <c r="D637" s="5">
        <v>99210</v>
      </c>
      <c r="E637" s="5">
        <v>153255</v>
      </c>
      <c r="F637" s="5">
        <v>2242397577</v>
      </c>
      <c r="G637" s="5">
        <v>3495380000</v>
      </c>
      <c r="H637" s="5">
        <f t="shared" si="40"/>
        <v>35232.133857474044</v>
      </c>
      <c r="I637" s="5">
        <f t="shared" si="41"/>
        <v>22807.60823464161</v>
      </c>
      <c r="J637" s="5">
        <v>0</v>
      </c>
      <c r="K637" s="5">
        <v>0</v>
      </c>
      <c r="L637" s="5">
        <f t="shared" si="42"/>
        <v>0</v>
      </c>
      <c r="M637" s="5">
        <f t="shared" si="43"/>
        <v>0</v>
      </c>
    </row>
    <row r="638" spans="1:13" ht="13.5">
      <c r="A638" s="4" t="s">
        <v>614</v>
      </c>
      <c r="B638" s="4">
        <v>20</v>
      </c>
      <c r="C638" s="4" t="s">
        <v>634</v>
      </c>
      <c r="D638" s="5">
        <v>119620</v>
      </c>
      <c r="E638" s="5">
        <v>190839</v>
      </c>
      <c r="F638" s="5">
        <v>600001000</v>
      </c>
      <c r="G638" s="5">
        <v>4786071059</v>
      </c>
      <c r="H638" s="5">
        <f t="shared" si="40"/>
        <v>40010.625806721284</v>
      </c>
      <c r="I638" s="5">
        <f t="shared" si="41"/>
        <v>25079.10363709724</v>
      </c>
      <c r="J638" s="5">
        <v>0</v>
      </c>
      <c r="K638" s="5">
        <v>0</v>
      </c>
      <c r="L638" s="5">
        <f t="shared" si="42"/>
        <v>0</v>
      </c>
      <c r="M638" s="5">
        <f t="shared" si="43"/>
        <v>0</v>
      </c>
    </row>
    <row r="639" spans="1:13" ht="13.5">
      <c r="A639" s="4" t="s">
        <v>614</v>
      </c>
      <c r="B639" s="4">
        <v>21</v>
      </c>
      <c r="C639" s="4" t="s">
        <v>635</v>
      </c>
      <c r="D639" s="5">
        <v>129492</v>
      </c>
      <c r="E639" s="5">
        <v>220729</v>
      </c>
      <c r="F639" s="5">
        <v>1986524431</v>
      </c>
      <c r="G639" s="5">
        <v>8269193000</v>
      </c>
      <c r="H639" s="5">
        <f t="shared" si="40"/>
        <v>63858.71714082723</v>
      </c>
      <c r="I639" s="5">
        <f t="shared" si="41"/>
        <v>37463.10181262997</v>
      </c>
      <c r="J639" s="5">
        <v>0</v>
      </c>
      <c r="K639" s="5">
        <v>130000000</v>
      </c>
      <c r="L639" s="5">
        <f t="shared" si="42"/>
        <v>1003.9230222716461</v>
      </c>
      <c r="M639" s="5">
        <f t="shared" si="43"/>
        <v>588.9574999207173</v>
      </c>
    </row>
    <row r="640" spans="1:13" ht="13.5">
      <c r="A640" s="4" t="s">
        <v>614</v>
      </c>
      <c r="B640" s="4">
        <v>22</v>
      </c>
      <c r="C640" s="4" t="s">
        <v>636</v>
      </c>
      <c r="D640" s="5">
        <v>82813</v>
      </c>
      <c r="E640" s="5">
        <v>136853</v>
      </c>
      <c r="F640" s="5">
        <v>653879936</v>
      </c>
      <c r="G640" s="5">
        <v>4530884167</v>
      </c>
      <c r="H640" s="5">
        <f t="shared" si="40"/>
        <v>54712.23318802603</v>
      </c>
      <c r="I640" s="5">
        <f t="shared" si="41"/>
        <v>33107.671494231035</v>
      </c>
      <c r="J640" s="5">
        <v>0</v>
      </c>
      <c r="K640" s="5">
        <v>0</v>
      </c>
      <c r="L640" s="5">
        <f t="shared" si="42"/>
        <v>0</v>
      </c>
      <c r="M640" s="5">
        <f t="shared" si="43"/>
        <v>0</v>
      </c>
    </row>
    <row r="641" spans="1:13" ht="13.5">
      <c r="A641" s="4" t="s">
        <v>614</v>
      </c>
      <c r="B641" s="4">
        <v>23</v>
      </c>
      <c r="C641" s="4" t="s">
        <v>637</v>
      </c>
      <c r="D641" s="5">
        <v>114766</v>
      </c>
      <c r="E641" s="5">
        <v>192376</v>
      </c>
      <c r="F641" s="5">
        <v>2541681177</v>
      </c>
      <c r="G641" s="5">
        <v>7716652000</v>
      </c>
      <c r="H641" s="5">
        <f t="shared" si="40"/>
        <v>67238.13673039053</v>
      </c>
      <c r="I641" s="5">
        <f t="shared" si="41"/>
        <v>40112.34249594544</v>
      </c>
      <c r="J641" s="5">
        <v>0</v>
      </c>
      <c r="K641" s="5">
        <v>0</v>
      </c>
      <c r="L641" s="5">
        <f t="shared" si="42"/>
        <v>0</v>
      </c>
      <c r="M641" s="5">
        <f t="shared" si="43"/>
        <v>0</v>
      </c>
    </row>
    <row r="642" spans="1:13" ht="13.5">
      <c r="A642" s="4" t="s">
        <v>614</v>
      </c>
      <c r="B642" s="4">
        <v>24</v>
      </c>
      <c r="C642" s="4" t="s">
        <v>638</v>
      </c>
      <c r="D642" s="5">
        <v>94580</v>
      </c>
      <c r="E642" s="5">
        <v>161364</v>
      </c>
      <c r="F642" s="5">
        <v>1251548477</v>
      </c>
      <c r="G642" s="5">
        <v>6417205102</v>
      </c>
      <c r="H642" s="5">
        <f t="shared" si="40"/>
        <v>67849.49357157962</v>
      </c>
      <c r="I642" s="5">
        <f t="shared" si="41"/>
        <v>39768.50537914281</v>
      </c>
      <c r="J642" s="5">
        <v>0</v>
      </c>
      <c r="K642" s="5">
        <v>0</v>
      </c>
      <c r="L642" s="5">
        <f t="shared" si="42"/>
        <v>0</v>
      </c>
      <c r="M642" s="5">
        <f t="shared" si="43"/>
        <v>0</v>
      </c>
    </row>
    <row r="643" spans="1:13" ht="13.5">
      <c r="A643" s="4" t="s">
        <v>614</v>
      </c>
      <c r="B643" s="4">
        <v>25</v>
      </c>
      <c r="C643" s="4" t="s">
        <v>639</v>
      </c>
      <c r="D643" s="5">
        <v>30562</v>
      </c>
      <c r="E643" s="5">
        <v>50343</v>
      </c>
      <c r="F643" s="5">
        <v>220962208</v>
      </c>
      <c r="G643" s="5">
        <v>1770181399</v>
      </c>
      <c r="H643" s="5">
        <f t="shared" si="40"/>
        <v>57920.99335776454</v>
      </c>
      <c r="I643" s="5">
        <f t="shared" si="41"/>
        <v>35162.41382118666</v>
      </c>
      <c r="J643" s="5">
        <v>0</v>
      </c>
      <c r="K643" s="5">
        <v>16000000</v>
      </c>
      <c r="L643" s="5">
        <f t="shared" si="42"/>
        <v>523.5259472547608</v>
      </c>
      <c r="M643" s="5">
        <f t="shared" si="43"/>
        <v>317.8197564706116</v>
      </c>
    </row>
    <row r="644" spans="1:13" ht="13.5">
      <c r="A644" s="4" t="s">
        <v>614</v>
      </c>
      <c r="B644" s="4">
        <v>26</v>
      </c>
      <c r="C644" s="4" t="s">
        <v>640</v>
      </c>
      <c r="D644" s="5">
        <v>23343</v>
      </c>
      <c r="E644" s="5">
        <v>35157</v>
      </c>
      <c r="F644" s="5">
        <v>148111096</v>
      </c>
      <c r="G644" s="5">
        <v>1182037234</v>
      </c>
      <c r="H644" s="5">
        <f t="shared" si="40"/>
        <v>50637.7600993874</v>
      </c>
      <c r="I644" s="5">
        <f t="shared" si="41"/>
        <v>33621.675171374125</v>
      </c>
      <c r="J644" s="5">
        <v>0</v>
      </c>
      <c r="K644" s="5">
        <v>0</v>
      </c>
      <c r="L644" s="5">
        <f t="shared" si="42"/>
        <v>0</v>
      </c>
      <c r="M644" s="5">
        <f t="shared" si="43"/>
        <v>0</v>
      </c>
    </row>
    <row r="645" spans="1:13" ht="13.5">
      <c r="A645" s="4" t="s">
        <v>614</v>
      </c>
      <c r="B645" s="4">
        <v>27</v>
      </c>
      <c r="C645" s="4" t="s">
        <v>641</v>
      </c>
      <c r="D645" s="5">
        <v>29723</v>
      </c>
      <c r="E645" s="5">
        <v>46986</v>
      </c>
      <c r="F645" s="5">
        <v>228986850</v>
      </c>
      <c r="G645" s="5">
        <v>1709000000</v>
      </c>
      <c r="H645" s="5">
        <f t="shared" si="40"/>
        <v>57497.56081149278</v>
      </c>
      <c r="I645" s="5">
        <f t="shared" si="41"/>
        <v>36372.53650023411</v>
      </c>
      <c r="J645" s="5">
        <v>0</v>
      </c>
      <c r="K645" s="5">
        <v>0</v>
      </c>
      <c r="L645" s="5">
        <f t="shared" si="42"/>
        <v>0</v>
      </c>
      <c r="M645" s="5">
        <f t="shared" si="43"/>
        <v>0</v>
      </c>
    </row>
    <row r="646" spans="1:13" ht="13.5">
      <c r="A646" s="4" t="s">
        <v>614</v>
      </c>
      <c r="B646" s="4">
        <v>28</v>
      </c>
      <c r="C646" s="4" t="s">
        <v>642</v>
      </c>
      <c r="D646" s="5">
        <v>23194</v>
      </c>
      <c r="E646" s="5">
        <v>40258</v>
      </c>
      <c r="F646" s="5">
        <v>158521679</v>
      </c>
      <c r="G646" s="5">
        <v>860000000</v>
      </c>
      <c r="H646" s="5">
        <f t="shared" si="40"/>
        <v>37078.554798654826</v>
      </c>
      <c r="I646" s="5">
        <f t="shared" si="41"/>
        <v>21362.213721496348</v>
      </c>
      <c r="J646" s="5">
        <v>0</v>
      </c>
      <c r="K646" s="5">
        <v>2000000</v>
      </c>
      <c r="L646" s="5">
        <f t="shared" si="42"/>
        <v>86.229197206174</v>
      </c>
      <c r="M646" s="5">
        <f t="shared" si="43"/>
        <v>49.67956679417755</v>
      </c>
    </row>
    <row r="647" spans="1:13" ht="13.5">
      <c r="A647" s="4" t="s">
        <v>614</v>
      </c>
      <c r="B647" s="4">
        <v>29</v>
      </c>
      <c r="C647" s="4" t="s">
        <v>643</v>
      </c>
      <c r="D647" s="5">
        <v>39249</v>
      </c>
      <c r="E647" s="5">
        <v>64975</v>
      </c>
      <c r="F647" s="5">
        <v>2745991</v>
      </c>
      <c r="G647" s="5">
        <v>2645703000</v>
      </c>
      <c r="H647" s="5">
        <f t="shared" si="40"/>
        <v>67408.16326530612</v>
      </c>
      <c r="I647" s="5">
        <f t="shared" si="41"/>
        <v>40718.78414774913</v>
      </c>
      <c r="J647" s="5">
        <v>0</v>
      </c>
      <c r="K647" s="5">
        <v>2377130</v>
      </c>
      <c r="L647" s="5">
        <f t="shared" si="42"/>
        <v>60.56536472266809</v>
      </c>
      <c r="M647" s="5">
        <f t="shared" si="43"/>
        <v>36.58530203924586</v>
      </c>
    </row>
    <row r="648" spans="1:13" ht="13.5">
      <c r="A648" s="4" t="s">
        <v>614</v>
      </c>
      <c r="B648" s="4">
        <v>30</v>
      </c>
      <c r="C648" s="4" t="s">
        <v>644</v>
      </c>
      <c r="D648" s="5">
        <v>19516</v>
      </c>
      <c r="E648" s="5">
        <v>33040</v>
      </c>
      <c r="F648" s="5">
        <v>293483697</v>
      </c>
      <c r="G648" s="5">
        <v>1266830000</v>
      </c>
      <c r="H648" s="5">
        <f t="shared" si="40"/>
        <v>64912.379585980736</v>
      </c>
      <c r="I648" s="5">
        <f t="shared" si="41"/>
        <v>38342.31234866828</v>
      </c>
      <c r="J648" s="5">
        <v>0</v>
      </c>
      <c r="K648" s="5">
        <v>200052233</v>
      </c>
      <c r="L648" s="5">
        <f t="shared" si="42"/>
        <v>10250.678059028489</v>
      </c>
      <c r="M648" s="5">
        <f t="shared" si="43"/>
        <v>6054.849667070218</v>
      </c>
    </row>
    <row r="649" spans="1:13" ht="13.5">
      <c r="A649" s="4" t="s">
        <v>614</v>
      </c>
      <c r="B649" s="4">
        <v>31</v>
      </c>
      <c r="C649" s="4" t="s">
        <v>645</v>
      </c>
      <c r="D649" s="5">
        <v>36473</v>
      </c>
      <c r="E649" s="5">
        <v>57836</v>
      </c>
      <c r="F649" s="5">
        <v>67010210</v>
      </c>
      <c r="G649" s="5">
        <v>2397691000</v>
      </c>
      <c r="H649" s="5">
        <f t="shared" si="40"/>
        <v>65738.79307981246</v>
      </c>
      <c r="I649" s="5">
        <f t="shared" si="41"/>
        <v>41456.72245660143</v>
      </c>
      <c r="J649" s="5">
        <v>0</v>
      </c>
      <c r="K649" s="5">
        <v>4700000</v>
      </c>
      <c r="L649" s="5">
        <f t="shared" si="42"/>
        <v>128.86244619307433</v>
      </c>
      <c r="M649" s="5">
        <f t="shared" si="43"/>
        <v>81.26426447195519</v>
      </c>
    </row>
    <row r="650" spans="1:13" ht="13.5">
      <c r="A650" s="4" t="s">
        <v>614</v>
      </c>
      <c r="B650" s="4">
        <v>32</v>
      </c>
      <c r="C650" s="4" t="s">
        <v>646</v>
      </c>
      <c r="D650" s="5">
        <v>69340</v>
      </c>
      <c r="E650" s="5">
        <v>117742</v>
      </c>
      <c r="F650" s="5">
        <v>1047120943</v>
      </c>
      <c r="G650" s="5">
        <v>3421833890</v>
      </c>
      <c r="H650" s="5">
        <f t="shared" si="40"/>
        <v>49348.62835304298</v>
      </c>
      <c r="I650" s="5">
        <f t="shared" si="41"/>
        <v>29062.13492211785</v>
      </c>
      <c r="J650" s="5">
        <v>0</v>
      </c>
      <c r="K650" s="5">
        <v>0</v>
      </c>
      <c r="L650" s="5">
        <f t="shared" si="42"/>
        <v>0</v>
      </c>
      <c r="M650" s="5">
        <f t="shared" si="43"/>
        <v>0</v>
      </c>
    </row>
    <row r="651" spans="1:13" ht="13.5">
      <c r="A651" s="4" t="s">
        <v>614</v>
      </c>
      <c r="B651" s="4">
        <v>33</v>
      </c>
      <c r="C651" s="4" t="s">
        <v>647</v>
      </c>
      <c r="D651" s="5">
        <v>12048</v>
      </c>
      <c r="E651" s="5">
        <v>19590</v>
      </c>
      <c r="F651" s="5">
        <v>146212868</v>
      </c>
      <c r="G651" s="5">
        <v>902246000</v>
      </c>
      <c r="H651" s="5">
        <f t="shared" si="40"/>
        <v>74887.61620185923</v>
      </c>
      <c r="I651" s="5">
        <f t="shared" si="41"/>
        <v>46056.457376212355</v>
      </c>
      <c r="J651" s="5">
        <v>12503505</v>
      </c>
      <c r="K651" s="5">
        <v>0</v>
      </c>
      <c r="L651" s="5">
        <f t="shared" si="42"/>
        <v>0</v>
      </c>
      <c r="M651" s="5">
        <f t="shared" si="43"/>
        <v>0</v>
      </c>
    </row>
    <row r="652" spans="1:13" ht="13.5">
      <c r="A652" s="4" t="s">
        <v>614</v>
      </c>
      <c r="B652" s="4">
        <v>34</v>
      </c>
      <c r="C652" s="4" t="s">
        <v>648</v>
      </c>
      <c r="D652" s="5">
        <v>9625</v>
      </c>
      <c r="E652" s="5">
        <v>16677</v>
      </c>
      <c r="F652" s="5">
        <v>444831302</v>
      </c>
      <c r="G652" s="5">
        <v>829013000</v>
      </c>
      <c r="H652" s="5">
        <f t="shared" si="40"/>
        <v>86131.22077922078</v>
      </c>
      <c r="I652" s="5">
        <f t="shared" si="41"/>
        <v>49709.959824908554</v>
      </c>
      <c r="J652" s="5">
        <v>0</v>
      </c>
      <c r="K652" s="5">
        <v>5922000</v>
      </c>
      <c r="L652" s="5">
        <f t="shared" si="42"/>
        <v>615.2727272727273</v>
      </c>
      <c r="M652" s="5">
        <f t="shared" si="43"/>
        <v>355.0998381003778</v>
      </c>
    </row>
    <row r="653" spans="1:13" ht="13.5">
      <c r="A653" s="4" t="s">
        <v>614</v>
      </c>
      <c r="B653" s="4">
        <v>35</v>
      </c>
      <c r="C653" s="4" t="s">
        <v>649</v>
      </c>
      <c r="D653" s="5">
        <v>6282</v>
      </c>
      <c r="E653" s="5">
        <v>11800</v>
      </c>
      <c r="F653" s="5">
        <v>55111747</v>
      </c>
      <c r="G653" s="5">
        <v>495000000</v>
      </c>
      <c r="H653" s="5">
        <f t="shared" si="40"/>
        <v>78796.56160458452</v>
      </c>
      <c r="I653" s="5">
        <f t="shared" si="41"/>
        <v>41949.15254237288</v>
      </c>
      <c r="J653" s="5">
        <v>0</v>
      </c>
      <c r="K653" s="5">
        <v>1812982</v>
      </c>
      <c r="L653" s="5">
        <f t="shared" si="42"/>
        <v>288.59949060808657</v>
      </c>
      <c r="M653" s="5">
        <f t="shared" si="43"/>
        <v>153.64254237288137</v>
      </c>
    </row>
    <row r="654" spans="1:13" ht="13.5">
      <c r="A654" s="4" t="s">
        <v>614</v>
      </c>
      <c r="B654" s="4">
        <v>36</v>
      </c>
      <c r="C654" s="4" t="s">
        <v>650</v>
      </c>
      <c r="D654" s="5">
        <v>13985</v>
      </c>
      <c r="E654" s="5">
        <v>25454</v>
      </c>
      <c r="F654" s="5">
        <v>408027235</v>
      </c>
      <c r="G654" s="5">
        <v>550000000</v>
      </c>
      <c r="H654" s="5">
        <f t="shared" si="40"/>
        <v>39327.85126921702</v>
      </c>
      <c r="I654" s="5">
        <f t="shared" si="41"/>
        <v>21607.605877268797</v>
      </c>
      <c r="J654" s="5">
        <v>0</v>
      </c>
      <c r="K654" s="5">
        <v>142738277</v>
      </c>
      <c r="L654" s="5">
        <f t="shared" si="42"/>
        <v>10206.526778691456</v>
      </c>
      <c r="M654" s="5">
        <f t="shared" si="43"/>
        <v>5607.695332757131</v>
      </c>
    </row>
    <row r="655" spans="1:13" ht="13.5">
      <c r="A655" s="4" t="s">
        <v>614</v>
      </c>
      <c r="B655" s="4">
        <v>37</v>
      </c>
      <c r="C655" s="4" t="s">
        <v>651</v>
      </c>
      <c r="D655" s="5">
        <v>2929</v>
      </c>
      <c r="E655" s="5">
        <v>5422</v>
      </c>
      <c r="F655" s="5">
        <v>66460129</v>
      </c>
      <c r="G655" s="5">
        <v>195396000</v>
      </c>
      <c r="H655" s="5">
        <f t="shared" si="40"/>
        <v>66710.82280641857</v>
      </c>
      <c r="I655" s="5">
        <f t="shared" si="41"/>
        <v>36037.62449280708</v>
      </c>
      <c r="J655" s="5">
        <v>0</v>
      </c>
      <c r="K655" s="5">
        <v>47694593</v>
      </c>
      <c r="L655" s="5">
        <f t="shared" si="42"/>
        <v>16283.575623079549</v>
      </c>
      <c r="M655" s="5">
        <f t="shared" si="43"/>
        <v>8796.494466986353</v>
      </c>
    </row>
    <row r="656" spans="1:13" ht="13.5">
      <c r="A656" s="4" t="s">
        <v>614</v>
      </c>
      <c r="B656" s="4">
        <v>38</v>
      </c>
      <c r="C656" s="4" t="s">
        <v>652</v>
      </c>
      <c r="D656" s="5">
        <v>492</v>
      </c>
      <c r="E656" s="5">
        <v>828</v>
      </c>
      <c r="F656" s="5">
        <v>31302376</v>
      </c>
      <c r="G656" s="5">
        <v>49523000</v>
      </c>
      <c r="H656" s="5">
        <f t="shared" si="40"/>
        <v>100656.50406504064</v>
      </c>
      <c r="I656" s="5">
        <f t="shared" si="41"/>
        <v>59810.38647342995</v>
      </c>
      <c r="J656" s="5">
        <v>0</v>
      </c>
      <c r="K656" s="5">
        <v>1266557</v>
      </c>
      <c r="L656" s="5">
        <f t="shared" si="42"/>
        <v>2574.3028455284552</v>
      </c>
      <c r="M656" s="5">
        <f t="shared" si="43"/>
        <v>1529.6582125603866</v>
      </c>
    </row>
    <row r="657" spans="1:13" ht="13.5">
      <c r="A657" s="4" t="s">
        <v>614</v>
      </c>
      <c r="B657" s="4">
        <v>39</v>
      </c>
      <c r="C657" s="4" t="s">
        <v>653</v>
      </c>
      <c r="D657" s="5">
        <v>1071</v>
      </c>
      <c r="E657" s="5">
        <v>1773</v>
      </c>
      <c r="F657" s="5">
        <v>64180411</v>
      </c>
      <c r="G657" s="5">
        <v>50000000</v>
      </c>
      <c r="H657" s="5">
        <f t="shared" si="40"/>
        <v>46685.34080298786</v>
      </c>
      <c r="I657" s="5">
        <f t="shared" si="41"/>
        <v>28200.78962210942</v>
      </c>
      <c r="J657" s="5">
        <v>0</v>
      </c>
      <c r="K657" s="5">
        <v>63421472</v>
      </c>
      <c r="L657" s="5">
        <f t="shared" si="42"/>
        <v>59217.06069094304</v>
      </c>
      <c r="M657" s="5">
        <f t="shared" si="43"/>
        <v>35770.711787930064</v>
      </c>
    </row>
    <row r="658" spans="1:13" ht="13.5">
      <c r="A658" s="4" t="s">
        <v>614</v>
      </c>
      <c r="B658" s="4">
        <v>40</v>
      </c>
      <c r="C658" s="4" t="s">
        <v>654</v>
      </c>
      <c r="D658" s="5">
        <v>28212</v>
      </c>
      <c r="E658" s="5">
        <v>45798</v>
      </c>
      <c r="F658" s="5">
        <v>232263175</v>
      </c>
      <c r="G658" s="5">
        <v>1190099172</v>
      </c>
      <c r="H658" s="5">
        <f t="shared" si="40"/>
        <v>42184.14759676733</v>
      </c>
      <c r="I658" s="5">
        <f t="shared" si="41"/>
        <v>25985.832831128</v>
      </c>
      <c r="J658" s="5">
        <v>0</v>
      </c>
      <c r="K658" s="5">
        <v>0</v>
      </c>
      <c r="L658" s="5">
        <f t="shared" si="42"/>
        <v>0</v>
      </c>
      <c r="M658" s="5">
        <f t="shared" si="43"/>
        <v>0</v>
      </c>
    </row>
    <row r="659" spans="1:13" ht="13.5">
      <c r="A659" s="4" t="s">
        <v>614</v>
      </c>
      <c r="B659" s="4">
        <v>41</v>
      </c>
      <c r="C659" s="4" t="s">
        <v>655</v>
      </c>
      <c r="D659" s="5">
        <v>25335</v>
      </c>
      <c r="E659" s="5">
        <v>41811</v>
      </c>
      <c r="F659" s="5">
        <v>107278141</v>
      </c>
      <c r="G659" s="5">
        <v>1355248043</v>
      </c>
      <c r="H659" s="5">
        <f t="shared" si="40"/>
        <v>53493.11399250049</v>
      </c>
      <c r="I659" s="5">
        <f t="shared" si="41"/>
        <v>32413.67207194279</v>
      </c>
      <c r="J659" s="5">
        <v>0</v>
      </c>
      <c r="K659" s="5">
        <v>6611989</v>
      </c>
      <c r="L659" s="5">
        <f t="shared" si="42"/>
        <v>260.9823958950069</v>
      </c>
      <c r="M659" s="5">
        <f t="shared" si="43"/>
        <v>158.1399392504365</v>
      </c>
    </row>
    <row r="660" spans="1:13" ht="13.5">
      <c r="A660" s="4" t="s">
        <v>614</v>
      </c>
      <c r="B660" s="4">
        <v>42</v>
      </c>
      <c r="C660" s="4" t="s">
        <v>656</v>
      </c>
      <c r="D660" s="5">
        <v>12202</v>
      </c>
      <c r="E660" s="5">
        <v>20992</v>
      </c>
      <c r="F660" s="5">
        <v>148922068</v>
      </c>
      <c r="G660" s="5">
        <v>743075000</v>
      </c>
      <c r="H660" s="5">
        <f t="shared" si="40"/>
        <v>60897.80363874775</v>
      </c>
      <c r="I660" s="5">
        <f t="shared" si="41"/>
        <v>35398.0087652439</v>
      </c>
      <c r="J660" s="5">
        <v>0</v>
      </c>
      <c r="K660" s="5">
        <v>15000</v>
      </c>
      <c r="L660" s="5">
        <f t="shared" si="42"/>
        <v>1.2293066710375349</v>
      </c>
      <c r="M660" s="5">
        <f t="shared" si="43"/>
        <v>0.7145579268292683</v>
      </c>
    </row>
    <row r="661" spans="1:13" ht="13.5">
      <c r="A661" s="4" t="s">
        <v>614</v>
      </c>
      <c r="B661" s="4">
        <v>43</v>
      </c>
      <c r="C661" s="4" t="s">
        <v>657</v>
      </c>
      <c r="D661" s="5">
        <v>12348</v>
      </c>
      <c r="E661" s="5">
        <v>20133</v>
      </c>
      <c r="F661" s="5">
        <v>86017119</v>
      </c>
      <c r="G661" s="5">
        <v>777354260</v>
      </c>
      <c r="H661" s="5">
        <f t="shared" si="40"/>
        <v>62953.85973436994</v>
      </c>
      <c r="I661" s="5">
        <f t="shared" si="41"/>
        <v>38610.95018129439</v>
      </c>
      <c r="J661" s="5">
        <v>0</v>
      </c>
      <c r="K661" s="5">
        <v>60613</v>
      </c>
      <c r="L661" s="5">
        <f t="shared" si="42"/>
        <v>4.908730158730159</v>
      </c>
      <c r="M661" s="5">
        <f t="shared" si="43"/>
        <v>3.010629315054885</v>
      </c>
    </row>
    <row r="662" spans="1:13" ht="13.5">
      <c r="A662" s="4" t="s">
        <v>614</v>
      </c>
      <c r="B662" s="4">
        <v>44</v>
      </c>
      <c r="C662" s="4" t="s">
        <v>658</v>
      </c>
      <c r="D662" s="5">
        <v>13855</v>
      </c>
      <c r="E662" s="5">
        <v>21585</v>
      </c>
      <c r="F662" s="5">
        <v>-232554905</v>
      </c>
      <c r="G662" s="5">
        <v>607450432</v>
      </c>
      <c r="H662" s="5">
        <f t="shared" si="40"/>
        <v>43843.409022013715</v>
      </c>
      <c r="I662" s="5">
        <f t="shared" si="41"/>
        <v>28142.24841324994</v>
      </c>
      <c r="J662" s="5">
        <v>123453087</v>
      </c>
      <c r="K662" s="5">
        <v>518000</v>
      </c>
      <c r="L662" s="5">
        <f t="shared" si="42"/>
        <v>37.387224828581736</v>
      </c>
      <c r="M662" s="5">
        <f t="shared" si="43"/>
        <v>23.998146861246237</v>
      </c>
    </row>
    <row r="663" spans="1:13" ht="13.5">
      <c r="A663" s="4" t="s">
        <v>614</v>
      </c>
      <c r="B663" s="4">
        <v>45</v>
      </c>
      <c r="C663" s="4" t="s">
        <v>659</v>
      </c>
      <c r="D663" s="5">
        <v>17869</v>
      </c>
      <c r="E663" s="5">
        <v>27864</v>
      </c>
      <c r="F663" s="5">
        <v>-21773486</v>
      </c>
      <c r="G663" s="5">
        <v>989000000</v>
      </c>
      <c r="H663" s="5">
        <f t="shared" si="40"/>
        <v>55347.249426380884</v>
      </c>
      <c r="I663" s="5">
        <f t="shared" si="41"/>
        <v>35493.82716049383</v>
      </c>
      <c r="J663" s="5">
        <v>78807508</v>
      </c>
      <c r="K663" s="5">
        <v>6207759</v>
      </c>
      <c r="L663" s="5">
        <f t="shared" si="42"/>
        <v>347.40382785830207</v>
      </c>
      <c r="M663" s="5">
        <f t="shared" si="43"/>
        <v>222.7877906976744</v>
      </c>
    </row>
    <row r="664" spans="1:13" ht="13.5">
      <c r="A664" s="4" t="s">
        <v>614</v>
      </c>
      <c r="B664" s="4">
        <v>46</v>
      </c>
      <c r="C664" s="4" t="s">
        <v>660</v>
      </c>
      <c r="D664" s="5">
        <v>18339</v>
      </c>
      <c r="E664" s="5">
        <v>29094</v>
      </c>
      <c r="F664" s="5">
        <v>-700827293</v>
      </c>
      <c r="G664" s="5">
        <v>823260845</v>
      </c>
      <c r="H664" s="5">
        <f t="shared" si="40"/>
        <v>44891.2615191668</v>
      </c>
      <c r="I664" s="5">
        <f t="shared" si="41"/>
        <v>28296.585034715063</v>
      </c>
      <c r="J664" s="5">
        <v>482233827</v>
      </c>
      <c r="K664" s="5">
        <v>0</v>
      </c>
      <c r="L664" s="5">
        <f t="shared" si="42"/>
        <v>0</v>
      </c>
      <c r="M664" s="5">
        <f t="shared" si="43"/>
        <v>0</v>
      </c>
    </row>
    <row r="665" spans="1:13" ht="13.5">
      <c r="A665" s="4" t="s">
        <v>614</v>
      </c>
      <c r="B665" s="4">
        <v>47</v>
      </c>
      <c r="C665" s="4" t="s">
        <v>661</v>
      </c>
      <c r="D665" s="5">
        <v>13095</v>
      </c>
      <c r="E665" s="5">
        <v>24534</v>
      </c>
      <c r="F665" s="5">
        <v>230412713</v>
      </c>
      <c r="G665" s="5">
        <v>839364000</v>
      </c>
      <c r="H665" s="5">
        <f t="shared" si="40"/>
        <v>64098.052691867124</v>
      </c>
      <c r="I665" s="5">
        <f t="shared" si="41"/>
        <v>34212.27684030325</v>
      </c>
      <c r="J665" s="5">
        <v>0</v>
      </c>
      <c r="K665" s="5">
        <v>350000000</v>
      </c>
      <c r="L665" s="5">
        <f t="shared" si="42"/>
        <v>26727.758686521574</v>
      </c>
      <c r="M665" s="5">
        <f t="shared" si="43"/>
        <v>14265.916687046547</v>
      </c>
    </row>
    <row r="666" spans="1:13" ht="13.5">
      <c r="A666" s="4" t="s">
        <v>614</v>
      </c>
      <c r="B666" s="4">
        <v>48</v>
      </c>
      <c r="C666" s="4" t="s">
        <v>662</v>
      </c>
      <c r="D666" s="5">
        <v>14372</v>
      </c>
      <c r="E666" s="5">
        <v>25205</v>
      </c>
      <c r="F666" s="5">
        <v>189310333</v>
      </c>
      <c r="G666" s="5">
        <v>971954000</v>
      </c>
      <c r="H666" s="5">
        <f t="shared" si="40"/>
        <v>67628.30503757305</v>
      </c>
      <c r="I666" s="5">
        <f t="shared" si="41"/>
        <v>38561.95199365205</v>
      </c>
      <c r="J666" s="5">
        <v>27987665</v>
      </c>
      <c r="K666" s="5">
        <v>0</v>
      </c>
      <c r="L666" s="5">
        <f t="shared" si="42"/>
        <v>0</v>
      </c>
      <c r="M666" s="5">
        <f t="shared" si="43"/>
        <v>0</v>
      </c>
    </row>
    <row r="667" spans="1:13" ht="13.5">
      <c r="A667" s="4" t="s">
        <v>614</v>
      </c>
      <c r="B667" s="4">
        <v>49</v>
      </c>
      <c r="C667" s="4" t="s">
        <v>663</v>
      </c>
      <c r="D667" s="5">
        <v>25389</v>
      </c>
      <c r="E667" s="5">
        <v>42393</v>
      </c>
      <c r="F667" s="5">
        <v>421237628</v>
      </c>
      <c r="G667" s="5">
        <v>1307932384</v>
      </c>
      <c r="H667" s="5">
        <f t="shared" si="40"/>
        <v>51515.71089842058</v>
      </c>
      <c r="I667" s="5">
        <f t="shared" si="41"/>
        <v>30852.55546906329</v>
      </c>
      <c r="J667" s="5">
        <v>0</v>
      </c>
      <c r="K667" s="5">
        <v>599549100</v>
      </c>
      <c r="L667" s="5">
        <f t="shared" si="42"/>
        <v>23614.52203710268</v>
      </c>
      <c r="M667" s="5">
        <f t="shared" si="43"/>
        <v>14142.64383270823</v>
      </c>
    </row>
    <row r="668" spans="1:13" ht="13.5">
      <c r="A668" s="4" t="s">
        <v>614</v>
      </c>
      <c r="B668" s="4">
        <v>50</v>
      </c>
      <c r="C668" s="4" t="s">
        <v>664</v>
      </c>
      <c r="D668" s="5">
        <v>12739</v>
      </c>
      <c r="E668" s="5">
        <v>21676</v>
      </c>
      <c r="F668" s="5">
        <v>311077049</v>
      </c>
      <c r="G668" s="5">
        <v>800000000</v>
      </c>
      <c r="H668" s="5">
        <f t="shared" si="40"/>
        <v>62799.2778083052</v>
      </c>
      <c r="I668" s="5">
        <f t="shared" si="41"/>
        <v>36907.178446207785</v>
      </c>
      <c r="J668" s="5">
        <v>0</v>
      </c>
      <c r="K668" s="5">
        <v>243526000</v>
      </c>
      <c r="L668" s="5">
        <f t="shared" si="42"/>
        <v>19116.571159431667</v>
      </c>
      <c r="M668" s="5">
        <f t="shared" si="43"/>
        <v>11234.821922863997</v>
      </c>
    </row>
    <row r="669" spans="1:13" ht="13.5">
      <c r="A669" s="4" t="s">
        <v>614</v>
      </c>
      <c r="B669" s="4">
        <v>51</v>
      </c>
      <c r="C669" s="4" t="s">
        <v>665</v>
      </c>
      <c r="D669" s="5">
        <v>20055</v>
      </c>
      <c r="E669" s="5">
        <v>34083</v>
      </c>
      <c r="F669" s="5">
        <v>394632367</v>
      </c>
      <c r="G669" s="5">
        <v>480000000</v>
      </c>
      <c r="H669" s="5">
        <f t="shared" si="40"/>
        <v>23934.18100224383</v>
      </c>
      <c r="I669" s="5">
        <f t="shared" si="41"/>
        <v>14083.26731801778</v>
      </c>
      <c r="J669" s="5">
        <v>0</v>
      </c>
      <c r="K669" s="5">
        <v>395442340</v>
      </c>
      <c r="L669" s="5">
        <f t="shared" si="42"/>
        <v>19717.89279481426</v>
      </c>
      <c r="M669" s="5">
        <f t="shared" si="43"/>
        <v>11602.333714755157</v>
      </c>
    </row>
    <row r="670" spans="1:13" ht="13.5">
      <c r="A670" s="4" t="s">
        <v>614</v>
      </c>
      <c r="B670" s="4">
        <v>52</v>
      </c>
      <c r="C670" s="4" t="s">
        <v>666</v>
      </c>
      <c r="D670" s="5">
        <v>32776</v>
      </c>
      <c r="E670" s="5">
        <v>52749</v>
      </c>
      <c r="F670" s="5">
        <v>478932584</v>
      </c>
      <c r="G670" s="5">
        <v>2016609000</v>
      </c>
      <c r="H670" s="5">
        <f t="shared" si="40"/>
        <v>61527.00146448621</v>
      </c>
      <c r="I670" s="5">
        <f t="shared" si="41"/>
        <v>38230.27924699994</v>
      </c>
      <c r="J670" s="5">
        <v>0</v>
      </c>
      <c r="K670" s="5">
        <v>161202</v>
      </c>
      <c r="L670" s="5">
        <f t="shared" si="42"/>
        <v>4.918293873566024</v>
      </c>
      <c r="M670" s="5">
        <f t="shared" si="43"/>
        <v>3.0560200193368594</v>
      </c>
    </row>
    <row r="671" spans="1:13" ht="13.5">
      <c r="A671" s="4" t="s">
        <v>614</v>
      </c>
      <c r="B671" s="4">
        <v>53</v>
      </c>
      <c r="C671" s="4" t="s">
        <v>667</v>
      </c>
      <c r="D671" s="5">
        <v>28996</v>
      </c>
      <c r="E671" s="5">
        <v>47948</v>
      </c>
      <c r="F671" s="5">
        <v>544443020</v>
      </c>
      <c r="G671" s="5">
        <v>1848849197</v>
      </c>
      <c r="H671" s="5">
        <f t="shared" si="40"/>
        <v>63762.21537453442</v>
      </c>
      <c r="I671" s="5">
        <f t="shared" si="41"/>
        <v>38559.46435722032</v>
      </c>
      <c r="J671" s="5">
        <v>0</v>
      </c>
      <c r="K671" s="5">
        <v>283693000</v>
      </c>
      <c r="L671" s="5">
        <f t="shared" si="42"/>
        <v>9783.866740240033</v>
      </c>
      <c r="M671" s="5">
        <f t="shared" si="43"/>
        <v>5916.680570618169</v>
      </c>
    </row>
    <row r="672" spans="1:13" ht="13.5">
      <c r="A672" s="4" t="s">
        <v>614</v>
      </c>
      <c r="B672" s="4">
        <v>54</v>
      </c>
      <c r="C672" s="4" t="s">
        <v>668</v>
      </c>
      <c r="D672" s="5">
        <v>2159</v>
      </c>
      <c r="E672" s="5">
        <v>3381</v>
      </c>
      <c r="F672" s="5">
        <v>0</v>
      </c>
      <c r="G672" s="5">
        <v>174787913</v>
      </c>
      <c r="H672" s="5">
        <f t="shared" si="40"/>
        <v>80957.81056044465</v>
      </c>
      <c r="I672" s="5">
        <f t="shared" si="41"/>
        <v>51697.10529429163</v>
      </c>
      <c r="J672" s="5">
        <v>0</v>
      </c>
      <c r="K672" s="5">
        <v>662467</v>
      </c>
      <c r="L672" s="5">
        <f t="shared" si="42"/>
        <v>306.8397406206577</v>
      </c>
      <c r="M672" s="5">
        <f t="shared" si="43"/>
        <v>195.93818396923987</v>
      </c>
    </row>
    <row r="673" spans="1:13" ht="13.5">
      <c r="A673" s="4" t="s">
        <v>614</v>
      </c>
      <c r="B673" s="4">
        <v>55</v>
      </c>
      <c r="C673" s="4" t="s">
        <v>669</v>
      </c>
      <c r="D673" s="5">
        <v>65</v>
      </c>
      <c r="E673" s="5">
        <v>114</v>
      </c>
      <c r="F673" s="5">
        <v>2968</v>
      </c>
      <c r="G673" s="5">
        <v>4418000</v>
      </c>
      <c r="H673" s="5">
        <f t="shared" si="40"/>
        <v>67969.23076923077</v>
      </c>
      <c r="I673" s="5">
        <f t="shared" si="41"/>
        <v>38754.38596491228</v>
      </c>
      <c r="J673" s="5">
        <v>0</v>
      </c>
      <c r="K673" s="5">
        <v>68366919</v>
      </c>
      <c r="L673" s="5">
        <f t="shared" si="42"/>
        <v>1051798.7538461538</v>
      </c>
      <c r="M673" s="5">
        <f t="shared" si="43"/>
        <v>599709.8157894737</v>
      </c>
    </row>
    <row r="674" spans="1:13" ht="13.5">
      <c r="A674" s="4" t="s">
        <v>614</v>
      </c>
      <c r="B674" s="4">
        <v>56</v>
      </c>
      <c r="C674" s="4" t="s">
        <v>670</v>
      </c>
      <c r="D674" s="5">
        <v>677</v>
      </c>
      <c r="E674" s="5">
        <v>1245</v>
      </c>
      <c r="F674" s="5">
        <v>0</v>
      </c>
      <c r="G674" s="5">
        <v>99972811</v>
      </c>
      <c r="H674" s="5">
        <f t="shared" si="40"/>
        <v>147670.32644017725</v>
      </c>
      <c r="I674" s="5">
        <f t="shared" si="41"/>
        <v>80299.44658634538</v>
      </c>
      <c r="J674" s="5">
        <v>0</v>
      </c>
      <c r="K674" s="5">
        <v>0</v>
      </c>
      <c r="L674" s="5">
        <f t="shared" si="42"/>
        <v>0</v>
      </c>
      <c r="M674" s="5">
        <f t="shared" si="43"/>
        <v>0</v>
      </c>
    </row>
    <row r="675" spans="1:13" ht="13.5">
      <c r="A675" s="4" t="s">
        <v>614</v>
      </c>
      <c r="B675" s="4">
        <v>57</v>
      </c>
      <c r="C675" s="4" t="s">
        <v>671</v>
      </c>
      <c r="D675" s="5">
        <v>510</v>
      </c>
      <c r="E675" s="5">
        <v>1045</v>
      </c>
      <c r="F675" s="5">
        <v>32062672</v>
      </c>
      <c r="G675" s="5">
        <v>35000000</v>
      </c>
      <c r="H675" s="5">
        <f t="shared" si="40"/>
        <v>68627.45098039215</v>
      </c>
      <c r="I675" s="5">
        <f t="shared" si="41"/>
        <v>33492.82296650718</v>
      </c>
      <c r="J675" s="5">
        <v>0</v>
      </c>
      <c r="K675" s="5">
        <v>0</v>
      </c>
      <c r="L675" s="5">
        <f t="shared" si="42"/>
        <v>0</v>
      </c>
      <c r="M675" s="5">
        <f t="shared" si="43"/>
        <v>0</v>
      </c>
    </row>
    <row r="676" spans="1:13" ht="13.5">
      <c r="A676" s="4" t="s">
        <v>614</v>
      </c>
      <c r="B676" s="4">
        <v>58</v>
      </c>
      <c r="C676" s="4" t="s">
        <v>672</v>
      </c>
      <c r="D676" s="5">
        <v>716</v>
      </c>
      <c r="E676" s="5">
        <v>1086</v>
      </c>
      <c r="F676" s="5">
        <v>34330463</v>
      </c>
      <c r="G676" s="5">
        <v>65683000</v>
      </c>
      <c r="H676" s="5">
        <f t="shared" si="40"/>
        <v>91736.03351955308</v>
      </c>
      <c r="I676" s="5">
        <f t="shared" si="41"/>
        <v>60481.58379373849</v>
      </c>
      <c r="J676" s="5">
        <v>0</v>
      </c>
      <c r="K676" s="5">
        <v>0</v>
      </c>
      <c r="L676" s="5">
        <f t="shared" si="42"/>
        <v>0</v>
      </c>
      <c r="M676" s="5">
        <f t="shared" si="43"/>
        <v>0</v>
      </c>
    </row>
    <row r="677" spans="1:13" ht="13.5">
      <c r="A677" s="4" t="s">
        <v>614</v>
      </c>
      <c r="B677" s="4">
        <v>59</v>
      </c>
      <c r="C677" s="4" t="s">
        <v>673</v>
      </c>
      <c r="D677" s="5">
        <v>82</v>
      </c>
      <c r="E677" s="5">
        <v>134</v>
      </c>
      <c r="F677" s="5">
        <v>4133042</v>
      </c>
      <c r="G677" s="5">
        <v>9119524</v>
      </c>
      <c r="H677" s="5">
        <f t="shared" si="40"/>
        <v>111213.70731707317</v>
      </c>
      <c r="I677" s="5">
        <f t="shared" si="41"/>
        <v>68056.14925373135</v>
      </c>
      <c r="J677" s="5">
        <v>0</v>
      </c>
      <c r="K677" s="5">
        <v>0</v>
      </c>
      <c r="L677" s="5">
        <f t="shared" si="42"/>
        <v>0</v>
      </c>
      <c r="M677" s="5">
        <f t="shared" si="43"/>
        <v>0</v>
      </c>
    </row>
    <row r="678" spans="1:13" ht="13.5">
      <c r="A678" s="4" t="s">
        <v>614</v>
      </c>
      <c r="B678" s="4">
        <v>60</v>
      </c>
      <c r="C678" s="4" t="s">
        <v>674</v>
      </c>
      <c r="D678" s="5">
        <v>2319</v>
      </c>
      <c r="E678" s="5">
        <v>3818</v>
      </c>
      <c r="F678" s="5">
        <v>-311975115</v>
      </c>
      <c r="G678" s="5">
        <v>100001000</v>
      </c>
      <c r="H678" s="5">
        <f t="shared" si="40"/>
        <v>43122.466580422595</v>
      </c>
      <c r="I678" s="5">
        <f t="shared" si="41"/>
        <v>26191.985332634886</v>
      </c>
      <c r="J678" s="5">
        <v>283335013</v>
      </c>
      <c r="K678" s="5">
        <v>0</v>
      </c>
      <c r="L678" s="5">
        <f t="shared" si="42"/>
        <v>0</v>
      </c>
      <c r="M678" s="5">
        <f t="shared" si="43"/>
        <v>0</v>
      </c>
    </row>
    <row r="679" spans="1:13" ht="13.5">
      <c r="A679" s="4" t="s">
        <v>614</v>
      </c>
      <c r="B679" s="4">
        <v>61</v>
      </c>
      <c r="C679" s="4" t="s">
        <v>675</v>
      </c>
      <c r="D679" s="5">
        <v>37</v>
      </c>
      <c r="E679" s="5">
        <v>53</v>
      </c>
      <c r="F679" s="5">
        <v>130991</v>
      </c>
      <c r="G679" s="5">
        <v>1000000</v>
      </c>
      <c r="H679" s="5">
        <f t="shared" si="40"/>
        <v>27027.027027027027</v>
      </c>
      <c r="I679" s="5">
        <f t="shared" si="41"/>
        <v>18867.924528301886</v>
      </c>
      <c r="J679" s="5">
        <v>0</v>
      </c>
      <c r="K679" s="5">
        <v>14027833</v>
      </c>
      <c r="L679" s="5">
        <f t="shared" si="42"/>
        <v>379130.6216216216</v>
      </c>
      <c r="M679" s="5">
        <f t="shared" si="43"/>
        <v>264676.09433962265</v>
      </c>
    </row>
    <row r="680" spans="1:13" ht="13.5">
      <c r="A680" s="4" t="s">
        <v>614</v>
      </c>
      <c r="B680" s="4">
        <v>62</v>
      </c>
      <c r="C680" s="4" t="s">
        <v>676</v>
      </c>
      <c r="D680" s="5">
        <v>658</v>
      </c>
      <c r="E680" s="5">
        <v>1150</v>
      </c>
      <c r="F680" s="5">
        <v>-5639514</v>
      </c>
      <c r="G680" s="5">
        <v>38969000</v>
      </c>
      <c r="H680" s="5">
        <f t="shared" si="40"/>
        <v>59223.40425531915</v>
      </c>
      <c r="I680" s="5">
        <f t="shared" si="41"/>
        <v>33886.086956521736</v>
      </c>
      <c r="J680" s="5">
        <v>0</v>
      </c>
      <c r="K680" s="5">
        <v>0</v>
      </c>
      <c r="L680" s="5">
        <f t="shared" si="42"/>
        <v>0</v>
      </c>
      <c r="M680" s="5">
        <f t="shared" si="43"/>
        <v>0</v>
      </c>
    </row>
    <row r="681" spans="1:13" ht="14.25">
      <c r="A681" s="8" t="s">
        <v>1756</v>
      </c>
      <c r="B681" s="8"/>
      <c r="C681" s="8"/>
      <c r="D681" s="10">
        <f>SUM(D619:D680)</f>
        <v>2370487</v>
      </c>
      <c r="E681" s="10">
        <f>SUM(E619:E680)</f>
        <v>3725822</v>
      </c>
      <c r="F681" s="10">
        <f>SUM(F619:F680)</f>
        <v>33876915065</v>
      </c>
      <c r="G681" s="10">
        <f>SUM(G619:G680)</f>
        <v>119442853130</v>
      </c>
      <c r="H681" s="10">
        <f t="shared" si="40"/>
        <v>50387.47444301529</v>
      </c>
      <c r="I681" s="10">
        <f t="shared" si="41"/>
        <v>32058.121168966205</v>
      </c>
      <c r="J681" s="10">
        <f>SUM(J619:J680)</f>
        <v>1630341605</v>
      </c>
      <c r="K681" s="10">
        <f>SUM(K619:K680)</f>
        <v>2614932237</v>
      </c>
      <c r="L681" s="10">
        <f t="shared" si="42"/>
        <v>1103.1202605203066</v>
      </c>
      <c r="M681" s="10">
        <f t="shared" si="43"/>
        <v>701.8403554973909</v>
      </c>
    </row>
    <row r="682" spans="1:13" ht="13.5">
      <c r="A682" s="4" t="s">
        <v>677</v>
      </c>
      <c r="B682" s="4">
        <v>1</v>
      </c>
      <c r="C682" s="4" t="s">
        <v>678</v>
      </c>
      <c r="D682" s="5">
        <v>556999</v>
      </c>
      <c r="E682" s="5">
        <v>912325</v>
      </c>
      <c r="F682" s="5">
        <v>-297941921</v>
      </c>
      <c r="G682" s="5">
        <v>17085647445</v>
      </c>
      <c r="H682" s="5">
        <f aca="true" t="shared" si="44" ref="H682:H727">G682/D682</f>
        <v>30674.46700083842</v>
      </c>
      <c r="I682" s="5">
        <f aca="true" t="shared" si="45" ref="I682:I727">G682/E682</f>
        <v>18727.588792371138</v>
      </c>
      <c r="J682" s="5">
        <v>9194902661</v>
      </c>
      <c r="K682" s="5">
        <v>0</v>
      </c>
      <c r="L682" s="5">
        <f aca="true" t="shared" si="46" ref="L682:L727">K682/D682</f>
        <v>0</v>
      </c>
      <c r="M682" s="5">
        <f aca="true" t="shared" si="47" ref="M682:M727">K682/E682</f>
        <v>0</v>
      </c>
    </row>
    <row r="683" spans="1:13" ht="13.5">
      <c r="A683" s="4" t="s">
        <v>677</v>
      </c>
      <c r="B683" s="4">
        <v>2</v>
      </c>
      <c r="C683" s="4" t="s">
        <v>679</v>
      </c>
      <c r="D683" s="5">
        <v>208877</v>
      </c>
      <c r="E683" s="5">
        <v>342583</v>
      </c>
      <c r="F683" s="5">
        <v>445632343</v>
      </c>
      <c r="G683" s="5">
        <v>6059617735</v>
      </c>
      <c r="H683" s="5">
        <f t="shared" si="44"/>
        <v>29010.45943306348</v>
      </c>
      <c r="I683" s="5">
        <f t="shared" si="45"/>
        <v>17688.02811289527</v>
      </c>
      <c r="J683" s="5">
        <v>0</v>
      </c>
      <c r="K683" s="5">
        <v>0</v>
      </c>
      <c r="L683" s="5">
        <f t="shared" si="46"/>
        <v>0</v>
      </c>
      <c r="M683" s="5">
        <f t="shared" si="47"/>
        <v>0</v>
      </c>
    </row>
    <row r="684" spans="1:13" ht="13.5">
      <c r="A684" s="4" t="s">
        <v>677</v>
      </c>
      <c r="B684" s="4">
        <v>3</v>
      </c>
      <c r="C684" s="4" t="s">
        <v>680</v>
      </c>
      <c r="D684" s="5">
        <v>72395</v>
      </c>
      <c r="E684" s="5">
        <v>121664</v>
      </c>
      <c r="F684" s="5">
        <v>419259079</v>
      </c>
      <c r="G684" s="5">
        <v>1438615827</v>
      </c>
      <c r="H684" s="5">
        <f t="shared" si="44"/>
        <v>19871.756709717523</v>
      </c>
      <c r="I684" s="5">
        <f t="shared" si="45"/>
        <v>11824.49884107049</v>
      </c>
      <c r="J684" s="5">
        <v>0</v>
      </c>
      <c r="K684" s="5">
        <v>0</v>
      </c>
      <c r="L684" s="5">
        <f t="shared" si="46"/>
        <v>0</v>
      </c>
      <c r="M684" s="5">
        <f t="shared" si="47"/>
        <v>0</v>
      </c>
    </row>
    <row r="685" spans="1:13" ht="13.5">
      <c r="A685" s="4" t="s">
        <v>677</v>
      </c>
      <c r="B685" s="4">
        <v>4</v>
      </c>
      <c r="C685" s="4" t="s">
        <v>681</v>
      </c>
      <c r="D685" s="5">
        <v>43632</v>
      </c>
      <c r="E685" s="5">
        <v>76353</v>
      </c>
      <c r="F685" s="5">
        <v>640108736</v>
      </c>
      <c r="G685" s="5">
        <v>1709260000</v>
      </c>
      <c r="H685" s="5">
        <f t="shared" si="44"/>
        <v>39174.459112577926</v>
      </c>
      <c r="I685" s="5">
        <f t="shared" si="45"/>
        <v>22386.284756329154</v>
      </c>
      <c r="J685" s="5">
        <v>0</v>
      </c>
      <c r="K685" s="5">
        <v>3902926</v>
      </c>
      <c r="L685" s="5">
        <f t="shared" si="46"/>
        <v>89.45099926659333</v>
      </c>
      <c r="M685" s="5">
        <f t="shared" si="47"/>
        <v>51.11686508716095</v>
      </c>
    </row>
    <row r="686" spans="1:13" ht="13.5">
      <c r="A686" s="4" t="s">
        <v>677</v>
      </c>
      <c r="B686" s="4">
        <v>5</v>
      </c>
      <c r="C686" s="4" t="s">
        <v>682</v>
      </c>
      <c r="D686" s="5">
        <v>29911</v>
      </c>
      <c r="E686" s="5">
        <v>49196</v>
      </c>
      <c r="F686" s="5">
        <v>381444939</v>
      </c>
      <c r="G686" s="5">
        <v>947732000</v>
      </c>
      <c r="H686" s="5">
        <f t="shared" si="44"/>
        <v>31685.065694894856</v>
      </c>
      <c r="I686" s="5">
        <f t="shared" si="45"/>
        <v>19264.411740791933</v>
      </c>
      <c r="J686" s="5">
        <v>0</v>
      </c>
      <c r="K686" s="5">
        <v>1196779</v>
      </c>
      <c r="L686" s="5">
        <f t="shared" si="46"/>
        <v>40.01133362308181</v>
      </c>
      <c r="M686" s="5">
        <f t="shared" si="47"/>
        <v>24.32675420765916</v>
      </c>
    </row>
    <row r="687" spans="1:13" ht="13.5">
      <c r="A687" s="4" t="s">
        <v>677</v>
      </c>
      <c r="B687" s="4">
        <v>6</v>
      </c>
      <c r="C687" s="4" t="s">
        <v>683</v>
      </c>
      <c r="D687" s="5">
        <v>63315</v>
      </c>
      <c r="E687" s="5">
        <v>108899</v>
      </c>
      <c r="F687" s="5">
        <v>2284039859</v>
      </c>
      <c r="G687" s="5">
        <v>1000000000</v>
      </c>
      <c r="H687" s="5">
        <f t="shared" si="44"/>
        <v>15794.045644791913</v>
      </c>
      <c r="I687" s="5">
        <f t="shared" si="45"/>
        <v>9182.820778886859</v>
      </c>
      <c r="J687" s="5">
        <v>0</v>
      </c>
      <c r="K687" s="5">
        <v>5641649</v>
      </c>
      <c r="L687" s="5">
        <f t="shared" si="46"/>
        <v>89.10446181789466</v>
      </c>
      <c r="M687" s="5">
        <f t="shared" si="47"/>
        <v>51.80625166438627</v>
      </c>
    </row>
    <row r="688" spans="1:13" ht="13.5">
      <c r="A688" s="4" t="s">
        <v>677</v>
      </c>
      <c r="B688" s="4">
        <v>7</v>
      </c>
      <c r="C688" s="4" t="s">
        <v>684</v>
      </c>
      <c r="D688" s="5">
        <v>32689</v>
      </c>
      <c r="E688" s="5">
        <v>56743</v>
      </c>
      <c r="F688" s="5">
        <v>57007481</v>
      </c>
      <c r="G688" s="5">
        <v>554953286</v>
      </c>
      <c r="H688" s="5">
        <f t="shared" si="44"/>
        <v>16976.75933800361</v>
      </c>
      <c r="I688" s="5">
        <f t="shared" si="45"/>
        <v>9780.118886911161</v>
      </c>
      <c r="J688" s="5">
        <v>0</v>
      </c>
      <c r="K688" s="5">
        <v>150016320</v>
      </c>
      <c r="L688" s="5">
        <f t="shared" si="46"/>
        <v>4589.19881305638</v>
      </c>
      <c r="M688" s="5">
        <f t="shared" si="47"/>
        <v>2643.7854889589908</v>
      </c>
    </row>
    <row r="689" spans="1:13" ht="13.5">
      <c r="A689" s="4" t="s">
        <v>677</v>
      </c>
      <c r="B689" s="4">
        <v>8</v>
      </c>
      <c r="C689" s="4" t="s">
        <v>685</v>
      </c>
      <c r="D689" s="5">
        <v>37447</v>
      </c>
      <c r="E689" s="5">
        <v>65558</v>
      </c>
      <c r="F689" s="5">
        <v>685551530</v>
      </c>
      <c r="G689" s="5">
        <v>1000795888</v>
      </c>
      <c r="H689" s="5">
        <f t="shared" si="44"/>
        <v>26725.662616497983</v>
      </c>
      <c r="I689" s="5">
        <f t="shared" si="45"/>
        <v>15265.80871899692</v>
      </c>
      <c r="J689" s="5">
        <v>0</v>
      </c>
      <c r="K689" s="5">
        <v>328950197</v>
      </c>
      <c r="L689" s="5">
        <f t="shared" si="46"/>
        <v>8784.420567735733</v>
      </c>
      <c r="M689" s="5">
        <f t="shared" si="47"/>
        <v>5017.697260441136</v>
      </c>
    </row>
    <row r="690" spans="1:13" ht="13.5">
      <c r="A690" s="4" t="s">
        <v>677</v>
      </c>
      <c r="B690" s="4">
        <v>9</v>
      </c>
      <c r="C690" s="4" t="s">
        <v>686</v>
      </c>
      <c r="D690" s="5">
        <v>10179</v>
      </c>
      <c r="E690" s="5">
        <v>16902</v>
      </c>
      <c r="F690" s="5">
        <v>207641927</v>
      </c>
      <c r="G690" s="5">
        <v>526517000</v>
      </c>
      <c r="H690" s="5">
        <f t="shared" si="44"/>
        <v>51725.80803615286</v>
      </c>
      <c r="I690" s="5">
        <f t="shared" si="45"/>
        <v>31151.165542539344</v>
      </c>
      <c r="J690" s="5">
        <v>0</v>
      </c>
      <c r="K690" s="5">
        <v>31650262</v>
      </c>
      <c r="L690" s="5">
        <f t="shared" si="46"/>
        <v>3109.368503782297</v>
      </c>
      <c r="M690" s="5">
        <f t="shared" si="47"/>
        <v>1872.5749615430127</v>
      </c>
    </row>
    <row r="691" spans="1:13" ht="13.5">
      <c r="A691" s="4" t="s">
        <v>677</v>
      </c>
      <c r="B691" s="4">
        <v>10</v>
      </c>
      <c r="C691" s="4" t="s">
        <v>687</v>
      </c>
      <c r="D691" s="5">
        <v>121688</v>
      </c>
      <c r="E691" s="5">
        <v>210083</v>
      </c>
      <c r="F691" s="5">
        <v>1422701328</v>
      </c>
      <c r="G691" s="5">
        <v>5139425684</v>
      </c>
      <c r="H691" s="5">
        <f t="shared" si="44"/>
        <v>42234.44944448097</v>
      </c>
      <c r="I691" s="5">
        <f t="shared" si="45"/>
        <v>24463.786617670157</v>
      </c>
      <c r="J691" s="5">
        <v>0</v>
      </c>
      <c r="K691" s="5">
        <v>0</v>
      </c>
      <c r="L691" s="5">
        <f t="shared" si="46"/>
        <v>0</v>
      </c>
      <c r="M691" s="5">
        <f t="shared" si="47"/>
        <v>0</v>
      </c>
    </row>
    <row r="692" spans="1:13" ht="13.5">
      <c r="A692" s="4" t="s">
        <v>677</v>
      </c>
      <c r="B692" s="4">
        <v>11</v>
      </c>
      <c r="C692" s="4" t="s">
        <v>688</v>
      </c>
      <c r="D692" s="5">
        <v>9483</v>
      </c>
      <c r="E692" s="5">
        <v>17816</v>
      </c>
      <c r="F692" s="5">
        <v>68457585</v>
      </c>
      <c r="G692" s="5">
        <v>204488644</v>
      </c>
      <c r="H692" s="5">
        <f t="shared" si="44"/>
        <v>21563.708109248128</v>
      </c>
      <c r="I692" s="5">
        <f t="shared" si="45"/>
        <v>11477.808935788056</v>
      </c>
      <c r="J692" s="5">
        <v>0</v>
      </c>
      <c r="K692" s="5">
        <v>98324702</v>
      </c>
      <c r="L692" s="5">
        <f t="shared" si="46"/>
        <v>10368.522830327955</v>
      </c>
      <c r="M692" s="5">
        <f t="shared" si="47"/>
        <v>5518.8988549618325</v>
      </c>
    </row>
    <row r="693" spans="1:13" ht="13.5">
      <c r="A693" s="4" t="s">
        <v>677</v>
      </c>
      <c r="B693" s="4">
        <v>12</v>
      </c>
      <c r="C693" s="4" t="s">
        <v>689</v>
      </c>
      <c r="D693" s="5">
        <v>27733</v>
      </c>
      <c r="E693" s="5">
        <v>48536</v>
      </c>
      <c r="F693" s="5">
        <v>204271901</v>
      </c>
      <c r="G693" s="5">
        <v>840950629</v>
      </c>
      <c r="H693" s="5">
        <f t="shared" si="44"/>
        <v>30323.103486820753</v>
      </c>
      <c r="I693" s="5">
        <f t="shared" si="45"/>
        <v>17326.32744766771</v>
      </c>
      <c r="J693" s="5">
        <v>0</v>
      </c>
      <c r="K693" s="5">
        <v>8139741</v>
      </c>
      <c r="L693" s="5">
        <f t="shared" si="46"/>
        <v>293.5038041322612</v>
      </c>
      <c r="M693" s="5">
        <f t="shared" si="47"/>
        <v>167.70522910829075</v>
      </c>
    </row>
    <row r="694" spans="1:13" ht="13.5">
      <c r="A694" s="4" t="s">
        <v>677</v>
      </c>
      <c r="B694" s="4">
        <v>13</v>
      </c>
      <c r="C694" s="4" t="s">
        <v>690</v>
      </c>
      <c r="D694" s="5">
        <v>38036</v>
      </c>
      <c r="E694" s="5">
        <v>67303</v>
      </c>
      <c r="F694" s="5">
        <v>488534602</v>
      </c>
      <c r="G694" s="5">
        <v>1178698000</v>
      </c>
      <c r="H694" s="5">
        <f t="shared" si="44"/>
        <v>30989.0104111894</v>
      </c>
      <c r="I694" s="5">
        <f t="shared" si="45"/>
        <v>17513.30549901193</v>
      </c>
      <c r="J694" s="5">
        <v>0</v>
      </c>
      <c r="K694" s="5">
        <v>240704959</v>
      </c>
      <c r="L694" s="5">
        <f t="shared" si="46"/>
        <v>6328.345751393416</v>
      </c>
      <c r="M694" s="5">
        <f t="shared" si="47"/>
        <v>3576.4372910568623</v>
      </c>
    </row>
    <row r="695" spans="1:13" ht="13.5">
      <c r="A695" s="4" t="s">
        <v>677</v>
      </c>
      <c r="B695" s="4">
        <v>14</v>
      </c>
      <c r="C695" s="4" t="s">
        <v>691</v>
      </c>
      <c r="D695" s="5">
        <v>39775</v>
      </c>
      <c r="E695" s="5">
        <v>67815</v>
      </c>
      <c r="F695" s="5">
        <v>795016167</v>
      </c>
      <c r="G695" s="5">
        <v>1500000000</v>
      </c>
      <c r="H695" s="5">
        <f t="shared" si="44"/>
        <v>37712.13073538655</v>
      </c>
      <c r="I695" s="5">
        <f t="shared" si="45"/>
        <v>22119.000221190003</v>
      </c>
      <c r="J695" s="5">
        <v>0</v>
      </c>
      <c r="K695" s="5">
        <v>404940457</v>
      </c>
      <c r="L695" s="5">
        <f t="shared" si="46"/>
        <v>10180.778302954117</v>
      </c>
      <c r="M695" s="5">
        <f t="shared" si="47"/>
        <v>5971.25203863452</v>
      </c>
    </row>
    <row r="696" spans="1:13" ht="13.5">
      <c r="A696" s="4" t="s">
        <v>677</v>
      </c>
      <c r="B696" s="4">
        <v>15</v>
      </c>
      <c r="C696" s="4" t="s">
        <v>692</v>
      </c>
      <c r="D696" s="5">
        <v>15588</v>
      </c>
      <c r="E696" s="5">
        <v>27499</v>
      </c>
      <c r="F696" s="5">
        <v>305987910</v>
      </c>
      <c r="G696" s="5">
        <v>428214536</v>
      </c>
      <c r="H696" s="5">
        <f t="shared" si="44"/>
        <v>27470.78111367719</v>
      </c>
      <c r="I696" s="5">
        <f t="shared" si="45"/>
        <v>15572.003927415542</v>
      </c>
      <c r="J696" s="5">
        <v>0</v>
      </c>
      <c r="K696" s="5">
        <v>83336985</v>
      </c>
      <c r="L696" s="5">
        <f t="shared" si="46"/>
        <v>5346.226905311778</v>
      </c>
      <c r="M696" s="5">
        <f t="shared" si="47"/>
        <v>3030.5460198552673</v>
      </c>
    </row>
    <row r="697" spans="1:13" ht="13.5">
      <c r="A697" s="4" t="s">
        <v>677</v>
      </c>
      <c r="B697" s="4">
        <v>16</v>
      </c>
      <c r="C697" s="4" t="s">
        <v>693</v>
      </c>
      <c r="D697" s="5">
        <v>20518</v>
      </c>
      <c r="E697" s="5">
        <v>35841</v>
      </c>
      <c r="F697" s="5">
        <v>430158603</v>
      </c>
      <c r="G697" s="5">
        <v>735203000</v>
      </c>
      <c r="H697" s="5">
        <f t="shared" si="44"/>
        <v>35832.09864509211</v>
      </c>
      <c r="I697" s="5">
        <f t="shared" si="45"/>
        <v>20512.90421584219</v>
      </c>
      <c r="J697" s="5">
        <v>0</v>
      </c>
      <c r="K697" s="5">
        <v>282670631</v>
      </c>
      <c r="L697" s="5">
        <f t="shared" si="46"/>
        <v>13776.714640803197</v>
      </c>
      <c r="M697" s="5">
        <f t="shared" si="47"/>
        <v>7886.795318210988</v>
      </c>
    </row>
    <row r="698" spans="1:13" ht="13.5">
      <c r="A698" s="4" t="s">
        <v>677</v>
      </c>
      <c r="B698" s="4">
        <v>17</v>
      </c>
      <c r="C698" s="4" t="s">
        <v>694</v>
      </c>
      <c r="D698" s="5">
        <v>22659</v>
      </c>
      <c r="E698" s="5">
        <v>38547</v>
      </c>
      <c r="F698" s="5">
        <v>142494200</v>
      </c>
      <c r="G698" s="5">
        <v>1047450450</v>
      </c>
      <c r="H698" s="5">
        <f t="shared" si="44"/>
        <v>46226.68476102211</v>
      </c>
      <c r="I698" s="5">
        <f t="shared" si="45"/>
        <v>27173.33255506265</v>
      </c>
      <c r="J698" s="5">
        <v>0</v>
      </c>
      <c r="K698" s="5">
        <v>557406</v>
      </c>
      <c r="L698" s="5">
        <f t="shared" si="46"/>
        <v>24.599761684099033</v>
      </c>
      <c r="M698" s="5">
        <f t="shared" si="47"/>
        <v>14.460424935792668</v>
      </c>
    </row>
    <row r="699" spans="1:13" ht="13.5">
      <c r="A699" s="4" t="s">
        <v>677</v>
      </c>
      <c r="B699" s="4">
        <v>18</v>
      </c>
      <c r="C699" s="4" t="s">
        <v>695</v>
      </c>
      <c r="D699" s="5">
        <v>6706</v>
      </c>
      <c r="E699" s="5">
        <v>11750</v>
      </c>
      <c r="F699" s="5">
        <v>169363195</v>
      </c>
      <c r="G699" s="5">
        <v>38700992</v>
      </c>
      <c r="H699" s="5">
        <f t="shared" si="44"/>
        <v>5771.099314047122</v>
      </c>
      <c r="I699" s="5">
        <f t="shared" si="45"/>
        <v>3293.701446808511</v>
      </c>
      <c r="J699" s="5">
        <v>0</v>
      </c>
      <c r="K699" s="5">
        <v>201563392</v>
      </c>
      <c r="L699" s="5">
        <f t="shared" si="46"/>
        <v>30057.171488219505</v>
      </c>
      <c r="M699" s="5">
        <f t="shared" si="47"/>
        <v>17154.331234042555</v>
      </c>
    </row>
    <row r="700" spans="1:13" ht="13.5">
      <c r="A700" s="4" t="s">
        <v>677</v>
      </c>
      <c r="B700" s="4">
        <v>19</v>
      </c>
      <c r="C700" s="4" t="s">
        <v>696</v>
      </c>
      <c r="D700" s="5">
        <v>5815</v>
      </c>
      <c r="E700" s="5">
        <v>10451</v>
      </c>
      <c r="F700" s="5">
        <v>246814178</v>
      </c>
      <c r="G700" s="5">
        <v>62218695</v>
      </c>
      <c r="H700" s="5">
        <f t="shared" si="44"/>
        <v>10699.689595872744</v>
      </c>
      <c r="I700" s="5">
        <f t="shared" si="45"/>
        <v>5953.372404554588</v>
      </c>
      <c r="J700" s="5">
        <v>0</v>
      </c>
      <c r="K700" s="5">
        <v>80245876</v>
      </c>
      <c r="L700" s="5">
        <f t="shared" si="46"/>
        <v>13799.806706792777</v>
      </c>
      <c r="M700" s="5">
        <f t="shared" si="47"/>
        <v>7678.2964309635445</v>
      </c>
    </row>
    <row r="701" spans="1:13" ht="13.5">
      <c r="A701" s="4" t="s">
        <v>677</v>
      </c>
      <c r="B701" s="4">
        <v>20</v>
      </c>
      <c r="C701" s="4" t="s">
        <v>697</v>
      </c>
      <c r="D701" s="5">
        <v>8013</v>
      </c>
      <c r="E701" s="5">
        <v>14498</v>
      </c>
      <c r="F701" s="5">
        <v>289192829</v>
      </c>
      <c r="G701" s="5">
        <v>125694000</v>
      </c>
      <c r="H701" s="5">
        <f t="shared" si="44"/>
        <v>15686.259827779857</v>
      </c>
      <c r="I701" s="5">
        <f t="shared" si="45"/>
        <v>8669.747551386397</v>
      </c>
      <c r="J701" s="5">
        <v>0</v>
      </c>
      <c r="K701" s="5">
        <v>234489459</v>
      </c>
      <c r="L701" s="5">
        <f t="shared" si="46"/>
        <v>29263.628977910896</v>
      </c>
      <c r="M701" s="5">
        <f t="shared" si="47"/>
        <v>16173.91771278797</v>
      </c>
    </row>
    <row r="702" spans="1:13" ht="13.5">
      <c r="A702" s="4" t="s">
        <v>677</v>
      </c>
      <c r="B702" s="4">
        <v>21</v>
      </c>
      <c r="C702" s="4" t="s">
        <v>698</v>
      </c>
      <c r="D702" s="5">
        <v>15031</v>
      </c>
      <c r="E702" s="5">
        <v>27227</v>
      </c>
      <c r="F702" s="5">
        <v>80000000</v>
      </c>
      <c r="G702" s="5">
        <v>349005087</v>
      </c>
      <c r="H702" s="5">
        <f t="shared" si="44"/>
        <v>23219.019825693566</v>
      </c>
      <c r="I702" s="5">
        <f t="shared" si="45"/>
        <v>12818.345282256583</v>
      </c>
      <c r="J702" s="5">
        <v>0</v>
      </c>
      <c r="K702" s="5">
        <v>0</v>
      </c>
      <c r="L702" s="5">
        <f t="shared" si="46"/>
        <v>0</v>
      </c>
      <c r="M702" s="5">
        <f t="shared" si="47"/>
        <v>0</v>
      </c>
    </row>
    <row r="703" spans="1:13" ht="13.5">
      <c r="A703" s="4" t="s">
        <v>677</v>
      </c>
      <c r="B703" s="4">
        <v>22</v>
      </c>
      <c r="C703" s="4" t="s">
        <v>699</v>
      </c>
      <c r="D703" s="5">
        <v>5689</v>
      </c>
      <c r="E703" s="5">
        <v>9881</v>
      </c>
      <c r="F703" s="5">
        <v>269715149</v>
      </c>
      <c r="G703" s="5">
        <v>328435276</v>
      </c>
      <c r="H703" s="5">
        <f t="shared" si="44"/>
        <v>57731.63578836351</v>
      </c>
      <c r="I703" s="5">
        <f t="shared" si="45"/>
        <v>33239.07256350572</v>
      </c>
      <c r="J703" s="5">
        <v>0</v>
      </c>
      <c r="K703" s="5">
        <v>81019717</v>
      </c>
      <c r="L703" s="5">
        <f t="shared" si="46"/>
        <v>14241.468975215328</v>
      </c>
      <c r="M703" s="5">
        <f t="shared" si="47"/>
        <v>8199.546300981681</v>
      </c>
    </row>
    <row r="704" spans="1:13" ht="13.5">
      <c r="A704" s="4" t="s">
        <v>677</v>
      </c>
      <c r="B704" s="4">
        <v>23</v>
      </c>
      <c r="C704" s="4" t="s">
        <v>700</v>
      </c>
      <c r="D704" s="5">
        <v>4895</v>
      </c>
      <c r="E704" s="5">
        <v>8416</v>
      </c>
      <c r="F704" s="5">
        <v>220967446</v>
      </c>
      <c r="G704" s="5">
        <v>2800000</v>
      </c>
      <c r="H704" s="5">
        <f t="shared" si="44"/>
        <v>572.0122574055158</v>
      </c>
      <c r="I704" s="5">
        <f t="shared" si="45"/>
        <v>332.6996197718631</v>
      </c>
      <c r="J704" s="5">
        <v>0</v>
      </c>
      <c r="K704" s="5">
        <v>149410473</v>
      </c>
      <c r="L704" s="5">
        <f t="shared" si="46"/>
        <v>30523.07926455567</v>
      </c>
      <c r="M704" s="5">
        <f t="shared" si="47"/>
        <v>17753.14555608365</v>
      </c>
    </row>
    <row r="705" spans="1:13" ht="13.5">
      <c r="A705" s="4" t="s">
        <v>677</v>
      </c>
      <c r="B705" s="4">
        <v>24</v>
      </c>
      <c r="C705" s="4" t="s">
        <v>701</v>
      </c>
      <c r="D705" s="5">
        <v>1686</v>
      </c>
      <c r="E705" s="5">
        <v>3185</v>
      </c>
      <c r="F705" s="5">
        <v>24475468</v>
      </c>
      <c r="G705" s="5">
        <v>35000000</v>
      </c>
      <c r="H705" s="5">
        <f t="shared" si="44"/>
        <v>20759.193357058124</v>
      </c>
      <c r="I705" s="5">
        <f t="shared" si="45"/>
        <v>10989.010989010989</v>
      </c>
      <c r="J705" s="5">
        <v>0</v>
      </c>
      <c r="K705" s="5">
        <v>53831769</v>
      </c>
      <c r="L705" s="5">
        <f t="shared" si="46"/>
        <v>31928.688612099642</v>
      </c>
      <c r="M705" s="5">
        <f t="shared" si="47"/>
        <v>16901.65431711146</v>
      </c>
    </row>
    <row r="706" spans="1:13" ht="13.5">
      <c r="A706" s="4" t="s">
        <v>677</v>
      </c>
      <c r="B706" s="4">
        <v>25</v>
      </c>
      <c r="C706" s="4" t="s">
        <v>702</v>
      </c>
      <c r="D706" s="5">
        <v>2741</v>
      </c>
      <c r="E706" s="5">
        <v>5145</v>
      </c>
      <c r="F706" s="5">
        <v>146373694</v>
      </c>
      <c r="G706" s="5">
        <v>40000000</v>
      </c>
      <c r="H706" s="5">
        <f t="shared" si="44"/>
        <v>14593.21415541773</v>
      </c>
      <c r="I706" s="5">
        <f t="shared" si="45"/>
        <v>7774.538386783284</v>
      </c>
      <c r="J706" s="5">
        <v>0</v>
      </c>
      <c r="K706" s="5">
        <v>20381338</v>
      </c>
      <c r="L706" s="5">
        <f t="shared" si="46"/>
        <v>7435.730755198832</v>
      </c>
      <c r="M706" s="5">
        <f t="shared" si="47"/>
        <v>3961.3873663751215</v>
      </c>
    </row>
    <row r="707" spans="1:13" ht="13.5">
      <c r="A707" s="4" t="s">
        <v>677</v>
      </c>
      <c r="B707" s="4">
        <v>26</v>
      </c>
      <c r="C707" s="4" t="s">
        <v>703</v>
      </c>
      <c r="D707" s="5">
        <v>2006</v>
      </c>
      <c r="E707" s="5">
        <v>3430</v>
      </c>
      <c r="F707" s="5">
        <v>20907461</v>
      </c>
      <c r="G707" s="5">
        <v>30000000</v>
      </c>
      <c r="H707" s="5">
        <f t="shared" si="44"/>
        <v>14955.134596211366</v>
      </c>
      <c r="I707" s="5">
        <f t="shared" si="45"/>
        <v>8746.355685131195</v>
      </c>
      <c r="J707" s="5">
        <v>0</v>
      </c>
      <c r="K707" s="5">
        <v>32256014</v>
      </c>
      <c r="L707" s="5">
        <f t="shared" si="46"/>
        <v>16079.767696909272</v>
      </c>
      <c r="M707" s="5">
        <f t="shared" si="47"/>
        <v>9404.085714285715</v>
      </c>
    </row>
    <row r="708" spans="1:13" ht="13.5">
      <c r="A708" s="4" t="s">
        <v>677</v>
      </c>
      <c r="B708" s="4">
        <v>27</v>
      </c>
      <c r="C708" s="4" t="s">
        <v>704</v>
      </c>
      <c r="D708" s="5">
        <v>1942</v>
      </c>
      <c r="E708" s="5">
        <v>3370</v>
      </c>
      <c r="F708" s="5">
        <v>10191275</v>
      </c>
      <c r="G708" s="5">
        <v>18000000</v>
      </c>
      <c r="H708" s="5">
        <f t="shared" si="44"/>
        <v>9268.795056642637</v>
      </c>
      <c r="I708" s="5">
        <f t="shared" si="45"/>
        <v>5341.246290801187</v>
      </c>
      <c r="J708" s="5">
        <v>0</v>
      </c>
      <c r="K708" s="5">
        <v>0</v>
      </c>
      <c r="L708" s="5">
        <f t="shared" si="46"/>
        <v>0</v>
      </c>
      <c r="M708" s="5">
        <f t="shared" si="47"/>
        <v>0</v>
      </c>
    </row>
    <row r="709" spans="1:13" ht="13.5">
      <c r="A709" s="4" t="s">
        <v>677</v>
      </c>
      <c r="B709" s="4">
        <v>28</v>
      </c>
      <c r="C709" s="4" t="s">
        <v>705</v>
      </c>
      <c r="D709" s="5">
        <v>2277</v>
      </c>
      <c r="E709" s="5">
        <v>4031</v>
      </c>
      <c r="F709" s="5">
        <v>76681679</v>
      </c>
      <c r="G709" s="5">
        <v>118237860</v>
      </c>
      <c r="H709" s="5">
        <f t="shared" si="44"/>
        <v>51927.03557312253</v>
      </c>
      <c r="I709" s="5">
        <f t="shared" si="45"/>
        <v>29332.140907963283</v>
      </c>
      <c r="J709" s="5">
        <v>0</v>
      </c>
      <c r="K709" s="5">
        <v>666189</v>
      </c>
      <c r="L709" s="5">
        <f t="shared" si="46"/>
        <v>292.57312252964425</v>
      </c>
      <c r="M709" s="5">
        <f t="shared" si="47"/>
        <v>165.26643512775985</v>
      </c>
    </row>
    <row r="710" spans="1:13" ht="13.5">
      <c r="A710" s="4" t="s">
        <v>677</v>
      </c>
      <c r="B710" s="4">
        <v>29</v>
      </c>
      <c r="C710" s="4" t="s">
        <v>706</v>
      </c>
      <c r="D710" s="5">
        <v>2624</v>
      </c>
      <c r="E710" s="5">
        <v>4208</v>
      </c>
      <c r="F710" s="5">
        <v>38718359</v>
      </c>
      <c r="G710" s="5">
        <v>51024468</v>
      </c>
      <c r="H710" s="5">
        <f t="shared" si="44"/>
        <v>19445.30030487805</v>
      </c>
      <c r="I710" s="5">
        <f t="shared" si="45"/>
        <v>12125.58650190114</v>
      </c>
      <c r="J710" s="5">
        <v>0</v>
      </c>
      <c r="K710" s="5">
        <v>2623982</v>
      </c>
      <c r="L710" s="5">
        <f t="shared" si="46"/>
        <v>999.9931402439024</v>
      </c>
      <c r="M710" s="5">
        <f t="shared" si="47"/>
        <v>623.5698669201521</v>
      </c>
    </row>
    <row r="711" spans="1:13" ht="13.5">
      <c r="A711" s="4" t="s">
        <v>677</v>
      </c>
      <c r="B711" s="4">
        <v>30</v>
      </c>
      <c r="C711" s="4" t="s">
        <v>707</v>
      </c>
      <c r="D711" s="5">
        <v>1697</v>
      </c>
      <c r="E711" s="5">
        <v>2985</v>
      </c>
      <c r="F711" s="5">
        <v>40067018</v>
      </c>
      <c r="G711" s="5">
        <v>0</v>
      </c>
      <c r="H711" s="5">
        <f t="shared" si="44"/>
        <v>0</v>
      </c>
      <c r="I711" s="5">
        <f t="shared" si="45"/>
        <v>0</v>
      </c>
      <c r="J711" s="5">
        <v>0</v>
      </c>
      <c r="K711" s="5">
        <v>3354879</v>
      </c>
      <c r="L711" s="5">
        <f t="shared" si="46"/>
        <v>1976.9469652327637</v>
      </c>
      <c r="M711" s="5">
        <f t="shared" si="47"/>
        <v>1123.9125628140703</v>
      </c>
    </row>
    <row r="712" spans="1:13" ht="13.5">
      <c r="A712" s="4" t="s">
        <v>677</v>
      </c>
      <c r="B712" s="4">
        <v>31</v>
      </c>
      <c r="C712" s="4" t="s">
        <v>708</v>
      </c>
      <c r="D712" s="5">
        <v>5801</v>
      </c>
      <c r="E712" s="5">
        <v>10108</v>
      </c>
      <c r="F712" s="5">
        <v>151808774</v>
      </c>
      <c r="G712" s="5">
        <v>0</v>
      </c>
      <c r="H712" s="5">
        <f t="shared" si="44"/>
        <v>0</v>
      </c>
      <c r="I712" s="5">
        <f t="shared" si="45"/>
        <v>0</v>
      </c>
      <c r="J712" s="5">
        <v>9687814</v>
      </c>
      <c r="K712" s="5">
        <v>9124956</v>
      </c>
      <c r="L712" s="5">
        <f t="shared" si="46"/>
        <v>1572.9970694707808</v>
      </c>
      <c r="M712" s="5">
        <f t="shared" si="47"/>
        <v>902.7459438068856</v>
      </c>
    </row>
    <row r="713" spans="1:13" ht="13.5">
      <c r="A713" s="4" t="s">
        <v>677</v>
      </c>
      <c r="B713" s="4">
        <v>32</v>
      </c>
      <c r="C713" s="4" t="s">
        <v>709</v>
      </c>
      <c r="D713" s="5">
        <v>8018</v>
      </c>
      <c r="E713" s="5">
        <v>14672</v>
      </c>
      <c r="F713" s="5">
        <v>56135240</v>
      </c>
      <c r="G713" s="5">
        <v>452440016</v>
      </c>
      <c r="H713" s="5">
        <f t="shared" si="44"/>
        <v>56428.038912446995</v>
      </c>
      <c r="I713" s="5">
        <f t="shared" si="45"/>
        <v>30836.969465648854</v>
      </c>
      <c r="J713" s="5">
        <v>0</v>
      </c>
      <c r="K713" s="5">
        <v>4420926</v>
      </c>
      <c r="L713" s="5">
        <f t="shared" si="46"/>
        <v>551.3751558992267</v>
      </c>
      <c r="M713" s="5">
        <f t="shared" si="47"/>
        <v>301.3172028353326</v>
      </c>
    </row>
    <row r="714" spans="1:13" ht="13.5">
      <c r="A714" s="4" t="s">
        <v>677</v>
      </c>
      <c r="B714" s="4">
        <v>33</v>
      </c>
      <c r="C714" s="4" t="s">
        <v>710</v>
      </c>
      <c r="D714" s="5">
        <v>616</v>
      </c>
      <c r="E714" s="5">
        <v>1096</v>
      </c>
      <c r="F714" s="5">
        <v>51123562</v>
      </c>
      <c r="G714" s="5">
        <v>0</v>
      </c>
      <c r="H714" s="5">
        <f>G714/D714</f>
        <v>0</v>
      </c>
      <c r="I714" s="5">
        <f t="shared" si="45"/>
        <v>0</v>
      </c>
      <c r="J714" s="5">
        <v>0</v>
      </c>
      <c r="K714" s="5">
        <v>21148397</v>
      </c>
      <c r="L714" s="5">
        <f t="shared" si="46"/>
        <v>34331.81331168831</v>
      </c>
      <c r="M714" s="5">
        <f t="shared" si="47"/>
        <v>19295.982664233576</v>
      </c>
    </row>
    <row r="715" spans="1:13" ht="14.25">
      <c r="A715" s="8" t="s">
        <v>1757</v>
      </c>
      <c r="B715" s="8"/>
      <c r="C715" s="8"/>
      <c r="D715" s="10">
        <f>SUM(D682:D714)</f>
        <v>1426481</v>
      </c>
      <c r="E715" s="10">
        <f>SUM(E682:E714)</f>
        <v>2398116</v>
      </c>
      <c r="F715" s="10">
        <f>SUM(F682:F714)</f>
        <v>10572901596</v>
      </c>
      <c r="G715" s="10">
        <f>SUM(G682:G714)</f>
        <v>43049126518</v>
      </c>
      <c r="H715" s="10">
        <f>G715/D715</f>
        <v>30178.548833107485</v>
      </c>
      <c r="I715" s="10">
        <f t="shared" si="45"/>
        <v>17951.227762960592</v>
      </c>
      <c r="J715" s="10">
        <f>SUM(J682:J714)</f>
        <v>9204590475</v>
      </c>
      <c r="K715" s="10">
        <f>SUM(K682:K714)</f>
        <v>2534570381</v>
      </c>
      <c r="L715" s="10">
        <f t="shared" si="46"/>
        <v>1776.7992570528454</v>
      </c>
      <c r="M715" s="10">
        <f t="shared" si="47"/>
        <v>1056.9006591007274</v>
      </c>
    </row>
    <row r="716" spans="1:13" ht="13.5">
      <c r="A716" s="4" t="s">
        <v>711</v>
      </c>
      <c r="B716" s="4">
        <v>1</v>
      </c>
      <c r="C716" s="4" t="s">
        <v>712</v>
      </c>
      <c r="D716" s="5">
        <v>114559</v>
      </c>
      <c r="E716" s="5">
        <v>196648</v>
      </c>
      <c r="F716" s="5">
        <v>1895522271</v>
      </c>
      <c r="G716" s="5">
        <v>1751407169</v>
      </c>
      <c r="H716" s="5">
        <f t="shared" si="44"/>
        <v>15288.254689723199</v>
      </c>
      <c r="I716" s="5">
        <f t="shared" si="45"/>
        <v>8906.30552560921</v>
      </c>
      <c r="J716" s="5">
        <v>0</v>
      </c>
      <c r="K716" s="5">
        <v>49682234</v>
      </c>
      <c r="L716" s="5">
        <f t="shared" si="46"/>
        <v>433.6825042118035</v>
      </c>
      <c r="M716" s="5">
        <f t="shared" si="47"/>
        <v>252.645508726252</v>
      </c>
    </row>
    <row r="717" spans="1:13" ht="13.5">
      <c r="A717" s="4" t="s">
        <v>711</v>
      </c>
      <c r="B717" s="4">
        <v>2</v>
      </c>
      <c r="C717" s="4" t="s">
        <v>713</v>
      </c>
      <c r="D717" s="5">
        <v>38317</v>
      </c>
      <c r="E717" s="5">
        <v>65665</v>
      </c>
      <c r="F717" s="5">
        <v>379328925</v>
      </c>
      <c r="G717" s="5">
        <v>103033000</v>
      </c>
      <c r="H717" s="5">
        <f t="shared" si="44"/>
        <v>2688.963123417804</v>
      </c>
      <c r="I717" s="5">
        <f t="shared" si="45"/>
        <v>1569.0702809715983</v>
      </c>
      <c r="J717" s="5">
        <v>0</v>
      </c>
      <c r="K717" s="5">
        <v>257468</v>
      </c>
      <c r="L717" s="5">
        <f t="shared" si="46"/>
        <v>6.719419578777044</v>
      </c>
      <c r="M717" s="5">
        <f t="shared" si="47"/>
        <v>3.9209320033503388</v>
      </c>
    </row>
    <row r="718" spans="1:13" ht="13.5">
      <c r="A718" s="4" t="s">
        <v>711</v>
      </c>
      <c r="B718" s="4">
        <v>3</v>
      </c>
      <c r="C718" s="4" t="s">
        <v>714</v>
      </c>
      <c r="D718" s="5">
        <v>26517</v>
      </c>
      <c r="E718" s="5">
        <v>45012</v>
      </c>
      <c r="F718" s="5">
        <v>813703654</v>
      </c>
      <c r="G718" s="5">
        <v>0</v>
      </c>
      <c r="H718" s="5">
        <f t="shared" si="44"/>
        <v>0</v>
      </c>
      <c r="I718" s="5">
        <f t="shared" si="45"/>
        <v>0</v>
      </c>
      <c r="J718" s="5">
        <v>0</v>
      </c>
      <c r="K718" s="5">
        <v>794035278</v>
      </c>
      <c r="L718" s="5">
        <f t="shared" si="46"/>
        <v>29944.385790247765</v>
      </c>
      <c r="M718" s="5">
        <f t="shared" si="47"/>
        <v>17640.524260197282</v>
      </c>
    </row>
    <row r="719" spans="1:13" ht="13.5">
      <c r="A719" s="4" t="s">
        <v>711</v>
      </c>
      <c r="B719" s="4">
        <v>4</v>
      </c>
      <c r="C719" s="4" t="s">
        <v>715</v>
      </c>
      <c r="D719" s="5">
        <v>13849</v>
      </c>
      <c r="E719" s="5">
        <v>24674</v>
      </c>
      <c r="F719" s="5">
        <v>-257792224</v>
      </c>
      <c r="G719" s="5">
        <v>76000000</v>
      </c>
      <c r="H719" s="5">
        <f t="shared" si="44"/>
        <v>5487.760849158784</v>
      </c>
      <c r="I719" s="5">
        <f t="shared" si="45"/>
        <v>3080.1653562454408</v>
      </c>
      <c r="J719" s="5">
        <v>408234904</v>
      </c>
      <c r="K719" s="5">
        <v>383884</v>
      </c>
      <c r="L719" s="5">
        <f t="shared" si="46"/>
        <v>27.71925770813777</v>
      </c>
      <c r="M719" s="5">
        <f t="shared" si="47"/>
        <v>15.558239442327956</v>
      </c>
    </row>
    <row r="720" spans="1:13" ht="13.5">
      <c r="A720" s="4" t="s">
        <v>711</v>
      </c>
      <c r="B720" s="4">
        <v>5</v>
      </c>
      <c r="C720" s="4" t="s">
        <v>716</v>
      </c>
      <c r="D720" s="5">
        <v>12730</v>
      </c>
      <c r="E720" s="5">
        <v>20967</v>
      </c>
      <c r="F720" s="5">
        <v>393240749</v>
      </c>
      <c r="G720" s="5">
        <v>132892000</v>
      </c>
      <c r="H720" s="5">
        <f t="shared" si="44"/>
        <v>10439.277297721917</v>
      </c>
      <c r="I720" s="5">
        <f t="shared" si="45"/>
        <v>6338.150426861258</v>
      </c>
      <c r="J720" s="5">
        <v>0</v>
      </c>
      <c r="K720" s="5">
        <v>550965027</v>
      </c>
      <c r="L720" s="5">
        <f t="shared" si="46"/>
        <v>43280.834799685785</v>
      </c>
      <c r="M720" s="5">
        <f t="shared" si="47"/>
        <v>26277.723422521103</v>
      </c>
    </row>
    <row r="721" spans="1:13" ht="13.5">
      <c r="A721" s="4" t="s">
        <v>711</v>
      </c>
      <c r="B721" s="4">
        <v>6</v>
      </c>
      <c r="C721" s="4" t="s">
        <v>717</v>
      </c>
      <c r="D721" s="5">
        <v>14393</v>
      </c>
      <c r="E721" s="5">
        <v>25887</v>
      </c>
      <c r="F721" s="5">
        <v>155575872</v>
      </c>
      <c r="G721" s="5">
        <v>0</v>
      </c>
      <c r="H721" s="5">
        <f t="shared" si="44"/>
        <v>0</v>
      </c>
      <c r="I721" s="5">
        <f t="shared" si="45"/>
        <v>0</v>
      </c>
      <c r="J721" s="5">
        <v>0</v>
      </c>
      <c r="K721" s="5">
        <v>570385362</v>
      </c>
      <c r="L721" s="5">
        <f t="shared" si="46"/>
        <v>39629.35885499896</v>
      </c>
      <c r="M721" s="5">
        <f t="shared" si="47"/>
        <v>22033.66021555221</v>
      </c>
    </row>
    <row r="722" spans="1:13" ht="13.5">
      <c r="A722" s="4" t="s">
        <v>711</v>
      </c>
      <c r="B722" s="4">
        <v>7</v>
      </c>
      <c r="C722" s="4" t="s">
        <v>718</v>
      </c>
      <c r="D722" s="5">
        <v>5344</v>
      </c>
      <c r="E722" s="5">
        <v>9461</v>
      </c>
      <c r="F722" s="5">
        <v>252894282</v>
      </c>
      <c r="G722" s="5">
        <v>19879650</v>
      </c>
      <c r="H722" s="5">
        <f t="shared" si="44"/>
        <v>3719.994386227545</v>
      </c>
      <c r="I722" s="5">
        <f t="shared" si="45"/>
        <v>2101.220801183807</v>
      </c>
      <c r="J722" s="5">
        <v>0</v>
      </c>
      <c r="K722" s="5">
        <v>227276215</v>
      </c>
      <c r="L722" s="5">
        <f t="shared" si="46"/>
        <v>42529.231848802396</v>
      </c>
      <c r="M722" s="5">
        <f t="shared" si="47"/>
        <v>24022.430504175034</v>
      </c>
    </row>
    <row r="723" spans="1:13" ht="13.5">
      <c r="A723" s="4" t="s">
        <v>711</v>
      </c>
      <c r="B723" s="4">
        <v>8</v>
      </c>
      <c r="C723" s="4" t="s">
        <v>719</v>
      </c>
      <c r="D723" s="5">
        <v>4232</v>
      </c>
      <c r="E723" s="5">
        <v>7474</v>
      </c>
      <c r="F723" s="5">
        <v>-145299041</v>
      </c>
      <c r="G723" s="5">
        <v>0</v>
      </c>
      <c r="H723" s="5">
        <f t="shared" si="44"/>
        <v>0</v>
      </c>
      <c r="I723" s="5">
        <f t="shared" si="45"/>
        <v>0</v>
      </c>
      <c r="J723" s="5">
        <v>111835228</v>
      </c>
      <c r="K723" s="5">
        <v>483280</v>
      </c>
      <c r="L723" s="5">
        <f t="shared" si="46"/>
        <v>114.19659735349717</v>
      </c>
      <c r="M723" s="5">
        <f t="shared" si="47"/>
        <v>64.66149317634466</v>
      </c>
    </row>
    <row r="724" spans="1:13" ht="13.5">
      <c r="A724" s="4" t="s">
        <v>711</v>
      </c>
      <c r="B724" s="4">
        <v>9</v>
      </c>
      <c r="C724" s="4" t="s">
        <v>720</v>
      </c>
      <c r="D724" s="5">
        <v>5533</v>
      </c>
      <c r="E724" s="5">
        <v>9761</v>
      </c>
      <c r="F724" s="5">
        <v>95005024</v>
      </c>
      <c r="G724" s="5">
        <v>0</v>
      </c>
      <c r="H724" s="5">
        <f t="shared" si="44"/>
        <v>0</v>
      </c>
      <c r="I724" s="5">
        <f t="shared" si="45"/>
        <v>0</v>
      </c>
      <c r="J724" s="5">
        <v>0</v>
      </c>
      <c r="K724" s="5">
        <v>621391</v>
      </c>
      <c r="L724" s="5">
        <f t="shared" si="46"/>
        <v>112.30634375564793</v>
      </c>
      <c r="M724" s="5">
        <f t="shared" si="47"/>
        <v>63.66058805450261</v>
      </c>
    </row>
    <row r="725" spans="1:13" ht="13.5">
      <c r="A725" s="4" t="s">
        <v>711</v>
      </c>
      <c r="B725" s="4">
        <v>10</v>
      </c>
      <c r="C725" s="4" t="s">
        <v>721</v>
      </c>
      <c r="D725" s="5">
        <v>10044</v>
      </c>
      <c r="E725" s="5">
        <v>17569</v>
      </c>
      <c r="F725" s="5">
        <v>119267319</v>
      </c>
      <c r="G725" s="5">
        <v>0</v>
      </c>
      <c r="H725" s="5">
        <f t="shared" si="44"/>
        <v>0</v>
      </c>
      <c r="I725" s="5">
        <f t="shared" si="45"/>
        <v>0</v>
      </c>
      <c r="J725" s="5">
        <v>0</v>
      </c>
      <c r="K725" s="5">
        <v>202106011</v>
      </c>
      <c r="L725" s="5">
        <f t="shared" si="46"/>
        <v>20122.064018319394</v>
      </c>
      <c r="M725" s="5">
        <f t="shared" si="47"/>
        <v>11503.558028345382</v>
      </c>
    </row>
    <row r="726" spans="1:13" ht="13.5">
      <c r="A726" s="4" t="s">
        <v>711</v>
      </c>
      <c r="B726" s="4">
        <v>11</v>
      </c>
      <c r="C726" s="4" t="s">
        <v>722</v>
      </c>
      <c r="D726" s="5">
        <v>6683</v>
      </c>
      <c r="E726" s="5">
        <v>10987</v>
      </c>
      <c r="F726" s="5">
        <v>159892793</v>
      </c>
      <c r="G726" s="5">
        <v>0</v>
      </c>
      <c r="H726" s="5">
        <f t="shared" si="44"/>
        <v>0</v>
      </c>
      <c r="I726" s="5">
        <f t="shared" si="45"/>
        <v>0</v>
      </c>
      <c r="J726" s="5">
        <v>0</v>
      </c>
      <c r="K726" s="5">
        <v>790441704</v>
      </c>
      <c r="L726" s="5">
        <f t="shared" si="46"/>
        <v>118276.47822834057</v>
      </c>
      <c r="M726" s="5">
        <f t="shared" si="47"/>
        <v>71943.36069900791</v>
      </c>
    </row>
    <row r="727" spans="1:13" ht="13.5">
      <c r="A727" s="4" t="s">
        <v>711</v>
      </c>
      <c r="B727" s="4">
        <v>12</v>
      </c>
      <c r="C727" s="4" t="s">
        <v>723</v>
      </c>
      <c r="D727" s="5">
        <v>5067</v>
      </c>
      <c r="E727" s="5">
        <v>8575</v>
      </c>
      <c r="F727" s="5">
        <v>290606379</v>
      </c>
      <c r="G727" s="5">
        <v>75725500</v>
      </c>
      <c r="H727" s="5">
        <f t="shared" si="44"/>
        <v>14944.839155318728</v>
      </c>
      <c r="I727" s="5">
        <f t="shared" si="45"/>
        <v>8830.962099125365</v>
      </c>
      <c r="J727" s="5">
        <v>0</v>
      </c>
      <c r="K727" s="5">
        <v>808512</v>
      </c>
      <c r="L727" s="5">
        <f t="shared" si="46"/>
        <v>159.56423919478982</v>
      </c>
      <c r="M727" s="5">
        <f t="shared" si="47"/>
        <v>94.28711370262391</v>
      </c>
    </row>
    <row r="728" spans="1:13" ht="13.5">
      <c r="A728" s="4" t="s">
        <v>711</v>
      </c>
      <c r="B728" s="4">
        <v>13</v>
      </c>
      <c r="C728" s="4" t="s">
        <v>724</v>
      </c>
      <c r="D728" s="5">
        <v>8008</v>
      </c>
      <c r="E728" s="5">
        <v>14532</v>
      </c>
      <c r="F728" s="5">
        <v>506</v>
      </c>
      <c r="G728" s="5">
        <v>105295000</v>
      </c>
      <c r="H728" s="5">
        <f aca="true" t="shared" si="48" ref="H728:H788">G728/D728</f>
        <v>13148.726273726274</v>
      </c>
      <c r="I728" s="5">
        <f aca="true" t="shared" si="49" ref="I728:I788">G728/E728</f>
        <v>7245.733553537022</v>
      </c>
      <c r="J728" s="5">
        <v>79922869</v>
      </c>
      <c r="K728" s="5">
        <v>5522387</v>
      </c>
      <c r="L728" s="5">
        <f aca="true" t="shared" si="50" ref="L728:L788">K728/D728</f>
        <v>689.6087662337662</v>
      </c>
      <c r="M728" s="5">
        <f aca="true" t="shared" si="51" ref="M728:M788">K728/E728</f>
        <v>380.0156206991467</v>
      </c>
    </row>
    <row r="729" spans="1:13" ht="13.5">
      <c r="A729" s="4" t="s">
        <v>711</v>
      </c>
      <c r="B729" s="4">
        <v>14</v>
      </c>
      <c r="C729" s="4" t="s">
        <v>725</v>
      </c>
      <c r="D729" s="5">
        <v>1787</v>
      </c>
      <c r="E729" s="5">
        <v>3381</v>
      </c>
      <c r="F729" s="5">
        <v>92176063</v>
      </c>
      <c r="G729" s="5">
        <v>47152000</v>
      </c>
      <c r="H729" s="5">
        <f t="shared" si="48"/>
        <v>26386.12199216564</v>
      </c>
      <c r="I729" s="5">
        <f t="shared" si="49"/>
        <v>13946.16977225673</v>
      </c>
      <c r="J729" s="5">
        <v>0</v>
      </c>
      <c r="K729" s="5">
        <v>7190</v>
      </c>
      <c r="L729" s="5">
        <f t="shared" si="50"/>
        <v>4.023503077783996</v>
      </c>
      <c r="M729" s="5">
        <f t="shared" si="51"/>
        <v>2.1265897663413194</v>
      </c>
    </row>
    <row r="730" spans="1:13" ht="13.5">
      <c r="A730" s="4" t="s">
        <v>711</v>
      </c>
      <c r="B730" s="4">
        <v>15</v>
      </c>
      <c r="C730" s="4" t="s">
        <v>726</v>
      </c>
      <c r="D730" s="5">
        <v>1167</v>
      </c>
      <c r="E730" s="5">
        <v>2128</v>
      </c>
      <c r="F730" s="5">
        <v>31737729</v>
      </c>
      <c r="G730" s="5">
        <v>1430000</v>
      </c>
      <c r="H730" s="5">
        <f t="shared" si="48"/>
        <v>1225.3641816623822</v>
      </c>
      <c r="I730" s="5">
        <f t="shared" si="49"/>
        <v>671.9924812030075</v>
      </c>
      <c r="J730" s="5">
        <v>0</v>
      </c>
      <c r="K730" s="5">
        <v>41900000</v>
      </c>
      <c r="L730" s="5">
        <f t="shared" si="50"/>
        <v>35904.02742073693</v>
      </c>
      <c r="M730" s="5">
        <f t="shared" si="51"/>
        <v>19689.84962406015</v>
      </c>
    </row>
    <row r="731" spans="1:13" ht="13.5">
      <c r="A731" s="4" t="s">
        <v>711</v>
      </c>
      <c r="B731" s="4">
        <v>16</v>
      </c>
      <c r="C731" s="4" t="s">
        <v>727</v>
      </c>
      <c r="D731" s="5">
        <v>1794</v>
      </c>
      <c r="E731" s="5">
        <v>3213</v>
      </c>
      <c r="F731" s="5">
        <v>123185063</v>
      </c>
      <c r="G731" s="5">
        <v>0</v>
      </c>
      <c r="H731" s="5">
        <f t="shared" si="48"/>
        <v>0</v>
      </c>
      <c r="I731" s="5">
        <f t="shared" si="49"/>
        <v>0</v>
      </c>
      <c r="J731" s="5">
        <v>0</v>
      </c>
      <c r="K731" s="5">
        <v>62021121</v>
      </c>
      <c r="L731" s="5">
        <f t="shared" si="50"/>
        <v>34571.416387959864</v>
      </c>
      <c r="M731" s="5">
        <f t="shared" si="51"/>
        <v>19303.181139122316</v>
      </c>
    </row>
    <row r="732" spans="1:13" ht="13.5">
      <c r="A732" s="4" t="s">
        <v>711</v>
      </c>
      <c r="B732" s="4">
        <v>17</v>
      </c>
      <c r="C732" s="4" t="s">
        <v>728</v>
      </c>
      <c r="D732" s="5">
        <v>751</v>
      </c>
      <c r="E732" s="5">
        <v>1274</v>
      </c>
      <c r="F732" s="5">
        <v>54912436</v>
      </c>
      <c r="G732" s="5">
        <v>0</v>
      </c>
      <c r="H732" s="5">
        <f t="shared" si="48"/>
        <v>0</v>
      </c>
      <c r="I732" s="5">
        <f t="shared" si="49"/>
        <v>0</v>
      </c>
      <c r="J732" s="5">
        <v>0</v>
      </c>
      <c r="K732" s="5">
        <v>63418000</v>
      </c>
      <c r="L732" s="5">
        <f t="shared" si="50"/>
        <v>84444.74034620506</v>
      </c>
      <c r="M732" s="5">
        <f t="shared" si="51"/>
        <v>49778.649921507065</v>
      </c>
    </row>
    <row r="733" spans="1:13" ht="13.5">
      <c r="A733" s="4" t="s">
        <v>711</v>
      </c>
      <c r="B733" s="4">
        <v>18</v>
      </c>
      <c r="C733" s="4" t="s">
        <v>729</v>
      </c>
      <c r="D733" s="5">
        <v>1725</v>
      </c>
      <c r="E733" s="5">
        <v>3078</v>
      </c>
      <c r="F733" s="5">
        <v>39754560</v>
      </c>
      <c r="G733" s="5">
        <v>31101277</v>
      </c>
      <c r="H733" s="5">
        <f t="shared" si="48"/>
        <v>18029.725797101448</v>
      </c>
      <c r="I733" s="5">
        <f t="shared" si="49"/>
        <v>10104.378492527616</v>
      </c>
      <c r="J733" s="5">
        <v>0</v>
      </c>
      <c r="K733" s="5">
        <v>82361284</v>
      </c>
      <c r="L733" s="5">
        <f t="shared" si="50"/>
        <v>47745.67188405797</v>
      </c>
      <c r="M733" s="5">
        <f t="shared" si="51"/>
        <v>26758.05198180637</v>
      </c>
    </row>
    <row r="734" spans="1:13" ht="13.5">
      <c r="A734" s="4" t="s">
        <v>711</v>
      </c>
      <c r="B734" s="4">
        <v>19</v>
      </c>
      <c r="C734" s="4" t="s">
        <v>730</v>
      </c>
      <c r="D734" s="5">
        <v>1666</v>
      </c>
      <c r="E734" s="5">
        <v>3087</v>
      </c>
      <c r="F734" s="5">
        <v>86789689</v>
      </c>
      <c r="G734" s="5">
        <v>82082000</v>
      </c>
      <c r="H734" s="5">
        <f t="shared" si="48"/>
        <v>49268.90756302521</v>
      </c>
      <c r="I734" s="5">
        <f t="shared" si="49"/>
        <v>26589.569160997733</v>
      </c>
      <c r="J734" s="5">
        <v>0</v>
      </c>
      <c r="K734" s="5">
        <v>96745461</v>
      </c>
      <c r="L734" s="5">
        <f t="shared" si="50"/>
        <v>58070.50480192077</v>
      </c>
      <c r="M734" s="5">
        <f t="shared" si="51"/>
        <v>31339.637512147718</v>
      </c>
    </row>
    <row r="735" spans="1:13" ht="13.5">
      <c r="A735" s="4" t="s">
        <v>711</v>
      </c>
      <c r="B735" s="4">
        <v>20</v>
      </c>
      <c r="C735" s="4" t="s">
        <v>731</v>
      </c>
      <c r="D735" s="5">
        <v>659</v>
      </c>
      <c r="E735" s="5">
        <v>1108</v>
      </c>
      <c r="F735" s="5">
        <v>23216450</v>
      </c>
      <c r="G735" s="5">
        <v>1640736</v>
      </c>
      <c r="H735" s="5">
        <f t="shared" si="48"/>
        <v>2489.7359635811836</v>
      </c>
      <c r="I735" s="5">
        <f t="shared" si="49"/>
        <v>1480.8086642599278</v>
      </c>
      <c r="J735" s="5">
        <v>0</v>
      </c>
      <c r="K735" s="5">
        <v>121810</v>
      </c>
      <c r="L735" s="5">
        <f t="shared" si="50"/>
        <v>184.84066767830046</v>
      </c>
      <c r="M735" s="5">
        <f t="shared" si="51"/>
        <v>109.93682310469315</v>
      </c>
    </row>
    <row r="736" spans="1:13" ht="13.5">
      <c r="A736" s="4" t="s">
        <v>711</v>
      </c>
      <c r="B736" s="4">
        <v>21</v>
      </c>
      <c r="C736" s="4" t="s">
        <v>732</v>
      </c>
      <c r="D736" s="5">
        <v>843</v>
      </c>
      <c r="E736" s="5">
        <v>1495</v>
      </c>
      <c r="F736" s="5">
        <v>35004329</v>
      </c>
      <c r="G736" s="5">
        <v>0</v>
      </c>
      <c r="H736" s="5">
        <f t="shared" si="48"/>
        <v>0</v>
      </c>
      <c r="I736" s="5">
        <f t="shared" si="49"/>
        <v>0</v>
      </c>
      <c r="J736" s="5">
        <v>0</v>
      </c>
      <c r="K736" s="5">
        <v>49063043</v>
      </c>
      <c r="L736" s="5">
        <f t="shared" si="50"/>
        <v>58200.52550415184</v>
      </c>
      <c r="M736" s="5">
        <f t="shared" si="51"/>
        <v>32818.0889632107</v>
      </c>
    </row>
    <row r="737" spans="1:13" ht="13.5">
      <c r="A737" s="4" t="s">
        <v>711</v>
      </c>
      <c r="B737" s="4">
        <v>22</v>
      </c>
      <c r="C737" s="4" t="s">
        <v>733</v>
      </c>
      <c r="D737" s="5">
        <v>60</v>
      </c>
      <c r="E737" s="5">
        <v>96</v>
      </c>
      <c r="F737" s="5">
        <v>9970770</v>
      </c>
      <c r="G737" s="5">
        <v>0</v>
      </c>
      <c r="H737" s="5">
        <f t="shared" si="48"/>
        <v>0</v>
      </c>
      <c r="I737" s="5">
        <f t="shared" si="49"/>
        <v>0</v>
      </c>
      <c r="J737" s="5">
        <v>0</v>
      </c>
      <c r="K737" s="5">
        <v>36000000</v>
      </c>
      <c r="L737" s="5">
        <f t="shared" si="50"/>
        <v>600000</v>
      </c>
      <c r="M737" s="5">
        <f t="shared" si="51"/>
        <v>375000</v>
      </c>
    </row>
    <row r="738" spans="1:13" ht="13.5">
      <c r="A738" s="4" t="s">
        <v>711</v>
      </c>
      <c r="B738" s="4">
        <v>23</v>
      </c>
      <c r="C738" s="4" t="s">
        <v>734</v>
      </c>
      <c r="D738" s="5">
        <v>6371</v>
      </c>
      <c r="E738" s="5">
        <v>11991</v>
      </c>
      <c r="F738" s="5">
        <v>-232728877</v>
      </c>
      <c r="G738" s="5">
        <v>250000000</v>
      </c>
      <c r="H738" s="5">
        <f t="shared" si="48"/>
        <v>39240.307644011926</v>
      </c>
      <c r="I738" s="5">
        <f t="shared" si="49"/>
        <v>20848.970060878994</v>
      </c>
      <c r="J738" s="5">
        <v>254391937</v>
      </c>
      <c r="K738" s="5">
        <v>153030</v>
      </c>
      <c r="L738" s="5">
        <f t="shared" si="50"/>
        <v>24.01977711505258</v>
      </c>
      <c r="M738" s="5">
        <f t="shared" si="51"/>
        <v>12.76207155366525</v>
      </c>
    </row>
    <row r="739" spans="1:13" ht="13.5">
      <c r="A739" s="4" t="s">
        <v>711</v>
      </c>
      <c r="B739" s="4">
        <v>24</v>
      </c>
      <c r="C739" s="4" t="s">
        <v>735</v>
      </c>
      <c r="D739" s="5">
        <v>10423</v>
      </c>
      <c r="E739" s="5">
        <v>17731</v>
      </c>
      <c r="F739" s="5">
        <v>88421255</v>
      </c>
      <c r="G739" s="5">
        <v>151000000</v>
      </c>
      <c r="H739" s="5">
        <f t="shared" si="48"/>
        <v>14487.191787393265</v>
      </c>
      <c r="I739" s="5">
        <f t="shared" si="49"/>
        <v>8516.158141108792</v>
      </c>
      <c r="J739" s="5">
        <v>0</v>
      </c>
      <c r="K739" s="5">
        <v>3800715</v>
      </c>
      <c r="L739" s="5">
        <f t="shared" si="50"/>
        <v>364.64693466372444</v>
      </c>
      <c r="M739" s="5">
        <f t="shared" si="51"/>
        <v>214.35423833963117</v>
      </c>
    </row>
    <row r="740" spans="1:13" ht="13.5">
      <c r="A740" s="4" t="s">
        <v>711</v>
      </c>
      <c r="B740" s="4">
        <v>25</v>
      </c>
      <c r="C740" s="4" t="s">
        <v>736</v>
      </c>
      <c r="D740" s="5">
        <v>5988</v>
      </c>
      <c r="E740" s="5">
        <v>10907</v>
      </c>
      <c r="F740" s="5">
        <v>231309118</v>
      </c>
      <c r="G740" s="5">
        <v>0</v>
      </c>
      <c r="H740" s="5">
        <f t="shared" si="48"/>
        <v>0</v>
      </c>
      <c r="I740" s="5">
        <f t="shared" si="49"/>
        <v>0</v>
      </c>
      <c r="J740" s="5">
        <v>0</v>
      </c>
      <c r="K740" s="5">
        <v>40634000</v>
      </c>
      <c r="L740" s="5">
        <f t="shared" si="50"/>
        <v>6785.905143620575</v>
      </c>
      <c r="M740" s="5">
        <f t="shared" si="51"/>
        <v>3725.497386999175</v>
      </c>
    </row>
    <row r="741" spans="1:13" ht="13.5">
      <c r="A741" s="4" t="s">
        <v>711</v>
      </c>
      <c r="B741" s="4">
        <v>26</v>
      </c>
      <c r="C741" s="4" t="s">
        <v>737</v>
      </c>
      <c r="D741" s="5">
        <v>8970</v>
      </c>
      <c r="E741" s="5">
        <v>16881</v>
      </c>
      <c r="F741" s="5">
        <v>217990847</v>
      </c>
      <c r="G741" s="5">
        <v>0</v>
      </c>
      <c r="H741" s="5">
        <f t="shared" si="48"/>
        <v>0</v>
      </c>
      <c r="I741" s="5">
        <f t="shared" si="49"/>
        <v>0</v>
      </c>
      <c r="J741" s="5">
        <v>0</v>
      </c>
      <c r="K741" s="5">
        <v>116226670</v>
      </c>
      <c r="L741" s="5">
        <f t="shared" si="50"/>
        <v>12957.265328874024</v>
      </c>
      <c r="M741" s="5">
        <f t="shared" si="51"/>
        <v>6885.058349623838</v>
      </c>
    </row>
    <row r="742" spans="1:13" ht="13.5">
      <c r="A742" s="4" t="s">
        <v>711</v>
      </c>
      <c r="B742" s="4">
        <v>27</v>
      </c>
      <c r="C742" s="4" t="s">
        <v>738</v>
      </c>
      <c r="D742" s="5">
        <v>8883</v>
      </c>
      <c r="E742" s="5">
        <v>15883</v>
      </c>
      <c r="F742" s="5">
        <v>323205478</v>
      </c>
      <c r="G742" s="5">
        <v>50000000</v>
      </c>
      <c r="H742" s="5">
        <f t="shared" si="48"/>
        <v>5628.729032984352</v>
      </c>
      <c r="I742" s="5">
        <f t="shared" si="49"/>
        <v>3148.0198954857397</v>
      </c>
      <c r="J742" s="5">
        <v>0</v>
      </c>
      <c r="K742" s="5">
        <v>40921478</v>
      </c>
      <c r="L742" s="5">
        <f t="shared" si="50"/>
        <v>4606.718225824608</v>
      </c>
      <c r="M742" s="5">
        <f t="shared" si="51"/>
        <v>2576.4325379336397</v>
      </c>
    </row>
    <row r="743" spans="1:13" ht="13.5">
      <c r="A743" s="4" t="s">
        <v>711</v>
      </c>
      <c r="B743" s="4">
        <v>28</v>
      </c>
      <c r="C743" s="4" t="s">
        <v>739</v>
      </c>
      <c r="D743" s="5">
        <v>4538</v>
      </c>
      <c r="E743" s="5">
        <v>8249</v>
      </c>
      <c r="F743" s="5">
        <v>194658978</v>
      </c>
      <c r="G743" s="5">
        <v>0</v>
      </c>
      <c r="H743" s="5">
        <f t="shared" si="48"/>
        <v>0</v>
      </c>
      <c r="I743" s="5">
        <f t="shared" si="49"/>
        <v>0</v>
      </c>
      <c r="J743" s="5">
        <v>0</v>
      </c>
      <c r="K743" s="5">
        <v>149651879</v>
      </c>
      <c r="L743" s="5">
        <f t="shared" si="50"/>
        <v>32977.49647421772</v>
      </c>
      <c r="M743" s="5">
        <f t="shared" si="51"/>
        <v>18141.820705540067</v>
      </c>
    </row>
    <row r="744" spans="1:13" ht="13.5">
      <c r="A744" s="4" t="s">
        <v>711</v>
      </c>
      <c r="B744" s="4">
        <v>29</v>
      </c>
      <c r="C744" s="4" t="s">
        <v>740</v>
      </c>
      <c r="D744" s="5">
        <v>11202</v>
      </c>
      <c r="E744" s="5">
        <v>20323</v>
      </c>
      <c r="F744" s="5">
        <v>165965414</v>
      </c>
      <c r="G744" s="5">
        <v>20000000</v>
      </c>
      <c r="H744" s="5">
        <f t="shared" si="48"/>
        <v>1785.3954650955186</v>
      </c>
      <c r="I744" s="5">
        <f t="shared" si="49"/>
        <v>984.1066771638045</v>
      </c>
      <c r="J744" s="5">
        <v>0</v>
      </c>
      <c r="K744" s="5">
        <v>22850768</v>
      </c>
      <c r="L744" s="5">
        <f t="shared" si="50"/>
        <v>2039.8828780574897</v>
      </c>
      <c r="M744" s="5">
        <f t="shared" si="51"/>
        <v>1124.3796683560497</v>
      </c>
    </row>
    <row r="745" spans="1:13" ht="13.5">
      <c r="A745" s="4" t="s">
        <v>711</v>
      </c>
      <c r="B745" s="4">
        <v>30</v>
      </c>
      <c r="C745" s="4" t="s">
        <v>741</v>
      </c>
      <c r="D745" s="5">
        <v>2148</v>
      </c>
      <c r="E745" s="5">
        <v>3502</v>
      </c>
      <c r="F745" s="5">
        <v>2746054</v>
      </c>
      <c r="G745" s="5">
        <v>0</v>
      </c>
      <c r="H745" s="5">
        <f t="shared" si="48"/>
        <v>0</v>
      </c>
      <c r="I745" s="5">
        <f t="shared" si="49"/>
        <v>0</v>
      </c>
      <c r="J745" s="5">
        <v>0</v>
      </c>
      <c r="K745" s="5">
        <v>13130768</v>
      </c>
      <c r="L745" s="5">
        <f t="shared" si="50"/>
        <v>6113.020484171322</v>
      </c>
      <c r="M745" s="5">
        <f t="shared" si="51"/>
        <v>3749.5054254711595</v>
      </c>
    </row>
    <row r="746" spans="1:13" ht="14.25">
      <c r="A746" s="8" t="s">
        <v>1758</v>
      </c>
      <c r="B746" s="8"/>
      <c r="C746" s="8"/>
      <c r="D746" s="10">
        <f>SUM(D716:D745)</f>
        <v>334251</v>
      </c>
      <c r="E746" s="10">
        <f>SUM(E716:E745)</f>
        <v>581539</v>
      </c>
      <c r="F746" s="10">
        <f>SUM(F716:F745)</f>
        <v>5640261865</v>
      </c>
      <c r="G746" s="10">
        <f>SUM(G716:G745)</f>
        <v>2898638332</v>
      </c>
      <c r="H746" s="10">
        <f t="shared" si="48"/>
        <v>8672.040867491794</v>
      </c>
      <c r="I746" s="10">
        <f t="shared" si="49"/>
        <v>4984.426378970284</v>
      </c>
      <c r="J746" s="10">
        <f>SUM(J716:J745)</f>
        <v>854384938</v>
      </c>
      <c r="K746" s="10">
        <f>SUM(K716:K745)</f>
        <v>4011975970</v>
      </c>
      <c r="L746" s="10">
        <f t="shared" si="50"/>
        <v>12002.883970429408</v>
      </c>
      <c r="M746" s="10">
        <f t="shared" si="51"/>
        <v>6898.89408964833</v>
      </c>
    </row>
    <row r="747" spans="1:13" ht="13.5">
      <c r="A747" s="4" t="s">
        <v>742</v>
      </c>
      <c r="B747" s="4">
        <v>1</v>
      </c>
      <c r="C747" s="4" t="s">
        <v>743</v>
      </c>
      <c r="D747" s="5">
        <v>57561</v>
      </c>
      <c r="E747" s="5">
        <v>92262</v>
      </c>
      <c r="F747" s="5">
        <v>-130591994</v>
      </c>
      <c r="G747" s="5">
        <v>667516000</v>
      </c>
      <c r="H747" s="5">
        <f t="shared" si="48"/>
        <v>11596.671357342646</v>
      </c>
      <c r="I747" s="5">
        <f t="shared" si="49"/>
        <v>7235.00466064035</v>
      </c>
      <c r="J747" s="5">
        <v>913193580</v>
      </c>
      <c r="K747" s="5">
        <v>0</v>
      </c>
      <c r="L747" s="5">
        <f t="shared" si="50"/>
        <v>0</v>
      </c>
      <c r="M747" s="5">
        <f t="shared" si="51"/>
        <v>0</v>
      </c>
    </row>
    <row r="748" spans="1:13" ht="13.5">
      <c r="A748" s="4" t="s">
        <v>742</v>
      </c>
      <c r="B748" s="4">
        <v>2</v>
      </c>
      <c r="C748" s="4" t="s">
        <v>744</v>
      </c>
      <c r="D748" s="5">
        <v>25246</v>
      </c>
      <c r="E748" s="5">
        <v>42458</v>
      </c>
      <c r="F748" s="5">
        <v>263970182</v>
      </c>
      <c r="G748" s="5">
        <v>112814000</v>
      </c>
      <c r="H748" s="5">
        <f t="shared" si="48"/>
        <v>4468.589083419156</v>
      </c>
      <c r="I748" s="5">
        <f t="shared" si="49"/>
        <v>2657.0728720146967</v>
      </c>
      <c r="J748" s="5">
        <v>210031175</v>
      </c>
      <c r="K748" s="5">
        <v>0</v>
      </c>
      <c r="L748" s="5">
        <f t="shared" si="50"/>
        <v>0</v>
      </c>
      <c r="M748" s="5">
        <f t="shared" si="51"/>
        <v>0</v>
      </c>
    </row>
    <row r="749" spans="1:13" ht="13.5">
      <c r="A749" s="4" t="s">
        <v>742</v>
      </c>
      <c r="B749" s="4">
        <v>3</v>
      </c>
      <c r="C749" s="4" t="s">
        <v>745</v>
      </c>
      <c r="D749" s="5">
        <v>6004</v>
      </c>
      <c r="E749" s="5">
        <v>9810</v>
      </c>
      <c r="F749" s="5">
        <v>153628362</v>
      </c>
      <c r="G749" s="5">
        <v>6585000</v>
      </c>
      <c r="H749" s="5">
        <f t="shared" si="48"/>
        <v>1096.7688207861427</v>
      </c>
      <c r="I749" s="5">
        <f t="shared" si="49"/>
        <v>671.2538226299694</v>
      </c>
      <c r="J749" s="5">
        <v>0</v>
      </c>
      <c r="K749" s="5">
        <v>0</v>
      </c>
      <c r="L749" s="5">
        <f t="shared" si="50"/>
        <v>0</v>
      </c>
      <c r="M749" s="5">
        <f t="shared" si="51"/>
        <v>0</v>
      </c>
    </row>
    <row r="750" spans="1:13" ht="13.5">
      <c r="A750" s="4" t="s">
        <v>742</v>
      </c>
      <c r="B750" s="4">
        <v>4</v>
      </c>
      <c r="C750" s="4" t="s">
        <v>746</v>
      </c>
      <c r="D750" s="5">
        <v>7197</v>
      </c>
      <c r="E750" s="5">
        <v>11916</v>
      </c>
      <c r="F750" s="5">
        <v>229569539</v>
      </c>
      <c r="G750" s="5">
        <v>5395000</v>
      </c>
      <c r="H750" s="5">
        <f t="shared" si="48"/>
        <v>749.6178963456996</v>
      </c>
      <c r="I750" s="5">
        <f t="shared" si="49"/>
        <v>452.75260154414235</v>
      </c>
      <c r="J750" s="5">
        <v>0</v>
      </c>
      <c r="K750" s="5">
        <v>690637438</v>
      </c>
      <c r="L750" s="5">
        <f t="shared" si="50"/>
        <v>95961.85049326108</v>
      </c>
      <c r="M750" s="5">
        <f t="shared" si="51"/>
        <v>57958.831654917754</v>
      </c>
    </row>
    <row r="751" spans="1:13" ht="13.5">
      <c r="A751" s="4" t="s">
        <v>742</v>
      </c>
      <c r="B751" s="4">
        <v>5</v>
      </c>
      <c r="C751" s="4" t="s">
        <v>747</v>
      </c>
      <c r="D751" s="5">
        <v>4273</v>
      </c>
      <c r="E751" s="5">
        <v>7055</v>
      </c>
      <c r="F751" s="5">
        <v>244515807</v>
      </c>
      <c r="G751" s="5">
        <v>85882000</v>
      </c>
      <c r="H751" s="5">
        <f t="shared" si="48"/>
        <v>20098.75965363913</v>
      </c>
      <c r="I751" s="5">
        <f t="shared" si="49"/>
        <v>12173.210489014884</v>
      </c>
      <c r="J751" s="5">
        <v>0</v>
      </c>
      <c r="K751" s="5">
        <v>40000000</v>
      </c>
      <c r="L751" s="5">
        <f t="shared" si="50"/>
        <v>9361.10461034402</v>
      </c>
      <c r="M751" s="5">
        <f t="shared" si="51"/>
        <v>5669.7377746279235</v>
      </c>
    </row>
    <row r="752" spans="1:13" ht="13.5">
      <c r="A752" s="4" t="s">
        <v>742</v>
      </c>
      <c r="B752" s="4">
        <v>6</v>
      </c>
      <c r="C752" s="4" t="s">
        <v>748</v>
      </c>
      <c r="D752" s="5">
        <v>5384</v>
      </c>
      <c r="E752" s="5">
        <v>8791</v>
      </c>
      <c r="F752" s="5">
        <v>143560462</v>
      </c>
      <c r="G752" s="5">
        <v>6499000</v>
      </c>
      <c r="H752" s="5">
        <f t="shared" si="48"/>
        <v>1207.0950965824666</v>
      </c>
      <c r="I752" s="5">
        <f t="shared" si="49"/>
        <v>739.2788078716869</v>
      </c>
      <c r="J752" s="5">
        <v>0</v>
      </c>
      <c r="K752" s="5">
        <v>0</v>
      </c>
      <c r="L752" s="5">
        <f t="shared" si="50"/>
        <v>0</v>
      </c>
      <c r="M752" s="5">
        <f t="shared" si="51"/>
        <v>0</v>
      </c>
    </row>
    <row r="753" spans="1:13" ht="13.5">
      <c r="A753" s="4" t="s">
        <v>742</v>
      </c>
      <c r="B753" s="4">
        <v>7</v>
      </c>
      <c r="C753" s="4" t="s">
        <v>749</v>
      </c>
      <c r="D753" s="5">
        <v>5975</v>
      </c>
      <c r="E753" s="5">
        <v>10189</v>
      </c>
      <c r="F753" s="5">
        <v>108714800</v>
      </c>
      <c r="G753" s="5">
        <v>30669500</v>
      </c>
      <c r="H753" s="5">
        <f t="shared" si="48"/>
        <v>5132.970711297071</v>
      </c>
      <c r="I753" s="5">
        <f t="shared" si="49"/>
        <v>3010.059868485622</v>
      </c>
      <c r="J753" s="5">
        <v>0</v>
      </c>
      <c r="K753" s="5">
        <v>122723737</v>
      </c>
      <c r="L753" s="5">
        <f t="shared" si="50"/>
        <v>20539.537573221758</v>
      </c>
      <c r="M753" s="5">
        <f t="shared" si="51"/>
        <v>12044.72833447836</v>
      </c>
    </row>
    <row r="754" spans="1:13" ht="13.5">
      <c r="A754" s="4" t="s">
        <v>742</v>
      </c>
      <c r="B754" s="4">
        <v>8</v>
      </c>
      <c r="C754" s="4" t="s">
        <v>750</v>
      </c>
      <c r="D754" s="5">
        <v>4124</v>
      </c>
      <c r="E754" s="5">
        <v>7108</v>
      </c>
      <c r="F754" s="5">
        <v>182227898</v>
      </c>
      <c r="G754" s="5">
        <v>6338000</v>
      </c>
      <c r="H754" s="5">
        <f t="shared" si="48"/>
        <v>1536.8574199806014</v>
      </c>
      <c r="I754" s="5">
        <f t="shared" si="49"/>
        <v>891.6713562183455</v>
      </c>
      <c r="J754" s="5">
        <v>0</v>
      </c>
      <c r="K754" s="5">
        <v>115437195</v>
      </c>
      <c r="L754" s="5">
        <f t="shared" si="50"/>
        <v>27991.56037827352</v>
      </c>
      <c r="M754" s="5">
        <f t="shared" si="51"/>
        <v>16240.460748452448</v>
      </c>
    </row>
    <row r="755" spans="1:13" ht="13.5">
      <c r="A755" s="4" t="s">
        <v>742</v>
      </c>
      <c r="B755" s="4">
        <v>9</v>
      </c>
      <c r="C755" s="4" t="s">
        <v>751</v>
      </c>
      <c r="D755" s="5">
        <v>249</v>
      </c>
      <c r="E755" s="5">
        <v>423</v>
      </c>
      <c r="F755" s="5">
        <v>46323118</v>
      </c>
      <c r="G755" s="5">
        <v>1778000</v>
      </c>
      <c r="H755" s="5">
        <f t="shared" si="48"/>
        <v>7140.562248995984</v>
      </c>
      <c r="I755" s="5">
        <f t="shared" si="49"/>
        <v>4203.309692671395</v>
      </c>
      <c r="J755" s="5">
        <v>0</v>
      </c>
      <c r="K755" s="5">
        <v>40000000</v>
      </c>
      <c r="L755" s="5">
        <f t="shared" si="50"/>
        <v>160642.5702811245</v>
      </c>
      <c r="M755" s="5">
        <f t="shared" si="51"/>
        <v>94562.64775413711</v>
      </c>
    </row>
    <row r="756" spans="1:13" ht="13.5">
      <c r="A756" s="4" t="s">
        <v>742</v>
      </c>
      <c r="B756" s="4">
        <v>10</v>
      </c>
      <c r="C756" s="4" t="s">
        <v>752</v>
      </c>
      <c r="D756" s="5">
        <v>3132</v>
      </c>
      <c r="E756" s="5">
        <v>5115</v>
      </c>
      <c r="F756" s="5">
        <v>10704723</v>
      </c>
      <c r="G756" s="5">
        <v>12881000</v>
      </c>
      <c r="H756" s="5">
        <f t="shared" si="48"/>
        <v>4112.707535121328</v>
      </c>
      <c r="I756" s="5">
        <f t="shared" si="49"/>
        <v>2518.2795698924733</v>
      </c>
      <c r="J756" s="5">
        <v>0</v>
      </c>
      <c r="K756" s="5">
        <v>40426858</v>
      </c>
      <c r="L756" s="5">
        <f t="shared" si="50"/>
        <v>12907.68135376756</v>
      </c>
      <c r="M756" s="5">
        <f t="shared" si="51"/>
        <v>7903.589051808407</v>
      </c>
    </row>
    <row r="757" spans="1:13" ht="13.5">
      <c r="A757" s="4" t="s">
        <v>742</v>
      </c>
      <c r="B757" s="4">
        <v>11</v>
      </c>
      <c r="C757" s="4" t="s">
        <v>753</v>
      </c>
      <c r="D757" s="5">
        <v>3618</v>
      </c>
      <c r="E757" s="5">
        <v>6185</v>
      </c>
      <c r="F757" s="5">
        <v>89214251</v>
      </c>
      <c r="G757" s="5">
        <v>5544000</v>
      </c>
      <c r="H757" s="5">
        <f t="shared" si="48"/>
        <v>1532.3383084577115</v>
      </c>
      <c r="I757" s="5">
        <f t="shared" si="49"/>
        <v>896.3621665319321</v>
      </c>
      <c r="J757" s="5">
        <v>0</v>
      </c>
      <c r="K757" s="5">
        <v>0</v>
      </c>
      <c r="L757" s="5">
        <f t="shared" si="50"/>
        <v>0</v>
      </c>
      <c r="M757" s="5">
        <f t="shared" si="51"/>
        <v>0</v>
      </c>
    </row>
    <row r="758" spans="1:13" ht="13.5">
      <c r="A758" s="4" t="s">
        <v>742</v>
      </c>
      <c r="B758" s="4">
        <v>12</v>
      </c>
      <c r="C758" s="4" t="s">
        <v>754</v>
      </c>
      <c r="D758" s="5">
        <v>3606</v>
      </c>
      <c r="E758" s="5">
        <v>5940</v>
      </c>
      <c r="F758" s="5">
        <v>152968279</v>
      </c>
      <c r="G758" s="5">
        <v>5272000</v>
      </c>
      <c r="H758" s="5">
        <f t="shared" si="48"/>
        <v>1462.0077648363838</v>
      </c>
      <c r="I758" s="5">
        <f t="shared" si="49"/>
        <v>887.5420875420875</v>
      </c>
      <c r="J758" s="5">
        <v>0</v>
      </c>
      <c r="K758" s="5">
        <v>4843377</v>
      </c>
      <c r="L758" s="5">
        <f t="shared" si="50"/>
        <v>1343.1439267886856</v>
      </c>
      <c r="M758" s="5">
        <f t="shared" si="51"/>
        <v>815.3833333333333</v>
      </c>
    </row>
    <row r="759" spans="1:13" ht="13.5">
      <c r="A759" s="4" t="s">
        <v>742</v>
      </c>
      <c r="B759" s="4">
        <v>13</v>
      </c>
      <c r="C759" s="4" t="s">
        <v>314</v>
      </c>
      <c r="D759" s="5">
        <v>2033</v>
      </c>
      <c r="E759" s="5">
        <v>3268</v>
      </c>
      <c r="F759" s="5">
        <v>37346891</v>
      </c>
      <c r="G759" s="5">
        <v>2087000</v>
      </c>
      <c r="H759" s="5">
        <f t="shared" si="48"/>
        <v>1026.5617314313822</v>
      </c>
      <c r="I759" s="5">
        <f t="shared" si="49"/>
        <v>638.6168910648714</v>
      </c>
      <c r="J759" s="5">
        <v>0</v>
      </c>
      <c r="K759" s="5">
        <v>107854000</v>
      </c>
      <c r="L759" s="5">
        <f t="shared" si="50"/>
        <v>53051.64781111658</v>
      </c>
      <c r="M759" s="5">
        <f t="shared" si="51"/>
        <v>33003.0599755202</v>
      </c>
    </row>
    <row r="760" spans="1:13" ht="13.5">
      <c r="A760" s="4" t="s">
        <v>742</v>
      </c>
      <c r="B760" s="4">
        <v>14</v>
      </c>
      <c r="C760" s="4" t="s">
        <v>755</v>
      </c>
      <c r="D760" s="5">
        <v>7744</v>
      </c>
      <c r="E760" s="5">
        <v>13043</v>
      </c>
      <c r="F760" s="5">
        <v>473139502</v>
      </c>
      <c r="G760" s="5">
        <v>119343289</v>
      </c>
      <c r="H760" s="5">
        <f t="shared" si="48"/>
        <v>15411.065211776859</v>
      </c>
      <c r="I760" s="5">
        <f t="shared" si="49"/>
        <v>9149.987656214062</v>
      </c>
      <c r="J760" s="5">
        <v>0</v>
      </c>
      <c r="K760" s="5">
        <v>0</v>
      </c>
      <c r="L760" s="5">
        <f t="shared" si="50"/>
        <v>0</v>
      </c>
      <c r="M760" s="5">
        <f t="shared" si="51"/>
        <v>0</v>
      </c>
    </row>
    <row r="761" spans="1:13" ht="13.5">
      <c r="A761" s="4" t="s">
        <v>742</v>
      </c>
      <c r="B761" s="4">
        <v>15</v>
      </c>
      <c r="C761" s="4" t="s">
        <v>756</v>
      </c>
      <c r="D761" s="5">
        <v>12339</v>
      </c>
      <c r="E761" s="5">
        <v>21051</v>
      </c>
      <c r="F761" s="5">
        <v>280130057</v>
      </c>
      <c r="G761" s="5">
        <v>11172000</v>
      </c>
      <c r="H761" s="5">
        <f t="shared" si="48"/>
        <v>905.4218332117675</v>
      </c>
      <c r="I761" s="5">
        <f t="shared" si="49"/>
        <v>530.7111301125838</v>
      </c>
      <c r="J761" s="5">
        <v>0</v>
      </c>
      <c r="K761" s="5">
        <v>985295823</v>
      </c>
      <c r="L761" s="5">
        <f t="shared" si="50"/>
        <v>79852.16168247022</v>
      </c>
      <c r="M761" s="5">
        <f t="shared" si="51"/>
        <v>46805.178993872025</v>
      </c>
    </row>
    <row r="762" spans="1:13" ht="14.25">
      <c r="A762" s="12" t="s">
        <v>1759</v>
      </c>
      <c r="B762" s="12"/>
      <c r="C762" s="12"/>
      <c r="D762" s="13">
        <f>SUM(D747:D761)</f>
        <v>148485</v>
      </c>
      <c r="E762" s="13">
        <f>SUM(E747:E761)</f>
        <v>244614</v>
      </c>
      <c r="F762" s="13">
        <f>SUM(F747:F761)</f>
        <v>2285421877</v>
      </c>
      <c r="G762" s="13">
        <f>SUM(G747:G761)</f>
        <v>1079775789</v>
      </c>
      <c r="H762" s="13">
        <f t="shared" si="48"/>
        <v>7271.951974946965</v>
      </c>
      <c r="I762" s="13">
        <f t="shared" si="49"/>
        <v>4414.202739826829</v>
      </c>
      <c r="J762" s="13">
        <f>SUM(J747:J761)</f>
        <v>1123224755</v>
      </c>
      <c r="K762" s="13">
        <f>SUM(K747:K761)</f>
        <v>2147218428</v>
      </c>
      <c r="L762" s="13">
        <f t="shared" si="50"/>
        <v>14460.844044853015</v>
      </c>
      <c r="M762" s="13">
        <f t="shared" si="51"/>
        <v>8777.986656528245</v>
      </c>
    </row>
    <row r="763" spans="1:13" ht="13.5">
      <c r="A763" s="4" t="s">
        <v>757</v>
      </c>
      <c r="B763" s="4">
        <v>1</v>
      </c>
      <c r="C763" s="4" t="s">
        <v>758</v>
      </c>
      <c r="D763" s="5">
        <v>65231</v>
      </c>
      <c r="E763" s="5">
        <v>108764</v>
      </c>
      <c r="F763" s="5">
        <v>434465310</v>
      </c>
      <c r="G763" s="5">
        <v>1490711815</v>
      </c>
      <c r="H763" s="5">
        <f t="shared" si="48"/>
        <v>22852.812543116004</v>
      </c>
      <c r="I763" s="5">
        <f t="shared" si="49"/>
        <v>13705.930408958846</v>
      </c>
      <c r="J763" s="5">
        <v>0</v>
      </c>
      <c r="K763" s="5">
        <v>0</v>
      </c>
      <c r="L763" s="5">
        <f t="shared" si="50"/>
        <v>0</v>
      </c>
      <c r="M763" s="5">
        <f t="shared" si="51"/>
        <v>0</v>
      </c>
    </row>
    <row r="764" spans="1:13" ht="13.5">
      <c r="A764" s="4" t="s">
        <v>757</v>
      </c>
      <c r="B764" s="4">
        <v>2</v>
      </c>
      <c r="C764" s="4" t="s">
        <v>759</v>
      </c>
      <c r="D764" s="5">
        <v>14997</v>
      </c>
      <c r="E764" s="5">
        <v>26246</v>
      </c>
      <c r="F764" s="5">
        <v>175843465</v>
      </c>
      <c r="G764" s="5">
        <v>0</v>
      </c>
      <c r="H764" s="5">
        <f t="shared" si="48"/>
        <v>0</v>
      </c>
      <c r="I764" s="5">
        <f t="shared" si="49"/>
        <v>0</v>
      </c>
      <c r="J764" s="5">
        <v>0</v>
      </c>
      <c r="K764" s="5">
        <v>609411350</v>
      </c>
      <c r="L764" s="5">
        <f t="shared" si="50"/>
        <v>40635.55044342202</v>
      </c>
      <c r="M764" s="5">
        <f t="shared" si="51"/>
        <v>23219.20864131677</v>
      </c>
    </row>
    <row r="765" spans="1:13" ht="13.5">
      <c r="A765" s="4" t="s">
        <v>757</v>
      </c>
      <c r="B765" s="4">
        <v>3</v>
      </c>
      <c r="C765" s="4" t="s">
        <v>760</v>
      </c>
      <c r="D765" s="5">
        <v>8891</v>
      </c>
      <c r="E765" s="5">
        <v>14925</v>
      </c>
      <c r="F765" s="5">
        <v>7931028</v>
      </c>
      <c r="G765" s="5">
        <v>0</v>
      </c>
      <c r="H765" s="5">
        <f t="shared" si="48"/>
        <v>0</v>
      </c>
      <c r="I765" s="5">
        <f t="shared" si="49"/>
        <v>0</v>
      </c>
      <c r="J765" s="5">
        <v>0</v>
      </c>
      <c r="K765" s="5">
        <v>595326536</v>
      </c>
      <c r="L765" s="5">
        <f t="shared" si="50"/>
        <v>66958.3326959847</v>
      </c>
      <c r="M765" s="5">
        <f t="shared" si="51"/>
        <v>39887.87510887772</v>
      </c>
    </row>
    <row r="766" spans="1:13" ht="13.5">
      <c r="A766" s="4" t="s">
        <v>757</v>
      </c>
      <c r="B766" s="4">
        <v>4</v>
      </c>
      <c r="C766" s="4" t="s">
        <v>761</v>
      </c>
      <c r="D766" s="5">
        <v>11827</v>
      </c>
      <c r="E766" s="5">
        <v>19953</v>
      </c>
      <c r="F766" s="5">
        <v>434354477</v>
      </c>
      <c r="G766" s="5">
        <v>203032000</v>
      </c>
      <c r="H766" s="5">
        <f t="shared" si="48"/>
        <v>17166.82167920859</v>
      </c>
      <c r="I766" s="5">
        <f t="shared" si="49"/>
        <v>10175.51245426753</v>
      </c>
      <c r="J766" s="5">
        <v>0</v>
      </c>
      <c r="K766" s="5">
        <v>626764151</v>
      </c>
      <c r="L766" s="5">
        <f t="shared" si="50"/>
        <v>52994.34776359178</v>
      </c>
      <c r="M766" s="5">
        <f t="shared" si="51"/>
        <v>31412.02581065504</v>
      </c>
    </row>
    <row r="767" spans="1:13" ht="13.5">
      <c r="A767" s="4" t="s">
        <v>757</v>
      </c>
      <c r="B767" s="4">
        <v>5</v>
      </c>
      <c r="C767" s="4" t="s">
        <v>762</v>
      </c>
      <c r="D767" s="5">
        <v>5667</v>
      </c>
      <c r="E767" s="5">
        <v>9996</v>
      </c>
      <c r="F767" s="5">
        <v>29249206</v>
      </c>
      <c r="G767" s="5">
        <v>0</v>
      </c>
      <c r="H767" s="5">
        <f t="shared" si="48"/>
        <v>0</v>
      </c>
      <c r="I767" s="5">
        <f t="shared" si="49"/>
        <v>0</v>
      </c>
      <c r="J767" s="5">
        <v>0</v>
      </c>
      <c r="K767" s="5">
        <v>168419249</v>
      </c>
      <c r="L767" s="5">
        <f t="shared" si="50"/>
        <v>29719.29574730898</v>
      </c>
      <c r="M767" s="5">
        <f t="shared" si="51"/>
        <v>16848.6643657463</v>
      </c>
    </row>
    <row r="768" spans="1:13" ht="13.5">
      <c r="A768" s="4" t="s">
        <v>757</v>
      </c>
      <c r="B768" s="4">
        <v>6</v>
      </c>
      <c r="C768" s="4" t="s">
        <v>763</v>
      </c>
      <c r="D768" s="5">
        <v>2830</v>
      </c>
      <c r="E768" s="5">
        <v>4774</v>
      </c>
      <c r="F768" s="5">
        <v>0</v>
      </c>
      <c r="G768" s="5">
        <v>0</v>
      </c>
      <c r="H768" s="5">
        <f t="shared" si="48"/>
        <v>0</v>
      </c>
      <c r="I768" s="5">
        <f t="shared" si="49"/>
        <v>0</v>
      </c>
      <c r="J768" s="5">
        <v>0</v>
      </c>
      <c r="K768" s="5">
        <v>684643380</v>
      </c>
      <c r="L768" s="5">
        <f t="shared" si="50"/>
        <v>241923.4558303887</v>
      </c>
      <c r="M768" s="5">
        <f t="shared" si="51"/>
        <v>143410.84625052367</v>
      </c>
    </row>
    <row r="769" spans="1:13" ht="13.5">
      <c r="A769" s="4" t="s">
        <v>757</v>
      </c>
      <c r="B769" s="4">
        <v>7</v>
      </c>
      <c r="C769" s="4" t="s">
        <v>764</v>
      </c>
      <c r="D769" s="5">
        <v>3610</v>
      </c>
      <c r="E769" s="5">
        <v>6141</v>
      </c>
      <c r="F769" s="5">
        <v>6364120</v>
      </c>
      <c r="G769" s="5">
        <v>0</v>
      </c>
      <c r="H769" s="5">
        <f t="shared" si="48"/>
        <v>0</v>
      </c>
      <c r="I769" s="5">
        <f t="shared" si="49"/>
        <v>0</v>
      </c>
      <c r="J769" s="5">
        <v>0</v>
      </c>
      <c r="K769" s="5">
        <v>408139072</v>
      </c>
      <c r="L769" s="5">
        <f t="shared" si="50"/>
        <v>113057.91468144044</v>
      </c>
      <c r="M769" s="5">
        <f t="shared" si="51"/>
        <v>66461.33724149161</v>
      </c>
    </row>
    <row r="770" spans="1:13" ht="13.5">
      <c r="A770" s="4" t="s">
        <v>757</v>
      </c>
      <c r="B770" s="4">
        <v>8</v>
      </c>
      <c r="C770" s="4" t="s">
        <v>765</v>
      </c>
      <c r="D770" s="5">
        <v>14466</v>
      </c>
      <c r="E770" s="5">
        <v>25547</v>
      </c>
      <c r="F770" s="5">
        <v>55032431</v>
      </c>
      <c r="G770" s="5">
        <v>9136499</v>
      </c>
      <c r="H770" s="5">
        <f t="shared" si="48"/>
        <v>631.5843356836721</v>
      </c>
      <c r="I770" s="5">
        <f t="shared" si="49"/>
        <v>357.6349082084002</v>
      </c>
      <c r="J770" s="5">
        <v>0</v>
      </c>
      <c r="K770" s="5">
        <v>541593418</v>
      </c>
      <c r="L770" s="5">
        <f t="shared" si="50"/>
        <v>37439.058343702476</v>
      </c>
      <c r="M770" s="5">
        <f t="shared" si="51"/>
        <v>21199.88327396563</v>
      </c>
    </row>
    <row r="771" spans="1:13" ht="13.5">
      <c r="A771" s="4" t="s">
        <v>757</v>
      </c>
      <c r="B771" s="4">
        <v>9</v>
      </c>
      <c r="C771" s="4" t="s">
        <v>766</v>
      </c>
      <c r="D771" s="5">
        <v>6337</v>
      </c>
      <c r="E771" s="5">
        <v>11193</v>
      </c>
      <c r="F771" s="5">
        <v>142466347</v>
      </c>
      <c r="G771" s="5">
        <v>6213500</v>
      </c>
      <c r="H771" s="5">
        <f t="shared" si="48"/>
        <v>980.511282941455</v>
      </c>
      <c r="I771" s="5">
        <f t="shared" si="49"/>
        <v>555.1237380505673</v>
      </c>
      <c r="J771" s="5">
        <v>0</v>
      </c>
      <c r="K771" s="5">
        <v>357599000</v>
      </c>
      <c r="L771" s="5">
        <f t="shared" si="50"/>
        <v>56430.32980905791</v>
      </c>
      <c r="M771" s="5">
        <f t="shared" si="51"/>
        <v>31948.44992405968</v>
      </c>
    </row>
    <row r="772" spans="1:13" ht="13.5">
      <c r="A772" s="4" t="s">
        <v>757</v>
      </c>
      <c r="B772" s="4">
        <v>10</v>
      </c>
      <c r="C772" s="4" t="s">
        <v>767</v>
      </c>
      <c r="D772" s="5">
        <v>618</v>
      </c>
      <c r="E772" s="5">
        <v>1146</v>
      </c>
      <c r="F772" s="5">
        <v>32656943</v>
      </c>
      <c r="G772" s="5">
        <v>35425434</v>
      </c>
      <c r="H772" s="5">
        <f t="shared" si="48"/>
        <v>57322.70873786408</v>
      </c>
      <c r="I772" s="5">
        <f t="shared" si="49"/>
        <v>30912.24607329843</v>
      </c>
      <c r="J772" s="5">
        <v>0</v>
      </c>
      <c r="K772" s="5">
        <v>0</v>
      </c>
      <c r="L772" s="5">
        <f t="shared" si="50"/>
        <v>0</v>
      </c>
      <c r="M772" s="5">
        <f t="shared" si="51"/>
        <v>0</v>
      </c>
    </row>
    <row r="773" spans="1:13" ht="13.5">
      <c r="A773" s="4" t="s">
        <v>757</v>
      </c>
      <c r="B773" s="4">
        <v>11</v>
      </c>
      <c r="C773" s="4" t="s">
        <v>768</v>
      </c>
      <c r="D773" s="5">
        <v>6275</v>
      </c>
      <c r="E773" s="5">
        <v>10653</v>
      </c>
      <c r="F773" s="5">
        <v>65475744</v>
      </c>
      <c r="G773" s="5">
        <v>113552000</v>
      </c>
      <c r="H773" s="5">
        <f t="shared" si="48"/>
        <v>18095.93625498008</v>
      </c>
      <c r="I773" s="5">
        <f t="shared" si="49"/>
        <v>10659.15704496386</v>
      </c>
      <c r="J773" s="5">
        <v>0</v>
      </c>
      <c r="K773" s="5">
        <v>0</v>
      </c>
      <c r="L773" s="5">
        <f t="shared" si="50"/>
        <v>0</v>
      </c>
      <c r="M773" s="5">
        <f t="shared" si="51"/>
        <v>0</v>
      </c>
    </row>
    <row r="774" spans="1:13" ht="13.5">
      <c r="A774" s="4" t="s">
        <v>757</v>
      </c>
      <c r="B774" s="4">
        <v>12</v>
      </c>
      <c r="C774" s="4" t="s">
        <v>769</v>
      </c>
      <c r="D774" s="5">
        <v>4293</v>
      </c>
      <c r="E774" s="5">
        <v>7554</v>
      </c>
      <c r="F774" s="5">
        <v>50479229</v>
      </c>
      <c r="G774" s="5">
        <v>0</v>
      </c>
      <c r="H774" s="5">
        <f t="shared" si="48"/>
        <v>0</v>
      </c>
      <c r="I774" s="5">
        <f t="shared" si="49"/>
        <v>0</v>
      </c>
      <c r="J774" s="5">
        <v>0</v>
      </c>
      <c r="K774" s="5">
        <v>30652234</v>
      </c>
      <c r="L774" s="5">
        <f t="shared" si="50"/>
        <v>7140.049848590729</v>
      </c>
      <c r="M774" s="5">
        <f t="shared" si="51"/>
        <v>4057.748742388139</v>
      </c>
    </row>
    <row r="775" spans="1:13" ht="13.5">
      <c r="A775" s="4" t="s">
        <v>757</v>
      </c>
      <c r="B775" s="4">
        <v>13</v>
      </c>
      <c r="C775" s="4" t="s">
        <v>770</v>
      </c>
      <c r="D775" s="5">
        <v>4427</v>
      </c>
      <c r="E775" s="5">
        <v>8090</v>
      </c>
      <c r="F775" s="5">
        <v>86545763</v>
      </c>
      <c r="G775" s="5">
        <v>55000000</v>
      </c>
      <c r="H775" s="5">
        <f t="shared" si="48"/>
        <v>12423.763270838039</v>
      </c>
      <c r="I775" s="5">
        <f t="shared" si="49"/>
        <v>6798.516687268232</v>
      </c>
      <c r="J775" s="5">
        <v>0</v>
      </c>
      <c r="K775" s="5">
        <v>95510446</v>
      </c>
      <c r="L775" s="5">
        <f t="shared" si="50"/>
        <v>21574.530381748362</v>
      </c>
      <c r="M775" s="5">
        <f t="shared" si="51"/>
        <v>11805.988380716935</v>
      </c>
    </row>
    <row r="776" spans="1:13" ht="13.5">
      <c r="A776" s="4" t="s">
        <v>757</v>
      </c>
      <c r="B776" s="4">
        <v>14</v>
      </c>
      <c r="C776" s="4" t="s">
        <v>771</v>
      </c>
      <c r="D776" s="5">
        <v>3701</v>
      </c>
      <c r="E776" s="5">
        <v>6539</v>
      </c>
      <c r="F776" s="5">
        <v>-166407030</v>
      </c>
      <c r="G776" s="5">
        <v>13300000</v>
      </c>
      <c r="H776" s="5">
        <f t="shared" si="48"/>
        <v>3593.6233450418804</v>
      </c>
      <c r="I776" s="5">
        <f t="shared" si="49"/>
        <v>2033.9501452821532</v>
      </c>
      <c r="J776" s="5">
        <v>137161925</v>
      </c>
      <c r="K776" s="5">
        <v>0</v>
      </c>
      <c r="L776" s="5">
        <f t="shared" si="50"/>
        <v>0</v>
      </c>
      <c r="M776" s="5">
        <f t="shared" si="51"/>
        <v>0</v>
      </c>
    </row>
    <row r="777" spans="1:13" ht="13.5">
      <c r="A777" s="4" t="s">
        <v>757</v>
      </c>
      <c r="B777" s="4">
        <v>15</v>
      </c>
      <c r="C777" s="4" t="s">
        <v>772</v>
      </c>
      <c r="D777" s="5">
        <v>3622</v>
      </c>
      <c r="E777" s="5">
        <v>6030</v>
      </c>
      <c r="F777" s="5">
        <v>7990161</v>
      </c>
      <c r="G777" s="5">
        <v>0</v>
      </c>
      <c r="H777" s="5">
        <f t="shared" si="48"/>
        <v>0</v>
      </c>
      <c r="I777" s="5">
        <f t="shared" si="49"/>
        <v>0</v>
      </c>
      <c r="J777" s="5">
        <v>0</v>
      </c>
      <c r="K777" s="5">
        <v>409190746</v>
      </c>
      <c r="L777" s="5">
        <f t="shared" si="50"/>
        <v>112973.70127001657</v>
      </c>
      <c r="M777" s="5">
        <f t="shared" si="51"/>
        <v>67859.16185737978</v>
      </c>
    </row>
    <row r="778" spans="1:13" ht="13.5">
      <c r="A778" s="4" t="s">
        <v>757</v>
      </c>
      <c r="B778" s="4">
        <v>16</v>
      </c>
      <c r="C778" s="4" t="s">
        <v>773</v>
      </c>
      <c r="D778" s="5">
        <v>1976</v>
      </c>
      <c r="E778" s="5">
        <v>3322</v>
      </c>
      <c r="F778" s="5">
        <v>29157217</v>
      </c>
      <c r="G778" s="5">
        <v>0</v>
      </c>
      <c r="H778" s="5">
        <f t="shared" si="48"/>
        <v>0</v>
      </c>
      <c r="I778" s="5">
        <f t="shared" si="49"/>
        <v>0</v>
      </c>
      <c r="J778" s="5">
        <v>0</v>
      </c>
      <c r="K778" s="5">
        <v>44077436</v>
      </c>
      <c r="L778" s="5">
        <f t="shared" si="50"/>
        <v>22306.394736842107</v>
      </c>
      <c r="M778" s="5">
        <f t="shared" si="51"/>
        <v>13268.343166767008</v>
      </c>
    </row>
    <row r="779" spans="1:13" ht="13.5">
      <c r="A779" s="4" t="s">
        <v>757</v>
      </c>
      <c r="B779" s="4">
        <v>17</v>
      </c>
      <c r="C779" s="4" t="s">
        <v>774</v>
      </c>
      <c r="D779" s="5">
        <v>2693</v>
      </c>
      <c r="E779" s="5">
        <v>4664</v>
      </c>
      <c r="F779" s="5">
        <v>2021877</v>
      </c>
      <c r="G779" s="5">
        <v>0</v>
      </c>
      <c r="H779" s="5">
        <f t="shared" si="48"/>
        <v>0</v>
      </c>
      <c r="I779" s="5">
        <f t="shared" si="49"/>
        <v>0</v>
      </c>
      <c r="J779" s="5">
        <v>0</v>
      </c>
      <c r="K779" s="5">
        <v>239237473</v>
      </c>
      <c r="L779" s="5">
        <f t="shared" si="50"/>
        <v>88836.78908280729</v>
      </c>
      <c r="M779" s="5">
        <f t="shared" si="51"/>
        <v>51294.4839193825</v>
      </c>
    </row>
    <row r="780" spans="1:13" ht="13.5">
      <c r="A780" s="4" t="s">
        <v>757</v>
      </c>
      <c r="B780" s="4">
        <v>18</v>
      </c>
      <c r="C780" s="4" t="s">
        <v>775</v>
      </c>
      <c r="D780" s="5">
        <v>3529</v>
      </c>
      <c r="E780" s="5">
        <v>5863</v>
      </c>
      <c r="F780" s="5">
        <v>29328351</v>
      </c>
      <c r="G780" s="5">
        <v>0</v>
      </c>
      <c r="H780" s="5">
        <f t="shared" si="48"/>
        <v>0</v>
      </c>
      <c r="I780" s="5">
        <f t="shared" si="49"/>
        <v>0</v>
      </c>
      <c r="J780" s="5">
        <v>0</v>
      </c>
      <c r="K780" s="5">
        <v>309849621</v>
      </c>
      <c r="L780" s="5">
        <f t="shared" si="50"/>
        <v>87800.96939642959</v>
      </c>
      <c r="M780" s="5">
        <f t="shared" si="51"/>
        <v>52848.30649837967</v>
      </c>
    </row>
    <row r="781" spans="1:13" ht="13.5">
      <c r="A781" s="4" t="s">
        <v>757</v>
      </c>
      <c r="B781" s="4">
        <v>19</v>
      </c>
      <c r="C781" s="4" t="s">
        <v>776</v>
      </c>
      <c r="D781" s="5">
        <v>1555</v>
      </c>
      <c r="E781" s="5">
        <v>2599</v>
      </c>
      <c r="F781" s="5">
        <v>2882239</v>
      </c>
      <c r="G781" s="5">
        <v>0</v>
      </c>
      <c r="H781" s="5">
        <f t="shared" si="48"/>
        <v>0</v>
      </c>
      <c r="I781" s="5">
        <f t="shared" si="49"/>
        <v>0</v>
      </c>
      <c r="J781" s="5">
        <v>0</v>
      </c>
      <c r="K781" s="5">
        <v>132492469</v>
      </c>
      <c r="L781" s="5">
        <f t="shared" si="50"/>
        <v>85204.16012861737</v>
      </c>
      <c r="M781" s="5">
        <f t="shared" si="51"/>
        <v>50978.24894190073</v>
      </c>
    </row>
    <row r="782" spans="1:13" ht="14.25">
      <c r="A782" s="12" t="s">
        <v>1760</v>
      </c>
      <c r="B782" s="12"/>
      <c r="C782" s="12"/>
      <c r="D782" s="13">
        <f>SUM(D763:D781)</f>
        <v>166545</v>
      </c>
      <c r="E782" s="13">
        <f>SUM(E763:E781)</f>
        <v>283999</v>
      </c>
      <c r="F782" s="13">
        <f>SUM(F763:F781)</f>
        <v>1425836878</v>
      </c>
      <c r="G782" s="13">
        <f>SUM(G763:G781)</f>
        <v>1926371248</v>
      </c>
      <c r="H782" s="13">
        <f t="shared" si="48"/>
        <v>11566.6711579453</v>
      </c>
      <c r="I782" s="13">
        <f t="shared" si="49"/>
        <v>6783.021235990268</v>
      </c>
      <c r="J782" s="13">
        <f>SUM(J763:J781)</f>
        <v>137161925</v>
      </c>
      <c r="K782" s="13">
        <f>SUM(K763:K781)</f>
        <v>5252906581</v>
      </c>
      <c r="L782" s="13">
        <f t="shared" si="50"/>
        <v>31540.46402473806</v>
      </c>
      <c r="M782" s="13">
        <f t="shared" si="51"/>
        <v>18496.21506061641</v>
      </c>
    </row>
    <row r="783" spans="1:13" ht="13.5">
      <c r="A783" s="4" t="s">
        <v>777</v>
      </c>
      <c r="B783" s="4">
        <v>1</v>
      </c>
      <c r="C783" s="4" t="s">
        <v>778</v>
      </c>
      <c r="D783" s="5">
        <v>9778</v>
      </c>
      <c r="E783" s="5">
        <v>16587</v>
      </c>
      <c r="F783" s="5">
        <v>54016247</v>
      </c>
      <c r="G783" s="5">
        <v>331798000</v>
      </c>
      <c r="H783" s="5">
        <f t="shared" si="48"/>
        <v>33933.115156473716</v>
      </c>
      <c r="I783" s="5">
        <f t="shared" si="49"/>
        <v>20003.496714294328</v>
      </c>
      <c r="J783" s="5">
        <v>0</v>
      </c>
      <c r="K783" s="5">
        <v>10748217</v>
      </c>
      <c r="L783" s="5">
        <f t="shared" si="50"/>
        <v>1099.2244835344652</v>
      </c>
      <c r="M783" s="5">
        <f t="shared" si="51"/>
        <v>647.9904141797793</v>
      </c>
    </row>
    <row r="784" spans="1:13" ht="13.5">
      <c r="A784" s="4" t="s">
        <v>777</v>
      </c>
      <c r="B784" s="4">
        <v>2</v>
      </c>
      <c r="C784" s="4" t="s">
        <v>779</v>
      </c>
      <c r="D784" s="5">
        <v>4463</v>
      </c>
      <c r="E784" s="5">
        <v>7771</v>
      </c>
      <c r="F784" s="5">
        <v>161288702</v>
      </c>
      <c r="G784" s="5">
        <v>0</v>
      </c>
      <c r="H784" s="5">
        <f t="shared" si="48"/>
        <v>0</v>
      </c>
      <c r="I784" s="5">
        <f t="shared" si="49"/>
        <v>0</v>
      </c>
      <c r="J784" s="5">
        <v>0</v>
      </c>
      <c r="K784" s="5">
        <v>334446668</v>
      </c>
      <c r="L784" s="5">
        <f t="shared" si="50"/>
        <v>74937.63567107327</v>
      </c>
      <c r="M784" s="5">
        <f t="shared" si="51"/>
        <v>43037.79024578561</v>
      </c>
    </row>
    <row r="785" spans="1:13" ht="13.5">
      <c r="A785" s="4" t="s">
        <v>777</v>
      </c>
      <c r="B785" s="4">
        <v>3</v>
      </c>
      <c r="C785" s="4" t="s">
        <v>780</v>
      </c>
      <c r="D785" s="5">
        <v>3430</v>
      </c>
      <c r="E785" s="5">
        <v>5936</v>
      </c>
      <c r="F785" s="5">
        <v>90768936</v>
      </c>
      <c r="G785" s="5">
        <v>16108965</v>
      </c>
      <c r="H785" s="5">
        <f t="shared" si="48"/>
        <v>4696.491253644315</v>
      </c>
      <c r="I785" s="5">
        <f t="shared" si="49"/>
        <v>2713.7744272237196</v>
      </c>
      <c r="J785" s="5">
        <v>0</v>
      </c>
      <c r="K785" s="5">
        <v>53893278</v>
      </c>
      <c r="L785" s="5">
        <f t="shared" si="50"/>
        <v>15712.325947521866</v>
      </c>
      <c r="M785" s="5">
        <f t="shared" si="51"/>
        <v>9079.05626684636</v>
      </c>
    </row>
    <row r="786" spans="1:13" ht="13.5">
      <c r="A786" s="4" t="s">
        <v>777</v>
      </c>
      <c r="B786" s="4">
        <v>4</v>
      </c>
      <c r="C786" s="4" t="s">
        <v>781</v>
      </c>
      <c r="D786" s="5">
        <v>8994</v>
      </c>
      <c r="E786" s="5">
        <v>16564</v>
      </c>
      <c r="F786" s="5">
        <v>101108819</v>
      </c>
      <c r="G786" s="5">
        <v>7142569</v>
      </c>
      <c r="H786" s="5">
        <f t="shared" si="48"/>
        <v>794.148209917723</v>
      </c>
      <c r="I786" s="5">
        <f t="shared" si="49"/>
        <v>431.21039603960395</v>
      </c>
      <c r="J786" s="5">
        <v>0</v>
      </c>
      <c r="K786" s="5">
        <v>28130000</v>
      </c>
      <c r="L786" s="5">
        <f t="shared" si="50"/>
        <v>3127.64064932177</v>
      </c>
      <c r="M786" s="5">
        <f t="shared" si="51"/>
        <v>1698.2612895435884</v>
      </c>
    </row>
    <row r="787" spans="1:13" ht="13.5">
      <c r="A787" s="4" t="s">
        <v>777</v>
      </c>
      <c r="B787" s="4">
        <v>5</v>
      </c>
      <c r="C787" s="4" t="s">
        <v>141</v>
      </c>
      <c r="D787" s="5">
        <v>433</v>
      </c>
      <c r="E787" s="5">
        <v>718</v>
      </c>
      <c r="F787" s="5">
        <v>32264423</v>
      </c>
      <c r="G787" s="5">
        <v>0</v>
      </c>
      <c r="H787" s="5">
        <f t="shared" si="48"/>
        <v>0</v>
      </c>
      <c r="I787" s="5">
        <f t="shared" si="49"/>
        <v>0</v>
      </c>
      <c r="J787" s="5">
        <v>0</v>
      </c>
      <c r="K787" s="5">
        <v>131656202</v>
      </c>
      <c r="L787" s="5">
        <f t="shared" si="50"/>
        <v>304055.8937644342</v>
      </c>
      <c r="M787" s="5">
        <f t="shared" si="51"/>
        <v>183365.18384401113</v>
      </c>
    </row>
    <row r="788" spans="1:13" ht="13.5">
      <c r="A788" s="4" t="s">
        <v>777</v>
      </c>
      <c r="B788" s="4">
        <v>6</v>
      </c>
      <c r="C788" s="4" t="s">
        <v>782</v>
      </c>
      <c r="D788" s="5">
        <v>1546</v>
      </c>
      <c r="E788" s="5">
        <v>2656</v>
      </c>
      <c r="F788" s="5">
        <v>80154282</v>
      </c>
      <c r="G788" s="5">
        <v>4342647</v>
      </c>
      <c r="H788" s="5">
        <f t="shared" si="48"/>
        <v>2808.9566623544633</v>
      </c>
      <c r="I788" s="5">
        <f t="shared" si="49"/>
        <v>1635.0327560240964</v>
      </c>
      <c r="J788" s="5">
        <v>0</v>
      </c>
      <c r="K788" s="5">
        <v>78103000</v>
      </c>
      <c r="L788" s="5">
        <f t="shared" si="50"/>
        <v>50519.40491591203</v>
      </c>
      <c r="M788" s="5">
        <f t="shared" si="51"/>
        <v>29406.25</v>
      </c>
    </row>
    <row r="789" spans="1:13" ht="13.5">
      <c r="A789" s="4" t="s">
        <v>777</v>
      </c>
      <c r="B789" s="4">
        <v>7</v>
      </c>
      <c r="C789" s="4" t="s">
        <v>783</v>
      </c>
      <c r="D789" s="5">
        <v>1624</v>
      </c>
      <c r="E789" s="5">
        <v>2913</v>
      </c>
      <c r="F789" s="5">
        <v>26006624</v>
      </c>
      <c r="G789" s="5">
        <v>8618175</v>
      </c>
      <c r="H789" s="5">
        <f aca="true" t="shared" si="52" ref="H789:H850">G789/D789</f>
        <v>5306.758004926109</v>
      </c>
      <c r="I789" s="5">
        <f aca="true" t="shared" si="53" ref="I789:I850">G789/E789</f>
        <v>2958.522142121524</v>
      </c>
      <c r="J789" s="5">
        <v>0</v>
      </c>
      <c r="K789" s="5">
        <v>190070850</v>
      </c>
      <c r="L789" s="5">
        <f aca="true" t="shared" si="54" ref="L789:L850">K789/D789</f>
        <v>117038.70073891626</v>
      </c>
      <c r="M789" s="5">
        <f aca="true" t="shared" si="55" ref="M789:M850">K789/E789</f>
        <v>65249.176107106076</v>
      </c>
    </row>
    <row r="790" spans="1:13" ht="13.5">
      <c r="A790" s="4" t="s">
        <v>777</v>
      </c>
      <c r="B790" s="4">
        <v>8</v>
      </c>
      <c r="C790" s="4" t="s">
        <v>784</v>
      </c>
      <c r="D790" s="5">
        <v>4122</v>
      </c>
      <c r="E790" s="5">
        <v>7024</v>
      </c>
      <c r="F790" s="5">
        <v>231649806</v>
      </c>
      <c r="G790" s="5">
        <v>100000000</v>
      </c>
      <c r="H790" s="5">
        <f t="shared" si="52"/>
        <v>24260.067928190198</v>
      </c>
      <c r="I790" s="5">
        <f t="shared" si="53"/>
        <v>14236.902050113895</v>
      </c>
      <c r="J790" s="5">
        <v>0</v>
      </c>
      <c r="K790" s="5">
        <v>80000000</v>
      </c>
      <c r="L790" s="5">
        <f t="shared" si="54"/>
        <v>19408.05434255216</v>
      </c>
      <c r="M790" s="5">
        <f t="shared" si="55"/>
        <v>11389.521640091116</v>
      </c>
    </row>
    <row r="791" spans="1:13" ht="13.5">
      <c r="A791" s="4" t="s">
        <v>777</v>
      </c>
      <c r="B791" s="4">
        <v>9</v>
      </c>
      <c r="C791" s="4" t="s">
        <v>785</v>
      </c>
      <c r="D791" s="5">
        <v>1489</v>
      </c>
      <c r="E791" s="5">
        <v>2549</v>
      </c>
      <c r="F791" s="5">
        <v>36712528</v>
      </c>
      <c r="G791" s="5">
        <v>2924610</v>
      </c>
      <c r="H791" s="5">
        <f t="shared" si="52"/>
        <v>1964.1437206178643</v>
      </c>
      <c r="I791" s="5">
        <f t="shared" si="53"/>
        <v>1147.3558258140447</v>
      </c>
      <c r="J791" s="5">
        <v>0</v>
      </c>
      <c r="K791" s="5">
        <v>233486148</v>
      </c>
      <c r="L791" s="5">
        <f t="shared" si="54"/>
        <v>156807.35258562793</v>
      </c>
      <c r="M791" s="5">
        <f t="shared" si="55"/>
        <v>91599.11651628089</v>
      </c>
    </row>
    <row r="792" spans="1:13" ht="13.5">
      <c r="A792" s="4" t="s">
        <v>777</v>
      </c>
      <c r="B792" s="4">
        <v>10</v>
      </c>
      <c r="C792" s="4" t="s">
        <v>786</v>
      </c>
      <c r="D792" s="5">
        <v>3065</v>
      </c>
      <c r="E792" s="5">
        <v>5581</v>
      </c>
      <c r="F792" s="5">
        <v>99619817</v>
      </c>
      <c r="G792" s="5">
        <v>0</v>
      </c>
      <c r="H792" s="5">
        <f t="shared" si="52"/>
        <v>0</v>
      </c>
      <c r="I792" s="5">
        <f t="shared" si="53"/>
        <v>0</v>
      </c>
      <c r="J792" s="5">
        <v>0</v>
      </c>
      <c r="K792" s="5">
        <v>186961118</v>
      </c>
      <c r="L792" s="5">
        <f t="shared" si="54"/>
        <v>60998.733442088094</v>
      </c>
      <c r="M792" s="5">
        <f t="shared" si="55"/>
        <v>33499.57319476796</v>
      </c>
    </row>
    <row r="793" spans="1:13" ht="13.5">
      <c r="A793" s="4" t="s">
        <v>777</v>
      </c>
      <c r="B793" s="4">
        <v>11</v>
      </c>
      <c r="C793" s="4" t="s">
        <v>787</v>
      </c>
      <c r="D793" s="5">
        <v>2235</v>
      </c>
      <c r="E793" s="5">
        <v>4122</v>
      </c>
      <c r="F793" s="5">
        <v>19419750</v>
      </c>
      <c r="G793" s="5">
        <v>0</v>
      </c>
      <c r="H793" s="5">
        <f t="shared" si="52"/>
        <v>0</v>
      </c>
      <c r="I793" s="5">
        <f t="shared" si="53"/>
        <v>0</v>
      </c>
      <c r="J793" s="5">
        <v>0</v>
      </c>
      <c r="K793" s="5">
        <v>393365</v>
      </c>
      <c r="L793" s="5">
        <f t="shared" si="54"/>
        <v>176.0022371364653</v>
      </c>
      <c r="M793" s="5">
        <f t="shared" si="55"/>
        <v>95.43061620572537</v>
      </c>
    </row>
    <row r="794" spans="1:13" ht="13.5">
      <c r="A794" s="4" t="s">
        <v>777</v>
      </c>
      <c r="B794" s="4">
        <v>12</v>
      </c>
      <c r="C794" s="4" t="s">
        <v>788</v>
      </c>
      <c r="D794" s="5">
        <v>10585</v>
      </c>
      <c r="E794" s="5">
        <v>18841</v>
      </c>
      <c r="F794" s="5">
        <v>13565014</v>
      </c>
      <c r="G794" s="5">
        <v>0</v>
      </c>
      <c r="H794" s="5">
        <f t="shared" si="52"/>
        <v>0</v>
      </c>
      <c r="I794" s="5">
        <f t="shared" si="53"/>
        <v>0</v>
      </c>
      <c r="J794" s="5">
        <v>0</v>
      </c>
      <c r="K794" s="5">
        <v>165909628</v>
      </c>
      <c r="L794" s="5">
        <f t="shared" si="54"/>
        <v>15674.031931979216</v>
      </c>
      <c r="M794" s="5">
        <f t="shared" si="55"/>
        <v>8805.776126532563</v>
      </c>
    </row>
    <row r="795" spans="1:13" ht="13.5">
      <c r="A795" s="4" t="s">
        <v>777</v>
      </c>
      <c r="B795" s="4">
        <v>13</v>
      </c>
      <c r="C795" s="4" t="s">
        <v>789</v>
      </c>
      <c r="D795" s="5">
        <v>5006</v>
      </c>
      <c r="E795" s="5">
        <v>8834</v>
      </c>
      <c r="F795" s="5">
        <v>219342130</v>
      </c>
      <c r="G795" s="5">
        <v>71817000</v>
      </c>
      <c r="H795" s="5">
        <f t="shared" si="52"/>
        <v>14346.184578505792</v>
      </c>
      <c r="I795" s="5">
        <f t="shared" si="53"/>
        <v>8129.612859406837</v>
      </c>
      <c r="J795" s="5">
        <v>0</v>
      </c>
      <c r="K795" s="5">
        <v>56662704</v>
      </c>
      <c r="L795" s="5">
        <f t="shared" si="54"/>
        <v>11318.958050339592</v>
      </c>
      <c r="M795" s="5">
        <f t="shared" si="55"/>
        <v>6414.161648177496</v>
      </c>
    </row>
    <row r="796" spans="1:13" ht="13.5">
      <c r="A796" s="4" t="s">
        <v>777</v>
      </c>
      <c r="B796" s="4">
        <v>14</v>
      </c>
      <c r="C796" s="4" t="s">
        <v>790</v>
      </c>
      <c r="D796" s="5">
        <v>34958</v>
      </c>
      <c r="E796" s="5">
        <v>59081</v>
      </c>
      <c r="F796" s="5">
        <v>-2944043476</v>
      </c>
      <c r="G796" s="5">
        <v>450000000</v>
      </c>
      <c r="H796" s="5">
        <f t="shared" si="52"/>
        <v>12872.589965100979</v>
      </c>
      <c r="I796" s="5">
        <f t="shared" si="53"/>
        <v>7616.661870990673</v>
      </c>
      <c r="J796" s="5">
        <v>3594006851</v>
      </c>
      <c r="K796" s="5">
        <v>18579231</v>
      </c>
      <c r="L796" s="5">
        <f t="shared" si="54"/>
        <v>531.4729389553178</v>
      </c>
      <c r="M796" s="5">
        <f t="shared" si="55"/>
        <v>314.4704896667287</v>
      </c>
    </row>
    <row r="797" spans="1:13" ht="13.5">
      <c r="A797" s="4" t="s">
        <v>777</v>
      </c>
      <c r="B797" s="4">
        <v>15</v>
      </c>
      <c r="C797" s="4" t="s">
        <v>791</v>
      </c>
      <c r="D797" s="5">
        <v>2335</v>
      </c>
      <c r="E797" s="5">
        <v>4128</v>
      </c>
      <c r="F797" s="5">
        <v>109734811</v>
      </c>
      <c r="G797" s="5">
        <v>28478706</v>
      </c>
      <c r="H797" s="5">
        <f t="shared" si="52"/>
        <v>12196.447965738758</v>
      </c>
      <c r="I797" s="5">
        <f t="shared" si="53"/>
        <v>6898.9113372093025</v>
      </c>
      <c r="J797" s="5">
        <v>0</v>
      </c>
      <c r="K797" s="5">
        <v>82343353</v>
      </c>
      <c r="L797" s="5">
        <f t="shared" si="54"/>
        <v>35264.81927194861</v>
      </c>
      <c r="M797" s="5">
        <f t="shared" si="55"/>
        <v>19947.517684108527</v>
      </c>
    </row>
    <row r="798" spans="1:13" ht="13.5">
      <c r="A798" s="4" t="s">
        <v>777</v>
      </c>
      <c r="B798" s="4">
        <v>16</v>
      </c>
      <c r="C798" s="4" t="s">
        <v>792</v>
      </c>
      <c r="D798" s="5">
        <v>1184</v>
      </c>
      <c r="E798" s="5">
        <v>2052</v>
      </c>
      <c r="F798" s="5">
        <v>0</v>
      </c>
      <c r="G798" s="5">
        <v>24436684</v>
      </c>
      <c r="H798" s="5">
        <f t="shared" si="52"/>
        <v>20639.091216216217</v>
      </c>
      <c r="I798" s="5">
        <f t="shared" si="53"/>
        <v>11908.715399610137</v>
      </c>
      <c r="J798" s="5">
        <v>0</v>
      </c>
      <c r="K798" s="5">
        <v>250791188</v>
      </c>
      <c r="L798" s="5">
        <f t="shared" si="54"/>
        <v>211816.88175675675</v>
      </c>
      <c r="M798" s="5">
        <f t="shared" si="55"/>
        <v>122217.92787524367</v>
      </c>
    </row>
    <row r="799" spans="1:13" ht="13.5">
      <c r="A799" s="4" t="s">
        <v>777</v>
      </c>
      <c r="B799" s="4">
        <v>17</v>
      </c>
      <c r="C799" s="4" t="s">
        <v>793</v>
      </c>
      <c r="D799" s="5">
        <v>11510</v>
      </c>
      <c r="E799" s="5">
        <v>20518</v>
      </c>
      <c r="F799" s="5">
        <v>306405680</v>
      </c>
      <c r="G799" s="5">
        <v>50000000</v>
      </c>
      <c r="H799" s="5">
        <f t="shared" si="52"/>
        <v>4344.0486533449175</v>
      </c>
      <c r="I799" s="5">
        <f t="shared" si="53"/>
        <v>2436.884686616629</v>
      </c>
      <c r="J799" s="5">
        <v>0</v>
      </c>
      <c r="K799" s="5">
        <v>92804</v>
      </c>
      <c r="L799" s="5">
        <f t="shared" si="54"/>
        <v>8.062901824500434</v>
      </c>
      <c r="M799" s="5">
        <f t="shared" si="55"/>
        <v>4.523052929135393</v>
      </c>
    </row>
    <row r="800" spans="1:13" ht="14.25">
      <c r="A800" s="12" t="s">
        <v>1761</v>
      </c>
      <c r="B800" s="12"/>
      <c r="C800" s="12"/>
      <c r="D800" s="13">
        <f>SUM(D783:D799)</f>
        <v>106757</v>
      </c>
      <c r="E800" s="13">
        <f>SUM(E783:E799)</f>
        <v>185875</v>
      </c>
      <c r="F800" s="13">
        <f>SUM(F783:F799)</f>
        <v>-1361985907</v>
      </c>
      <c r="G800" s="13">
        <f>SUM(G783:G799)</f>
        <v>1095667356</v>
      </c>
      <c r="H800" s="13">
        <f t="shared" si="52"/>
        <v>10263.189823618124</v>
      </c>
      <c r="I800" s="13">
        <f t="shared" si="53"/>
        <v>5894.646165433759</v>
      </c>
      <c r="J800" s="13">
        <f>SUM(J783:J799)</f>
        <v>3594006851</v>
      </c>
      <c r="K800" s="13">
        <f>SUM(K783:K799)</f>
        <v>1902267754</v>
      </c>
      <c r="L800" s="13">
        <f t="shared" si="54"/>
        <v>17818.670007587323</v>
      </c>
      <c r="M800" s="13">
        <f t="shared" si="55"/>
        <v>10234.123760591796</v>
      </c>
    </row>
    <row r="801" spans="1:13" ht="13.5">
      <c r="A801" s="4" t="s">
        <v>794</v>
      </c>
      <c r="B801" s="4">
        <v>1</v>
      </c>
      <c r="C801" s="4" t="s">
        <v>795</v>
      </c>
      <c r="D801" s="5">
        <v>6165</v>
      </c>
      <c r="E801" s="5">
        <v>11295</v>
      </c>
      <c r="F801" s="5">
        <v>13888037</v>
      </c>
      <c r="G801" s="5">
        <v>102750919</v>
      </c>
      <c r="H801" s="5">
        <f t="shared" si="52"/>
        <v>16666.81573398216</v>
      </c>
      <c r="I801" s="5">
        <f t="shared" si="53"/>
        <v>9097.026914563967</v>
      </c>
      <c r="J801" s="5">
        <v>0</v>
      </c>
      <c r="K801" s="5">
        <v>0</v>
      </c>
      <c r="L801" s="5">
        <f t="shared" si="54"/>
        <v>0</v>
      </c>
      <c r="M801" s="5">
        <f t="shared" si="55"/>
        <v>0</v>
      </c>
    </row>
    <row r="802" spans="1:13" ht="13.5">
      <c r="A802" s="4" t="s">
        <v>794</v>
      </c>
      <c r="B802" s="4">
        <v>2</v>
      </c>
      <c r="C802" s="4" t="s">
        <v>796</v>
      </c>
      <c r="D802" s="5">
        <v>5899</v>
      </c>
      <c r="E802" s="5">
        <v>11163</v>
      </c>
      <c r="F802" s="5">
        <v>93513201</v>
      </c>
      <c r="G802" s="5">
        <v>90682747</v>
      </c>
      <c r="H802" s="5">
        <f t="shared" si="52"/>
        <v>15372.56263773521</v>
      </c>
      <c r="I802" s="5">
        <f t="shared" si="53"/>
        <v>8123.5104362626535</v>
      </c>
      <c r="J802" s="5">
        <v>0</v>
      </c>
      <c r="K802" s="5">
        <v>190069804</v>
      </c>
      <c r="L802" s="5">
        <f t="shared" si="54"/>
        <v>32220.682149516866</v>
      </c>
      <c r="M802" s="5">
        <f t="shared" si="55"/>
        <v>17026.7673564454</v>
      </c>
    </row>
    <row r="803" spans="1:13" ht="13.5">
      <c r="A803" s="4" t="s">
        <v>794</v>
      </c>
      <c r="B803" s="4">
        <v>3</v>
      </c>
      <c r="C803" s="4" t="s">
        <v>797</v>
      </c>
      <c r="D803" s="5">
        <v>4695</v>
      </c>
      <c r="E803" s="5">
        <v>8267</v>
      </c>
      <c r="F803" s="5">
        <v>99070443</v>
      </c>
      <c r="G803" s="5">
        <v>78266133</v>
      </c>
      <c r="H803" s="5">
        <f t="shared" si="52"/>
        <v>16670.10287539936</v>
      </c>
      <c r="I803" s="5">
        <f t="shared" si="53"/>
        <v>9467.295633240596</v>
      </c>
      <c r="J803" s="5">
        <v>0</v>
      </c>
      <c r="K803" s="5">
        <v>216359779</v>
      </c>
      <c r="L803" s="5">
        <f t="shared" si="54"/>
        <v>46083.02002129926</v>
      </c>
      <c r="M803" s="5">
        <f t="shared" si="55"/>
        <v>26171.49860892706</v>
      </c>
    </row>
    <row r="804" spans="1:13" ht="13.5">
      <c r="A804" s="4" t="s">
        <v>794</v>
      </c>
      <c r="B804" s="4">
        <v>4</v>
      </c>
      <c r="C804" s="4" t="s">
        <v>798</v>
      </c>
      <c r="D804" s="5">
        <v>4814</v>
      </c>
      <c r="E804" s="5">
        <v>9130</v>
      </c>
      <c r="F804" s="5">
        <v>163447850</v>
      </c>
      <c r="G804" s="5">
        <v>32538241</v>
      </c>
      <c r="H804" s="5">
        <f t="shared" si="52"/>
        <v>6759.086206896552</v>
      </c>
      <c r="I804" s="5">
        <f t="shared" si="53"/>
        <v>3563.8818181818183</v>
      </c>
      <c r="J804" s="5">
        <v>0</v>
      </c>
      <c r="K804" s="5">
        <v>1000</v>
      </c>
      <c r="L804" s="5">
        <f t="shared" si="54"/>
        <v>0.2077274615704196</v>
      </c>
      <c r="M804" s="5">
        <f t="shared" si="55"/>
        <v>0.10952902519167579</v>
      </c>
    </row>
    <row r="805" spans="1:13" ht="13.5">
      <c r="A805" s="4" t="s">
        <v>794</v>
      </c>
      <c r="B805" s="4">
        <v>5</v>
      </c>
      <c r="C805" s="4" t="s">
        <v>799</v>
      </c>
      <c r="D805" s="5">
        <v>4395</v>
      </c>
      <c r="E805" s="5">
        <v>7745</v>
      </c>
      <c r="F805" s="5">
        <v>17911517</v>
      </c>
      <c r="G805" s="5">
        <v>58978072</v>
      </c>
      <c r="H805" s="5">
        <f t="shared" si="52"/>
        <v>13419.35654152446</v>
      </c>
      <c r="I805" s="5">
        <f t="shared" si="53"/>
        <v>7614.986701097482</v>
      </c>
      <c r="J805" s="5">
        <v>0</v>
      </c>
      <c r="K805" s="5">
        <v>85765536</v>
      </c>
      <c r="L805" s="5">
        <f t="shared" si="54"/>
        <v>19514.34266211604</v>
      </c>
      <c r="M805" s="5">
        <f t="shared" si="55"/>
        <v>11073.665074241446</v>
      </c>
    </row>
    <row r="806" spans="1:13" ht="13.5">
      <c r="A806" s="4" t="s">
        <v>794</v>
      </c>
      <c r="B806" s="4">
        <v>6</v>
      </c>
      <c r="C806" s="4" t="s">
        <v>800</v>
      </c>
      <c r="D806" s="5">
        <v>32441</v>
      </c>
      <c r="E806" s="5">
        <v>54837</v>
      </c>
      <c r="F806" s="5">
        <v>-198767222</v>
      </c>
      <c r="G806" s="5">
        <v>653150964</v>
      </c>
      <c r="H806" s="5">
        <f t="shared" si="52"/>
        <v>20133.502789679726</v>
      </c>
      <c r="I806" s="5">
        <f t="shared" si="53"/>
        <v>11910.771267574813</v>
      </c>
      <c r="J806" s="5">
        <v>403391917</v>
      </c>
      <c r="K806" s="5">
        <v>70421</v>
      </c>
      <c r="L806" s="5">
        <f t="shared" si="54"/>
        <v>2.1707407293240037</v>
      </c>
      <c r="M806" s="5">
        <f t="shared" si="55"/>
        <v>1.2841876834983679</v>
      </c>
    </row>
    <row r="807" spans="1:13" ht="13.5">
      <c r="A807" s="4" t="s">
        <v>794</v>
      </c>
      <c r="B807" s="4">
        <v>7</v>
      </c>
      <c r="C807" s="4" t="s">
        <v>801</v>
      </c>
      <c r="D807" s="5">
        <v>8286</v>
      </c>
      <c r="E807" s="5">
        <v>15922</v>
      </c>
      <c r="F807" s="5">
        <v>28834022</v>
      </c>
      <c r="G807" s="5">
        <v>65523000</v>
      </c>
      <c r="H807" s="5">
        <f t="shared" si="52"/>
        <v>7907.675597393193</v>
      </c>
      <c r="I807" s="5">
        <f t="shared" si="53"/>
        <v>4115.249340535109</v>
      </c>
      <c r="J807" s="5">
        <v>0</v>
      </c>
      <c r="K807" s="5">
        <v>348501674</v>
      </c>
      <c r="L807" s="5">
        <f t="shared" si="54"/>
        <v>42059.09654839488</v>
      </c>
      <c r="M807" s="5">
        <f t="shared" si="55"/>
        <v>21888.05891219696</v>
      </c>
    </row>
    <row r="808" spans="1:13" ht="13.5">
      <c r="A808" s="4" t="s">
        <v>794</v>
      </c>
      <c r="B808" s="4">
        <v>8</v>
      </c>
      <c r="C808" s="4" t="s">
        <v>802</v>
      </c>
      <c r="D808" s="5">
        <v>12334</v>
      </c>
      <c r="E808" s="5">
        <v>22892</v>
      </c>
      <c r="F808" s="5">
        <v>281992834</v>
      </c>
      <c r="G808" s="5">
        <v>140281121</v>
      </c>
      <c r="H808" s="5">
        <f t="shared" si="52"/>
        <v>11373.530160531864</v>
      </c>
      <c r="I808" s="5">
        <f t="shared" si="53"/>
        <v>6127.953914031103</v>
      </c>
      <c r="J808" s="5">
        <v>0</v>
      </c>
      <c r="K808" s="5">
        <v>188932888</v>
      </c>
      <c r="L808" s="5">
        <f t="shared" si="54"/>
        <v>15318.054807848224</v>
      </c>
      <c r="M808" s="5">
        <f t="shared" si="55"/>
        <v>8253.227677791368</v>
      </c>
    </row>
    <row r="809" spans="1:13" ht="13.5">
      <c r="A809" s="4" t="s">
        <v>794</v>
      </c>
      <c r="B809" s="4">
        <v>9</v>
      </c>
      <c r="C809" s="4" t="s">
        <v>803</v>
      </c>
      <c r="D809" s="5">
        <v>2842</v>
      </c>
      <c r="E809" s="5">
        <v>4969</v>
      </c>
      <c r="F809" s="5">
        <v>126809371</v>
      </c>
      <c r="G809" s="5">
        <v>110338000</v>
      </c>
      <c r="H809" s="5">
        <f t="shared" si="52"/>
        <v>38824.06755805771</v>
      </c>
      <c r="I809" s="5">
        <f t="shared" si="53"/>
        <v>22205.272690682228</v>
      </c>
      <c r="J809" s="5">
        <v>0</v>
      </c>
      <c r="K809" s="5">
        <v>1000</v>
      </c>
      <c r="L809" s="5">
        <f t="shared" si="54"/>
        <v>0.3518648838845883</v>
      </c>
      <c r="M809" s="5">
        <f t="shared" si="55"/>
        <v>0.2012477359629704</v>
      </c>
    </row>
    <row r="810" spans="1:13" ht="13.5">
      <c r="A810" s="4" t="s">
        <v>794</v>
      </c>
      <c r="B810" s="4">
        <v>10</v>
      </c>
      <c r="C810" s="4" t="s">
        <v>804</v>
      </c>
      <c r="D810" s="5">
        <v>2517</v>
      </c>
      <c r="E810" s="5">
        <v>4437</v>
      </c>
      <c r="F810" s="5">
        <v>43417327</v>
      </c>
      <c r="G810" s="5">
        <v>40963098</v>
      </c>
      <c r="H810" s="5">
        <f t="shared" si="52"/>
        <v>16274.572109654351</v>
      </c>
      <c r="I810" s="5">
        <f t="shared" si="53"/>
        <v>9232.16091954023</v>
      </c>
      <c r="J810" s="5">
        <v>0</v>
      </c>
      <c r="K810" s="5">
        <v>57181000</v>
      </c>
      <c r="L810" s="5">
        <f t="shared" si="54"/>
        <v>22717.918156535558</v>
      </c>
      <c r="M810" s="5">
        <f t="shared" si="55"/>
        <v>12887.311246337615</v>
      </c>
    </row>
    <row r="811" spans="1:13" ht="13.5">
      <c r="A811" s="4" t="s">
        <v>794</v>
      </c>
      <c r="B811" s="4">
        <v>11</v>
      </c>
      <c r="C811" s="4" t="s">
        <v>805</v>
      </c>
      <c r="D811" s="5">
        <v>240</v>
      </c>
      <c r="E811" s="5">
        <v>374</v>
      </c>
      <c r="F811" s="5">
        <v>18176497</v>
      </c>
      <c r="G811" s="5">
        <v>6166536</v>
      </c>
      <c r="H811" s="5">
        <f t="shared" si="52"/>
        <v>25693.9</v>
      </c>
      <c r="I811" s="5">
        <f t="shared" si="53"/>
        <v>16488.064171122995</v>
      </c>
      <c r="J811" s="5">
        <v>0</v>
      </c>
      <c r="K811" s="5">
        <v>33856457</v>
      </c>
      <c r="L811" s="5">
        <f t="shared" si="54"/>
        <v>141068.57083333333</v>
      </c>
      <c r="M811" s="5">
        <f t="shared" si="55"/>
        <v>90525.28609625668</v>
      </c>
    </row>
    <row r="812" spans="1:13" ht="13.5">
      <c r="A812" s="4" t="s">
        <v>794</v>
      </c>
      <c r="B812" s="4">
        <v>12</v>
      </c>
      <c r="C812" s="4" t="s">
        <v>806</v>
      </c>
      <c r="D812" s="5">
        <v>2531</v>
      </c>
      <c r="E812" s="5">
        <v>4258</v>
      </c>
      <c r="F812" s="5">
        <v>147595156</v>
      </c>
      <c r="G812" s="5">
        <v>73200219</v>
      </c>
      <c r="H812" s="5">
        <f t="shared" si="52"/>
        <v>28921.461477676807</v>
      </c>
      <c r="I812" s="5">
        <f t="shared" si="53"/>
        <v>17191.220995772663</v>
      </c>
      <c r="J812" s="5">
        <v>0</v>
      </c>
      <c r="K812" s="5">
        <v>0</v>
      </c>
      <c r="L812" s="5">
        <f t="shared" si="54"/>
        <v>0</v>
      </c>
      <c r="M812" s="5">
        <f t="shared" si="55"/>
        <v>0</v>
      </c>
    </row>
    <row r="813" spans="1:13" ht="13.5">
      <c r="A813" s="4" t="s">
        <v>794</v>
      </c>
      <c r="B813" s="4">
        <v>13</v>
      </c>
      <c r="C813" s="4" t="s">
        <v>194</v>
      </c>
      <c r="D813" s="5">
        <v>1387</v>
      </c>
      <c r="E813" s="5">
        <v>2314</v>
      </c>
      <c r="F813" s="5">
        <v>71040352</v>
      </c>
      <c r="G813" s="5">
        <v>14866793</v>
      </c>
      <c r="H813" s="5">
        <f t="shared" si="52"/>
        <v>10718.668348954578</v>
      </c>
      <c r="I813" s="5">
        <f t="shared" si="53"/>
        <v>6424.716076058773</v>
      </c>
      <c r="J813" s="5">
        <v>0</v>
      </c>
      <c r="K813" s="5">
        <v>15363055</v>
      </c>
      <c r="L813" s="5">
        <f t="shared" si="54"/>
        <v>11076.463590483057</v>
      </c>
      <c r="M813" s="5">
        <f t="shared" si="55"/>
        <v>6639.1767502160765</v>
      </c>
    </row>
    <row r="814" spans="1:13" ht="13.5">
      <c r="A814" s="4" t="s">
        <v>794</v>
      </c>
      <c r="B814" s="4">
        <v>14</v>
      </c>
      <c r="C814" s="4" t="s">
        <v>807</v>
      </c>
      <c r="D814" s="5">
        <v>11405</v>
      </c>
      <c r="E814" s="5">
        <v>20275</v>
      </c>
      <c r="F814" s="5">
        <v>377153338</v>
      </c>
      <c r="G814" s="5">
        <v>50875526</v>
      </c>
      <c r="H814" s="5">
        <f t="shared" si="52"/>
        <v>4460.808943445857</v>
      </c>
      <c r="I814" s="5">
        <f t="shared" si="53"/>
        <v>2509.2737854500615</v>
      </c>
      <c r="J814" s="5">
        <v>0</v>
      </c>
      <c r="K814" s="5">
        <v>252128000</v>
      </c>
      <c r="L814" s="5">
        <f t="shared" si="54"/>
        <v>22106.795265234545</v>
      </c>
      <c r="M814" s="5">
        <f t="shared" si="55"/>
        <v>12435.413070283601</v>
      </c>
    </row>
    <row r="815" spans="1:13" ht="13.5">
      <c r="A815" s="4" t="s">
        <v>794</v>
      </c>
      <c r="B815" s="4">
        <v>15</v>
      </c>
      <c r="C815" s="4" t="s">
        <v>808</v>
      </c>
      <c r="D815" s="5">
        <v>2707</v>
      </c>
      <c r="E815" s="5">
        <v>4886</v>
      </c>
      <c r="F815" s="5">
        <v>73368384</v>
      </c>
      <c r="G815" s="5">
        <v>39265000</v>
      </c>
      <c r="H815" s="5">
        <f t="shared" si="52"/>
        <v>14504.987070557812</v>
      </c>
      <c r="I815" s="5">
        <f t="shared" si="53"/>
        <v>8036.2259516987315</v>
      </c>
      <c r="J815" s="5">
        <v>0</v>
      </c>
      <c r="K815" s="5">
        <v>45249000</v>
      </c>
      <c r="L815" s="5">
        <f t="shared" si="54"/>
        <v>16715.5522718877</v>
      </c>
      <c r="M815" s="5">
        <f t="shared" si="55"/>
        <v>9260.949652067131</v>
      </c>
    </row>
    <row r="816" spans="1:13" ht="13.5">
      <c r="A816" s="4" t="s">
        <v>794</v>
      </c>
      <c r="B816" s="4">
        <v>16</v>
      </c>
      <c r="C816" s="4" t="s">
        <v>809</v>
      </c>
      <c r="D816" s="5">
        <v>4475</v>
      </c>
      <c r="E816" s="5">
        <v>8146</v>
      </c>
      <c r="F816" s="5">
        <v>127178071</v>
      </c>
      <c r="G816" s="5">
        <v>95132090</v>
      </c>
      <c r="H816" s="5">
        <f t="shared" si="52"/>
        <v>21258.567597765363</v>
      </c>
      <c r="I816" s="5">
        <f t="shared" si="53"/>
        <v>11678.380800392832</v>
      </c>
      <c r="J816" s="5">
        <v>0</v>
      </c>
      <c r="K816" s="5">
        <v>45893000</v>
      </c>
      <c r="L816" s="5">
        <f t="shared" si="54"/>
        <v>10255.418994413409</v>
      </c>
      <c r="M816" s="5">
        <f t="shared" si="55"/>
        <v>5633.808003928309</v>
      </c>
    </row>
    <row r="817" spans="1:13" ht="13.5">
      <c r="A817" s="4" t="s">
        <v>794</v>
      </c>
      <c r="B817" s="4">
        <v>17</v>
      </c>
      <c r="C817" s="4" t="s">
        <v>810</v>
      </c>
      <c r="D817" s="5">
        <v>10478</v>
      </c>
      <c r="E817" s="5">
        <v>19725</v>
      </c>
      <c r="F817" s="5">
        <v>234847842</v>
      </c>
      <c r="G817" s="5">
        <v>182044000</v>
      </c>
      <c r="H817" s="5">
        <f t="shared" si="52"/>
        <v>17373.92632181714</v>
      </c>
      <c r="I817" s="5">
        <f t="shared" si="53"/>
        <v>9229.100126742713</v>
      </c>
      <c r="J817" s="5">
        <v>0</v>
      </c>
      <c r="K817" s="5">
        <v>310680668</v>
      </c>
      <c r="L817" s="5">
        <f t="shared" si="54"/>
        <v>29650.760450467646</v>
      </c>
      <c r="M817" s="5">
        <f t="shared" si="55"/>
        <v>15750.604207858049</v>
      </c>
    </row>
    <row r="818" spans="1:13" ht="13.5">
      <c r="A818" s="4" t="s">
        <v>794</v>
      </c>
      <c r="B818" s="4">
        <v>18</v>
      </c>
      <c r="C818" s="4" t="s">
        <v>811</v>
      </c>
      <c r="D818" s="5">
        <v>9617</v>
      </c>
      <c r="E818" s="5">
        <v>16900</v>
      </c>
      <c r="F818" s="5">
        <v>212390509</v>
      </c>
      <c r="G818" s="5">
        <v>156951392</v>
      </c>
      <c r="H818" s="5">
        <f t="shared" si="52"/>
        <v>16320.202973900385</v>
      </c>
      <c r="I818" s="5">
        <f t="shared" si="53"/>
        <v>9287.064615384616</v>
      </c>
      <c r="J818" s="5">
        <v>0</v>
      </c>
      <c r="K818" s="5">
        <v>364751959</v>
      </c>
      <c r="L818" s="5">
        <f t="shared" si="54"/>
        <v>37927.831860247476</v>
      </c>
      <c r="M818" s="5">
        <f t="shared" si="55"/>
        <v>21582.956153846153</v>
      </c>
    </row>
    <row r="819" spans="1:13" ht="13.5">
      <c r="A819" s="4" t="s">
        <v>794</v>
      </c>
      <c r="B819" s="4">
        <v>19</v>
      </c>
      <c r="C819" s="4" t="s">
        <v>812</v>
      </c>
      <c r="D819" s="5">
        <v>341</v>
      </c>
      <c r="E819" s="5">
        <v>619</v>
      </c>
      <c r="F819" s="5">
        <v>513420</v>
      </c>
      <c r="G819" s="5">
        <v>7684445</v>
      </c>
      <c r="H819" s="5">
        <f t="shared" si="52"/>
        <v>22535.0293255132</v>
      </c>
      <c r="I819" s="5">
        <f t="shared" si="53"/>
        <v>12414.289176090468</v>
      </c>
      <c r="J819" s="5">
        <v>0</v>
      </c>
      <c r="K819" s="5">
        <v>26955454</v>
      </c>
      <c r="L819" s="5">
        <f t="shared" si="54"/>
        <v>79048.25219941349</v>
      </c>
      <c r="M819" s="5">
        <f t="shared" si="55"/>
        <v>43546.775444264946</v>
      </c>
    </row>
    <row r="820" spans="1:13" ht="13.5">
      <c r="A820" s="4" t="s">
        <v>794</v>
      </c>
      <c r="B820" s="4">
        <v>20</v>
      </c>
      <c r="C820" s="4" t="s">
        <v>813</v>
      </c>
      <c r="D820" s="5">
        <v>705</v>
      </c>
      <c r="E820" s="5">
        <v>1403</v>
      </c>
      <c r="F820" s="5">
        <v>34703765</v>
      </c>
      <c r="G820" s="5">
        <v>3425868</v>
      </c>
      <c r="H820" s="5">
        <f t="shared" si="52"/>
        <v>4859.387234042553</v>
      </c>
      <c r="I820" s="5">
        <f t="shared" si="53"/>
        <v>2441.816108339273</v>
      </c>
      <c r="J820" s="5">
        <v>0</v>
      </c>
      <c r="K820" s="5">
        <v>10000000</v>
      </c>
      <c r="L820" s="5">
        <f t="shared" si="54"/>
        <v>14184.397163120568</v>
      </c>
      <c r="M820" s="5">
        <f t="shared" si="55"/>
        <v>7127.583749109052</v>
      </c>
    </row>
    <row r="821" spans="1:13" ht="13.5">
      <c r="A821" s="4" t="s">
        <v>794</v>
      </c>
      <c r="B821" s="4">
        <v>21</v>
      </c>
      <c r="C821" s="4" t="s">
        <v>814</v>
      </c>
      <c r="D821" s="5">
        <v>1157</v>
      </c>
      <c r="E821" s="5">
        <v>2309</v>
      </c>
      <c r="F821" s="5">
        <v>352973</v>
      </c>
      <c r="G821" s="5">
        <v>89900000</v>
      </c>
      <c r="H821" s="5">
        <f t="shared" si="52"/>
        <v>77700.9507346586</v>
      </c>
      <c r="I821" s="5">
        <f t="shared" si="53"/>
        <v>38934.60372455609</v>
      </c>
      <c r="J821" s="5">
        <v>0</v>
      </c>
      <c r="K821" s="5">
        <v>32456674</v>
      </c>
      <c r="L821" s="5">
        <f t="shared" si="54"/>
        <v>28052.440795159895</v>
      </c>
      <c r="M821" s="5">
        <f t="shared" si="55"/>
        <v>14056.593330446081</v>
      </c>
    </row>
    <row r="822" spans="1:13" ht="13.5">
      <c r="A822" s="4" t="s">
        <v>794</v>
      </c>
      <c r="B822" s="4">
        <v>22</v>
      </c>
      <c r="C822" s="4" t="s">
        <v>815</v>
      </c>
      <c r="D822" s="5">
        <v>1036</v>
      </c>
      <c r="E822" s="5">
        <v>2214</v>
      </c>
      <c r="F822" s="5">
        <v>49817</v>
      </c>
      <c r="G822" s="5">
        <v>37450645</v>
      </c>
      <c r="H822" s="5">
        <f t="shared" si="52"/>
        <v>36149.271235521235</v>
      </c>
      <c r="I822" s="5">
        <f t="shared" si="53"/>
        <v>16915.37714543812</v>
      </c>
      <c r="J822" s="5">
        <v>0</v>
      </c>
      <c r="K822" s="5">
        <v>29650690</v>
      </c>
      <c r="L822" s="5">
        <f t="shared" si="54"/>
        <v>28620.35714285714</v>
      </c>
      <c r="M822" s="5">
        <f t="shared" si="55"/>
        <v>13392.362240289069</v>
      </c>
    </row>
    <row r="823" spans="1:13" ht="13.5">
      <c r="A823" s="4" t="s">
        <v>794</v>
      </c>
      <c r="B823" s="4">
        <v>23</v>
      </c>
      <c r="C823" s="4" t="s">
        <v>816</v>
      </c>
      <c r="D823" s="5">
        <v>4008</v>
      </c>
      <c r="E823" s="5">
        <v>7926</v>
      </c>
      <c r="F823" s="5">
        <v>111911521</v>
      </c>
      <c r="G823" s="5">
        <v>24397153</v>
      </c>
      <c r="H823" s="5">
        <f t="shared" si="52"/>
        <v>6087.1140219560875</v>
      </c>
      <c r="I823" s="5">
        <f t="shared" si="53"/>
        <v>3078.1167045167804</v>
      </c>
      <c r="J823" s="5">
        <v>0</v>
      </c>
      <c r="K823" s="5">
        <v>66147148</v>
      </c>
      <c r="L823" s="5">
        <f t="shared" si="54"/>
        <v>16503.779441117764</v>
      </c>
      <c r="M823" s="5">
        <f t="shared" si="55"/>
        <v>8345.590209437294</v>
      </c>
    </row>
    <row r="824" spans="1:13" ht="13.5">
      <c r="A824" s="4" t="s">
        <v>794</v>
      </c>
      <c r="B824" s="4">
        <v>24</v>
      </c>
      <c r="C824" s="4" t="s">
        <v>817</v>
      </c>
      <c r="D824" s="5">
        <v>583</v>
      </c>
      <c r="E824" s="5">
        <v>1128</v>
      </c>
      <c r="F824" s="5">
        <v>60218980</v>
      </c>
      <c r="G824" s="5">
        <v>4547915</v>
      </c>
      <c r="H824" s="5">
        <f t="shared" si="52"/>
        <v>7800.883361921098</v>
      </c>
      <c r="I824" s="5">
        <f t="shared" si="53"/>
        <v>4031.8395390070923</v>
      </c>
      <c r="J824" s="5">
        <v>0</v>
      </c>
      <c r="K824" s="5">
        <v>94883759</v>
      </c>
      <c r="L824" s="5">
        <f t="shared" si="54"/>
        <v>162750.8730703259</v>
      </c>
      <c r="M824" s="5">
        <f t="shared" si="55"/>
        <v>84116.80762411347</v>
      </c>
    </row>
    <row r="825" spans="1:13" ht="13.5">
      <c r="A825" s="4" t="s">
        <v>794</v>
      </c>
      <c r="B825" s="4">
        <v>25</v>
      </c>
      <c r="C825" s="4" t="s">
        <v>818</v>
      </c>
      <c r="D825" s="5">
        <v>4245</v>
      </c>
      <c r="E825" s="5">
        <v>7555</v>
      </c>
      <c r="F825" s="5">
        <v>30748005</v>
      </c>
      <c r="G825" s="5">
        <v>163637532</v>
      </c>
      <c r="H825" s="5">
        <f t="shared" si="52"/>
        <v>38548.29964664311</v>
      </c>
      <c r="I825" s="5">
        <f t="shared" si="53"/>
        <v>21659.5012574454</v>
      </c>
      <c r="J825" s="5">
        <v>0</v>
      </c>
      <c r="K825" s="5">
        <v>3118000</v>
      </c>
      <c r="L825" s="5">
        <f t="shared" si="54"/>
        <v>734.5111896348645</v>
      </c>
      <c r="M825" s="5">
        <f t="shared" si="55"/>
        <v>412.7068166776969</v>
      </c>
    </row>
    <row r="826" spans="1:13" ht="13.5">
      <c r="A826" s="4" t="s">
        <v>794</v>
      </c>
      <c r="B826" s="4">
        <v>26</v>
      </c>
      <c r="C826" s="4" t="s">
        <v>819</v>
      </c>
      <c r="D826" s="5">
        <v>146</v>
      </c>
      <c r="E826" s="5">
        <v>271</v>
      </c>
      <c r="F826" s="5">
        <v>11899142</v>
      </c>
      <c r="G826" s="5">
        <v>384029</v>
      </c>
      <c r="H826" s="5">
        <f t="shared" si="52"/>
        <v>2630.3356164383563</v>
      </c>
      <c r="I826" s="5">
        <f t="shared" si="53"/>
        <v>1417.081180811808</v>
      </c>
      <c r="J826" s="5">
        <v>0</v>
      </c>
      <c r="K826" s="5">
        <v>16293300</v>
      </c>
      <c r="L826" s="5">
        <f t="shared" si="54"/>
        <v>111597.94520547945</v>
      </c>
      <c r="M826" s="5">
        <f t="shared" si="55"/>
        <v>60122.87822878229</v>
      </c>
    </row>
    <row r="827" spans="1:13" ht="13.5">
      <c r="A827" s="4" t="s">
        <v>794</v>
      </c>
      <c r="B827" s="4">
        <v>27</v>
      </c>
      <c r="C827" s="4" t="s">
        <v>820</v>
      </c>
      <c r="D827" s="5">
        <v>133</v>
      </c>
      <c r="E827" s="5">
        <v>201</v>
      </c>
      <c r="F827" s="5">
        <v>30980755</v>
      </c>
      <c r="G827" s="5">
        <v>5088688</v>
      </c>
      <c r="H827" s="5">
        <f t="shared" si="52"/>
        <v>38260.81203007519</v>
      </c>
      <c r="I827" s="5">
        <f t="shared" si="53"/>
        <v>25316.855721393036</v>
      </c>
      <c r="J827" s="5">
        <v>0</v>
      </c>
      <c r="K827" s="5">
        <v>45735000</v>
      </c>
      <c r="L827" s="5">
        <f t="shared" si="54"/>
        <v>343872.1804511278</v>
      </c>
      <c r="M827" s="5">
        <f t="shared" si="55"/>
        <v>227537.31343283583</v>
      </c>
    </row>
    <row r="828" spans="1:13" ht="14.25">
      <c r="A828" s="12" t="s">
        <v>1763</v>
      </c>
      <c r="B828" s="12"/>
      <c r="C828" s="12"/>
      <c r="D828" s="13">
        <f>SUM(D801:D827)</f>
        <v>139582</v>
      </c>
      <c r="E828" s="13">
        <f>SUM(E801:E827)</f>
        <v>251161</v>
      </c>
      <c r="F828" s="13">
        <f>SUM(F801:F827)</f>
        <v>2213245907</v>
      </c>
      <c r="G828" s="13">
        <f>SUM(G801:G827)</f>
        <v>2328490126</v>
      </c>
      <c r="H828" s="13">
        <f t="shared" si="52"/>
        <v>16681.879654969838</v>
      </c>
      <c r="I828" s="13">
        <f t="shared" si="53"/>
        <v>9270.906414610548</v>
      </c>
      <c r="J828" s="13">
        <f>SUM(J801:J827)</f>
        <v>403391917</v>
      </c>
      <c r="K828" s="13">
        <f>SUM(K801:K827)</f>
        <v>2480045266</v>
      </c>
      <c r="L828" s="13">
        <f t="shared" si="54"/>
        <v>17767.65819374991</v>
      </c>
      <c r="M828" s="13">
        <f t="shared" si="55"/>
        <v>9874.32470009277</v>
      </c>
    </row>
    <row r="829" spans="1:13" ht="13.5">
      <c r="A829" s="4" t="s">
        <v>821</v>
      </c>
      <c r="B829" s="4">
        <v>1</v>
      </c>
      <c r="C829" s="4" t="s">
        <v>822</v>
      </c>
      <c r="D829" s="5">
        <v>53247</v>
      </c>
      <c r="E829" s="5">
        <v>89720</v>
      </c>
      <c r="F829" s="5">
        <v>1175419002</v>
      </c>
      <c r="G829" s="5">
        <v>1497203157</v>
      </c>
      <c r="H829" s="5">
        <f t="shared" si="52"/>
        <v>28118.075328187504</v>
      </c>
      <c r="I829" s="5">
        <f t="shared" si="53"/>
        <v>16687.50732278199</v>
      </c>
      <c r="J829" s="5">
        <v>0</v>
      </c>
      <c r="K829" s="5">
        <v>1645473097</v>
      </c>
      <c r="L829" s="5">
        <f t="shared" si="54"/>
        <v>30902.64422408774</v>
      </c>
      <c r="M829" s="5">
        <f t="shared" si="55"/>
        <v>18340.092476593847</v>
      </c>
    </row>
    <row r="830" spans="1:13" ht="13.5">
      <c r="A830" s="4" t="s">
        <v>821</v>
      </c>
      <c r="B830" s="4">
        <v>2</v>
      </c>
      <c r="C830" s="4" t="s">
        <v>823</v>
      </c>
      <c r="D830" s="5">
        <v>35606</v>
      </c>
      <c r="E830" s="5">
        <v>61685</v>
      </c>
      <c r="F830" s="5">
        <v>779627852</v>
      </c>
      <c r="G830" s="5">
        <v>8171621</v>
      </c>
      <c r="H830" s="5">
        <f t="shared" si="52"/>
        <v>229.50123574678426</v>
      </c>
      <c r="I830" s="5">
        <f t="shared" si="53"/>
        <v>132.4733889924617</v>
      </c>
      <c r="J830" s="5">
        <v>0</v>
      </c>
      <c r="K830" s="5">
        <v>964201655</v>
      </c>
      <c r="L830" s="5">
        <f t="shared" si="54"/>
        <v>27079.752148514297</v>
      </c>
      <c r="M830" s="5">
        <f t="shared" si="55"/>
        <v>15631.055442976412</v>
      </c>
    </row>
    <row r="831" spans="1:13" ht="13.5">
      <c r="A831" s="4" t="s">
        <v>821</v>
      </c>
      <c r="B831" s="4">
        <v>3</v>
      </c>
      <c r="C831" s="4" t="s">
        <v>824</v>
      </c>
      <c r="D831" s="5">
        <v>23986</v>
      </c>
      <c r="E831" s="5">
        <v>41149</v>
      </c>
      <c r="F831" s="5">
        <v>321515034</v>
      </c>
      <c r="G831" s="5">
        <v>681000</v>
      </c>
      <c r="H831" s="5">
        <f t="shared" si="52"/>
        <v>28.39156174435087</v>
      </c>
      <c r="I831" s="5">
        <f t="shared" si="53"/>
        <v>16.549612384262073</v>
      </c>
      <c r="J831" s="5">
        <v>0</v>
      </c>
      <c r="K831" s="5">
        <v>923774400</v>
      </c>
      <c r="L831" s="5">
        <f t="shared" si="54"/>
        <v>38513.0659551405</v>
      </c>
      <c r="M831" s="5">
        <f t="shared" si="55"/>
        <v>22449.4981652045</v>
      </c>
    </row>
    <row r="832" spans="1:13" ht="13.5">
      <c r="A832" s="4" t="s">
        <v>821</v>
      </c>
      <c r="B832" s="4">
        <v>4</v>
      </c>
      <c r="C832" s="4" t="s">
        <v>825</v>
      </c>
      <c r="D832" s="5">
        <v>7429</v>
      </c>
      <c r="E832" s="5">
        <v>12518</v>
      </c>
      <c r="F832" s="5">
        <v>187128828</v>
      </c>
      <c r="G832" s="5">
        <v>62540375</v>
      </c>
      <c r="H832" s="5">
        <f t="shared" si="52"/>
        <v>8418.41095706017</v>
      </c>
      <c r="I832" s="5">
        <f t="shared" si="53"/>
        <v>4996.035708579645</v>
      </c>
      <c r="J832" s="5">
        <v>0</v>
      </c>
      <c r="K832" s="5">
        <v>0</v>
      </c>
      <c r="L832" s="5">
        <f t="shared" si="54"/>
        <v>0</v>
      </c>
      <c r="M832" s="5">
        <f t="shared" si="55"/>
        <v>0</v>
      </c>
    </row>
    <row r="833" spans="1:13" ht="13.5">
      <c r="A833" s="4" t="s">
        <v>821</v>
      </c>
      <c r="B833" s="4">
        <v>5</v>
      </c>
      <c r="C833" s="4" t="s">
        <v>826</v>
      </c>
      <c r="D833" s="5">
        <v>14932</v>
      </c>
      <c r="E833" s="5">
        <v>26342</v>
      </c>
      <c r="F833" s="5">
        <v>286662834</v>
      </c>
      <c r="G833" s="5">
        <v>0</v>
      </c>
      <c r="H833" s="5">
        <f t="shared" si="52"/>
        <v>0</v>
      </c>
      <c r="I833" s="5">
        <f t="shared" si="53"/>
        <v>0</v>
      </c>
      <c r="J833" s="5">
        <v>0</v>
      </c>
      <c r="K833" s="5">
        <v>160447158</v>
      </c>
      <c r="L833" s="5">
        <f t="shared" si="54"/>
        <v>10745.18872220734</v>
      </c>
      <c r="M833" s="5">
        <f t="shared" si="55"/>
        <v>6090.9254422595095</v>
      </c>
    </row>
    <row r="834" spans="1:13" ht="13.5">
      <c r="A834" s="4" t="s">
        <v>821</v>
      </c>
      <c r="B834" s="4">
        <v>6</v>
      </c>
      <c r="C834" s="4" t="s">
        <v>827</v>
      </c>
      <c r="D834" s="5">
        <v>7805</v>
      </c>
      <c r="E834" s="5">
        <v>13379</v>
      </c>
      <c r="F834" s="5">
        <v>221608691</v>
      </c>
      <c r="G834" s="5">
        <v>0</v>
      </c>
      <c r="H834" s="5">
        <f t="shared" si="52"/>
        <v>0</v>
      </c>
      <c r="I834" s="5">
        <f t="shared" si="53"/>
        <v>0</v>
      </c>
      <c r="J834" s="5">
        <v>0</v>
      </c>
      <c r="K834" s="5">
        <v>116940580</v>
      </c>
      <c r="L834" s="5">
        <f t="shared" si="54"/>
        <v>14982.777706598334</v>
      </c>
      <c r="M834" s="5">
        <f t="shared" si="55"/>
        <v>8740.606921294566</v>
      </c>
    </row>
    <row r="835" spans="1:13" ht="13.5">
      <c r="A835" s="4" t="s">
        <v>821</v>
      </c>
      <c r="B835" s="4">
        <v>7</v>
      </c>
      <c r="C835" s="4" t="s">
        <v>828</v>
      </c>
      <c r="D835" s="5">
        <v>7680</v>
      </c>
      <c r="E835" s="5">
        <v>13841</v>
      </c>
      <c r="F835" s="5">
        <v>296368688</v>
      </c>
      <c r="G835" s="5">
        <v>3783000</v>
      </c>
      <c r="H835" s="5">
        <f t="shared" si="52"/>
        <v>492.578125</v>
      </c>
      <c r="I835" s="5">
        <f t="shared" si="53"/>
        <v>273.31840184957736</v>
      </c>
      <c r="J835" s="5">
        <v>0</v>
      </c>
      <c r="K835" s="5">
        <v>238240000</v>
      </c>
      <c r="L835" s="5">
        <f t="shared" si="54"/>
        <v>31020.833333333332</v>
      </c>
      <c r="M835" s="5">
        <f t="shared" si="55"/>
        <v>17212.62914529297</v>
      </c>
    </row>
    <row r="836" spans="1:13" ht="13.5">
      <c r="A836" s="4" t="s">
        <v>821</v>
      </c>
      <c r="B836" s="4">
        <v>8</v>
      </c>
      <c r="C836" s="4" t="s">
        <v>829</v>
      </c>
      <c r="D836" s="5">
        <v>7249</v>
      </c>
      <c r="E836" s="5">
        <v>12889</v>
      </c>
      <c r="F836" s="5">
        <v>24607906</v>
      </c>
      <c r="G836" s="5">
        <v>0</v>
      </c>
      <c r="H836" s="5">
        <f t="shared" si="52"/>
        <v>0</v>
      </c>
      <c r="I836" s="5">
        <f t="shared" si="53"/>
        <v>0</v>
      </c>
      <c r="J836" s="5">
        <v>0</v>
      </c>
      <c r="K836" s="5">
        <v>429861703</v>
      </c>
      <c r="L836" s="5">
        <f t="shared" si="54"/>
        <v>59299.448613601875</v>
      </c>
      <c r="M836" s="5">
        <f t="shared" si="55"/>
        <v>33351.05151679727</v>
      </c>
    </row>
    <row r="837" spans="1:13" ht="13.5">
      <c r="A837" s="4" t="s">
        <v>821</v>
      </c>
      <c r="B837" s="4">
        <v>9</v>
      </c>
      <c r="C837" s="4" t="s">
        <v>830</v>
      </c>
      <c r="D837" s="5">
        <v>10226</v>
      </c>
      <c r="E837" s="5">
        <v>17788</v>
      </c>
      <c r="F837" s="5">
        <v>2951937</v>
      </c>
      <c r="G837" s="5">
        <v>0</v>
      </c>
      <c r="H837" s="5">
        <f t="shared" si="52"/>
        <v>0</v>
      </c>
      <c r="I837" s="5">
        <f t="shared" si="53"/>
        <v>0</v>
      </c>
      <c r="J837" s="5">
        <v>0</v>
      </c>
      <c r="K837" s="5">
        <v>396362052</v>
      </c>
      <c r="L837" s="5">
        <f t="shared" si="54"/>
        <v>38760.224134558965</v>
      </c>
      <c r="M837" s="5">
        <f t="shared" si="55"/>
        <v>22282.552957049695</v>
      </c>
    </row>
    <row r="838" spans="1:13" ht="13.5">
      <c r="A838" s="4" t="s">
        <v>821</v>
      </c>
      <c r="B838" s="4">
        <v>10</v>
      </c>
      <c r="C838" s="4" t="s">
        <v>831</v>
      </c>
      <c r="D838" s="5">
        <v>4653</v>
      </c>
      <c r="E838" s="5">
        <v>7957</v>
      </c>
      <c r="F838" s="5">
        <v>43270605</v>
      </c>
      <c r="G838" s="5">
        <v>0</v>
      </c>
      <c r="H838" s="5">
        <f t="shared" si="52"/>
        <v>0</v>
      </c>
      <c r="I838" s="5">
        <f t="shared" si="53"/>
        <v>0</v>
      </c>
      <c r="J838" s="5">
        <v>0</v>
      </c>
      <c r="K838" s="5">
        <v>78903884</v>
      </c>
      <c r="L838" s="5">
        <f t="shared" si="54"/>
        <v>16957.63679346658</v>
      </c>
      <c r="M838" s="5">
        <f t="shared" si="55"/>
        <v>9916.285534749277</v>
      </c>
    </row>
    <row r="839" spans="1:13" ht="13.5">
      <c r="A839" s="4" t="s">
        <v>821</v>
      </c>
      <c r="B839" s="4">
        <v>11</v>
      </c>
      <c r="C839" s="4" t="s">
        <v>832</v>
      </c>
      <c r="D839" s="5">
        <v>7209</v>
      </c>
      <c r="E839" s="5">
        <v>13806</v>
      </c>
      <c r="F839" s="5">
        <v>189978302</v>
      </c>
      <c r="G839" s="5">
        <v>187000000</v>
      </c>
      <c r="H839" s="5">
        <f t="shared" si="52"/>
        <v>25939.797475378</v>
      </c>
      <c r="I839" s="5">
        <f t="shared" si="53"/>
        <v>13544.835578733884</v>
      </c>
      <c r="J839" s="5">
        <v>0</v>
      </c>
      <c r="K839" s="5">
        <v>144443958</v>
      </c>
      <c r="L839" s="5">
        <f t="shared" si="54"/>
        <v>20036.615064502705</v>
      </c>
      <c r="M839" s="5">
        <f t="shared" si="55"/>
        <v>10462.404606692742</v>
      </c>
    </row>
    <row r="840" spans="1:13" ht="13.5">
      <c r="A840" s="4" t="s">
        <v>821</v>
      </c>
      <c r="B840" s="4">
        <v>12</v>
      </c>
      <c r="C840" s="4" t="s">
        <v>833</v>
      </c>
      <c r="D840" s="5">
        <v>4627</v>
      </c>
      <c r="E840" s="5">
        <v>7746</v>
      </c>
      <c r="F840" s="5">
        <v>78483291</v>
      </c>
      <c r="G840" s="5">
        <v>49043000</v>
      </c>
      <c r="H840" s="5">
        <f t="shared" si="52"/>
        <v>10599.308407175276</v>
      </c>
      <c r="I840" s="5">
        <f t="shared" si="53"/>
        <v>6331.39684998709</v>
      </c>
      <c r="J840" s="5">
        <v>0</v>
      </c>
      <c r="K840" s="5">
        <v>80444952</v>
      </c>
      <c r="L840" s="5">
        <f t="shared" si="54"/>
        <v>17385.98487140696</v>
      </c>
      <c r="M840" s="5">
        <f t="shared" si="55"/>
        <v>10385.353989155694</v>
      </c>
    </row>
    <row r="841" spans="1:13" ht="13.5">
      <c r="A841" s="4" t="s">
        <v>821</v>
      </c>
      <c r="B841" s="4">
        <v>13</v>
      </c>
      <c r="C841" s="4" t="s">
        <v>834</v>
      </c>
      <c r="D841" s="5">
        <v>3584</v>
      </c>
      <c r="E841" s="5">
        <v>6452</v>
      </c>
      <c r="F841" s="5">
        <v>40129763</v>
      </c>
      <c r="G841" s="5">
        <v>0</v>
      </c>
      <c r="H841" s="5">
        <f t="shared" si="52"/>
        <v>0</v>
      </c>
      <c r="I841" s="5">
        <f t="shared" si="53"/>
        <v>0</v>
      </c>
      <c r="J841" s="5">
        <v>0</v>
      </c>
      <c r="K841" s="5">
        <v>268890359</v>
      </c>
      <c r="L841" s="5">
        <f t="shared" si="54"/>
        <v>75025.21177455357</v>
      </c>
      <c r="M841" s="5">
        <f t="shared" si="55"/>
        <v>41675.50511469312</v>
      </c>
    </row>
    <row r="842" spans="1:13" ht="13.5">
      <c r="A842" s="4" t="s">
        <v>821</v>
      </c>
      <c r="B842" s="4">
        <v>14</v>
      </c>
      <c r="C842" s="4" t="s">
        <v>835</v>
      </c>
      <c r="D842" s="5">
        <v>8567</v>
      </c>
      <c r="E842" s="5">
        <v>15020</v>
      </c>
      <c r="F842" s="5">
        <v>343678334</v>
      </c>
      <c r="G842" s="5">
        <v>36633334</v>
      </c>
      <c r="H842" s="5">
        <f t="shared" si="52"/>
        <v>4276.098284113458</v>
      </c>
      <c r="I842" s="5">
        <f t="shared" si="53"/>
        <v>2438.970306258322</v>
      </c>
      <c r="J842" s="5">
        <v>0</v>
      </c>
      <c r="K842" s="5">
        <v>165310551</v>
      </c>
      <c r="L842" s="5">
        <f t="shared" si="54"/>
        <v>19296.200653671065</v>
      </c>
      <c r="M842" s="5">
        <f t="shared" si="55"/>
        <v>11006.028695073235</v>
      </c>
    </row>
    <row r="843" spans="1:13" ht="13.5">
      <c r="A843" s="4" t="s">
        <v>821</v>
      </c>
      <c r="B843" s="4">
        <v>15</v>
      </c>
      <c r="C843" s="4" t="s">
        <v>836</v>
      </c>
      <c r="D843" s="5">
        <v>9837</v>
      </c>
      <c r="E843" s="5">
        <v>17675</v>
      </c>
      <c r="F843" s="5">
        <v>213975976</v>
      </c>
      <c r="G843" s="5">
        <v>272270230</v>
      </c>
      <c r="H843" s="5">
        <f t="shared" si="52"/>
        <v>27678.177289824132</v>
      </c>
      <c r="I843" s="5">
        <f t="shared" si="53"/>
        <v>15404.256294200848</v>
      </c>
      <c r="J843" s="5">
        <v>0</v>
      </c>
      <c r="K843" s="5">
        <v>0</v>
      </c>
      <c r="L843" s="5">
        <f t="shared" si="54"/>
        <v>0</v>
      </c>
      <c r="M843" s="5">
        <f t="shared" si="55"/>
        <v>0</v>
      </c>
    </row>
    <row r="844" spans="1:13" ht="13.5">
      <c r="A844" s="4" t="s">
        <v>821</v>
      </c>
      <c r="B844" s="4">
        <v>16</v>
      </c>
      <c r="C844" s="4" t="s">
        <v>837</v>
      </c>
      <c r="D844" s="5">
        <v>8820</v>
      </c>
      <c r="E844" s="5">
        <v>15208</v>
      </c>
      <c r="F844" s="5">
        <v>3354187</v>
      </c>
      <c r="G844" s="5">
        <v>17500000</v>
      </c>
      <c r="H844" s="5">
        <f t="shared" si="52"/>
        <v>1984.126984126984</v>
      </c>
      <c r="I844" s="5">
        <f t="shared" si="53"/>
        <v>1150.7101525512887</v>
      </c>
      <c r="J844" s="5">
        <v>0</v>
      </c>
      <c r="K844" s="5">
        <v>40150001</v>
      </c>
      <c r="L844" s="5">
        <f t="shared" si="54"/>
        <v>4552.154308390022</v>
      </c>
      <c r="M844" s="5">
        <f t="shared" si="55"/>
        <v>2640.0579300368227</v>
      </c>
    </row>
    <row r="845" spans="1:13" ht="13.5">
      <c r="A845" s="4" t="s">
        <v>821</v>
      </c>
      <c r="B845" s="4">
        <v>17</v>
      </c>
      <c r="C845" s="4" t="s">
        <v>838</v>
      </c>
      <c r="D845" s="5">
        <v>15060</v>
      </c>
      <c r="E845" s="5">
        <v>26494</v>
      </c>
      <c r="F845" s="5">
        <v>102773853</v>
      </c>
      <c r="G845" s="5">
        <v>53681775</v>
      </c>
      <c r="H845" s="5">
        <f t="shared" si="52"/>
        <v>3564.526892430279</v>
      </c>
      <c r="I845" s="5">
        <f t="shared" si="53"/>
        <v>2026.1861176115347</v>
      </c>
      <c r="J845" s="5">
        <v>0</v>
      </c>
      <c r="K845" s="5">
        <v>461900000</v>
      </c>
      <c r="L845" s="5">
        <f t="shared" si="54"/>
        <v>30670.650730411686</v>
      </c>
      <c r="M845" s="5">
        <f t="shared" si="55"/>
        <v>17434.136030799425</v>
      </c>
    </row>
    <row r="846" spans="1:13" ht="13.5">
      <c r="A846" s="4" t="s">
        <v>821</v>
      </c>
      <c r="B846" s="4">
        <v>18</v>
      </c>
      <c r="C846" s="4" t="s">
        <v>839</v>
      </c>
      <c r="D846" s="5">
        <v>1970</v>
      </c>
      <c r="E846" s="5">
        <v>3620</v>
      </c>
      <c r="F846" s="5">
        <v>2422624</v>
      </c>
      <c r="G846" s="5">
        <v>0</v>
      </c>
      <c r="H846" s="5">
        <f t="shared" si="52"/>
        <v>0</v>
      </c>
      <c r="I846" s="5">
        <f t="shared" si="53"/>
        <v>0</v>
      </c>
      <c r="J846" s="5">
        <v>0</v>
      </c>
      <c r="K846" s="5">
        <v>0</v>
      </c>
      <c r="L846" s="5">
        <f t="shared" si="54"/>
        <v>0</v>
      </c>
      <c r="M846" s="5">
        <f t="shared" si="55"/>
        <v>0</v>
      </c>
    </row>
    <row r="847" spans="1:13" ht="13.5">
      <c r="A847" s="4" t="s">
        <v>821</v>
      </c>
      <c r="B847" s="4">
        <v>19</v>
      </c>
      <c r="C847" s="4" t="s">
        <v>840</v>
      </c>
      <c r="D847" s="5">
        <v>929</v>
      </c>
      <c r="E847" s="5">
        <v>1641</v>
      </c>
      <c r="F847" s="5">
        <v>14595168</v>
      </c>
      <c r="G847" s="5">
        <v>1130000</v>
      </c>
      <c r="H847" s="5">
        <f t="shared" si="52"/>
        <v>1216.3616792249732</v>
      </c>
      <c r="I847" s="5">
        <f t="shared" si="53"/>
        <v>688.60450944546</v>
      </c>
      <c r="J847" s="5">
        <v>0</v>
      </c>
      <c r="K847" s="5">
        <v>14933000</v>
      </c>
      <c r="L847" s="5">
        <f t="shared" si="54"/>
        <v>16074.273412271259</v>
      </c>
      <c r="M847" s="5">
        <f t="shared" si="55"/>
        <v>9099.939061547837</v>
      </c>
    </row>
    <row r="848" spans="1:13" ht="13.5">
      <c r="A848" s="4" t="s">
        <v>821</v>
      </c>
      <c r="B848" s="4">
        <v>20</v>
      </c>
      <c r="C848" s="4" t="s">
        <v>841</v>
      </c>
      <c r="D848" s="5">
        <v>901</v>
      </c>
      <c r="E848" s="5">
        <v>2555</v>
      </c>
      <c r="F848" s="5">
        <v>19225600</v>
      </c>
      <c r="G848" s="5">
        <v>0</v>
      </c>
      <c r="H848" s="5">
        <f t="shared" si="52"/>
        <v>0</v>
      </c>
      <c r="I848" s="5">
        <f t="shared" si="53"/>
        <v>0</v>
      </c>
      <c r="J848" s="5">
        <v>0</v>
      </c>
      <c r="K848" s="5">
        <v>143074595</v>
      </c>
      <c r="L848" s="5">
        <f t="shared" si="54"/>
        <v>158795.33296337404</v>
      </c>
      <c r="M848" s="5">
        <f t="shared" si="55"/>
        <v>55997.88454011742</v>
      </c>
    </row>
    <row r="849" spans="1:13" ht="13.5">
      <c r="A849" s="4" t="s">
        <v>821</v>
      </c>
      <c r="B849" s="4">
        <v>21</v>
      </c>
      <c r="C849" s="4" t="s">
        <v>478</v>
      </c>
      <c r="D849" s="5">
        <v>659</v>
      </c>
      <c r="E849" s="5">
        <v>1627</v>
      </c>
      <c r="F849" s="5">
        <v>39696826</v>
      </c>
      <c r="G849" s="5">
        <v>3882000</v>
      </c>
      <c r="H849" s="5">
        <f t="shared" si="52"/>
        <v>5890.743550834598</v>
      </c>
      <c r="I849" s="5">
        <f t="shared" si="53"/>
        <v>2385.9864781807005</v>
      </c>
      <c r="J849" s="5">
        <v>0</v>
      </c>
      <c r="K849" s="5">
        <v>91316196</v>
      </c>
      <c r="L849" s="5">
        <f t="shared" si="54"/>
        <v>138567.8239757208</v>
      </c>
      <c r="M849" s="5">
        <f t="shared" si="55"/>
        <v>56125.504609711126</v>
      </c>
    </row>
    <row r="850" spans="1:13" ht="13.5">
      <c r="A850" s="4" t="s">
        <v>821</v>
      </c>
      <c r="B850" s="4">
        <v>22</v>
      </c>
      <c r="C850" s="4" t="s">
        <v>842</v>
      </c>
      <c r="D850" s="5">
        <v>204</v>
      </c>
      <c r="E850" s="5">
        <v>381</v>
      </c>
      <c r="F850" s="5">
        <v>7593017</v>
      </c>
      <c r="G850" s="5">
        <v>7400000</v>
      </c>
      <c r="H850" s="5">
        <f t="shared" si="52"/>
        <v>36274.509803921566</v>
      </c>
      <c r="I850" s="5">
        <f t="shared" si="53"/>
        <v>19422.57217847769</v>
      </c>
      <c r="J850" s="5">
        <v>0</v>
      </c>
      <c r="K850" s="5">
        <v>9388749</v>
      </c>
      <c r="L850" s="5">
        <f t="shared" si="54"/>
        <v>46023.279411764706</v>
      </c>
      <c r="M850" s="5">
        <f t="shared" si="55"/>
        <v>24642.385826771653</v>
      </c>
    </row>
    <row r="851" spans="1:13" ht="13.5">
      <c r="A851" s="4" t="s">
        <v>821</v>
      </c>
      <c r="B851" s="4">
        <v>23</v>
      </c>
      <c r="C851" s="4" t="s">
        <v>843</v>
      </c>
      <c r="D851" s="5">
        <v>140</v>
      </c>
      <c r="E851" s="5">
        <v>253</v>
      </c>
      <c r="F851" s="5">
        <v>4095739</v>
      </c>
      <c r="G851" s="5">
        <v>0</v>
      </c>
      <c r="H851" s="5">
        <f aca="true" t="shared" si="56" ref="H851:H913">G851/D851</f>
        <v>0</v>
      </c>
      <c r="I851" s="5">
        <f aca="true" t="shared" si="57" ref="I851:I913">G851/E851</f>
        <v>0</v>
      </c>
      <c r="J851" s="5">
        <v>0</v>
      </c>
      <c r="K851" s="5">
        <v>31317000</v>
      </c>
      <c r="L851" s="5">
        <f aca="true" t="shared" si="58" ref="L851:L913">K851/D851</f>
        <v>223692.85714285713</v>
      </c>
      <c r="M851" s="5">
        <f aca="true" t="shared" si="59" ref="M851:M913">K851/E851</f>
        <v>123782.60869565218</v>
      </c>
    </row>
    <row r="852" spans="1:13" ht="13.5">
      <c r="A852" s="4" t="s">
        <v>821</v>
      </c>
      <c r="B852" s="4">
        <v>24</v>
      </c>
      <c r="C852" s="4" t="s">
        <v>844</v>
      </c>
      <c r="D852" s="5">
        <v>3939</v>
      </c>
      <c r="E852" s="5">
        <v>7137</v>
      </c>
      <c r="F852" s="5">
        <v>82662653</v>
      </c>
      <c r="G852" s="5">
        <v>60000000</v>
      </c>
      <c r="H852" s="5">
        <f t="shared" si="56"/>
        <v>15232.292460015233</v>
      </c>
      <c r="I852" s="5">
        <f t="shared" si="57"/>
        <v>8406.893652795292</v>
      </c>
      <c r="J852" s="5">
        <v>0</v>
      </c>
      <c r="K852" s="5">
        <v>28762357</v>
      </c>
      <c r="L852" s="5">
        <f t="shared" si="58"/>
        <v>7301.943894389439</v>
      </c>
      <c r="M852" s="5">
        <f t="shared" si="59"/>
        <v>4030.034608378871</v>
      </c>
    </row>
    <row r="853" spans="1:13" ht="13.5">
      <c r="A853" s="4" t="s">
        <v>821</v>
      </c>
      <c r="B853" s="4">
        <v>25</v>
      </c>
      <c r="C853" s="4" t="s">
        <v>845</v>
      </c>
      <c r="D853" s="5">
        <v>2508</v>
      </c>
      <c r="E853" s="5">
        <v>4530</v>
      </c>
      <c r="F853" s="5">
        <v>36002889</v>
      </c>
      <c r="G853" s="5">
        <v>15549000</v>
      </c>
      <c r="H853" s="5">
        <f t="shared" si="56"/>
        <v>6199.760765550239</v>
      </c>
      <c r="I853" s="5">
        <f t="shared" si="57"/>
        <v>3432.4503311258277</v>
      </c>
      <c r="J853" s="5">
        <v>0</v>
      </c>
      <c r="K853" s="5">
        <v>107320000</v>
      </c>
      <c r="L853" s="5">
        <f t="shared" si="58"/>
        <v>42791.06858054226</v>
      </c>
      <c r="M853" s="5">
        <f t="shared" si="59"/>
        <v>23690.94922737307</v>
      </c>
    </row>
    <row r="854" spans="1:13" ht="13.5">
      <c r="A854" s="4" t="s">
        <v>821</v>
      </c>
      <c r="B854" s="4">
        <v>26</v>
      </c>
      <c r="C854" s="4" t="s">
        <v>846</v>
      </c>
      <c r="D854" s="5">
        <v>1275</v>
      </c>
      <c r="E854" s="5">
        <v>2339</v>
      </c>
      <c r="F854" s="5">
        <v>6586953</v>
      </c>
      <c r="G854" s="5">
        <v>5912985</v>
      </c>
      <c r="H854" s="5">
        <f t="shared" si="56"/>
        <v>4637.635294117647</v>
      </c>
      <c r="I854" s="5">
        <f t="shared" si="57"/>
        <v>2527.9970072680635</v>
      </c>
      <c r="J854" s="5">
        <v>0</v>
      </c>
      <c r="K854" s="5">
        <v>145368320</v>
      </c>
      <c r="L854" s="5">
        <f t="shared" si="58"/>
        <v>114014.36862745098</v>
      </c>
      <c r="M854" s="5">
        <f t="shared" si="59"/>
        <v>62149.773407439076</v>
      </c>
    </row>
    <row r="855" spans="1:13" ht="13.5">
      <c r="A855" s="4" t="s">
        <v>821</v>
      </c>
      <c r="B855" s="4">
        <v>27</v>
      </c>
      <c r="C855" s="4" t="s">
        <v>847</v>
      </c>
      <c r="D855" s="5">
        <v>1164</v>
      </c>
      <c r="E855" s="5">
        <v>2048</v>
      </c>
      <c r="F855" s="5">
        <v>32789354</v>
      </c>
      <c r="G855" s="5">
        <v>30000000</v>
      </c>
      <c r="H855" s="5">
        <f t="shared" si="56"/>
        <v>25773.19587628866</v>
      </c>
      <c r="I855" s="5">
        <f t="shared" si="57"/>
        <v>14648.4375</v>
      </c>
      <c r="J855" s="5">
        <v>0</v>
      </c>
      <c r="K855" s="5">
        <v>27083624</v>
      </c>
      <c r="L855" s="5">
        <f t="shared" si="58"/>
        <v>23267.71821305842</v>
      </c>
      <c r="M855" s="5">
        <f t="shared" si="59"/>
        <v>13224.42578125</v>
      </c>
    </row>
    <row r="856" spans="1:13" ht="13.5">
      <c r="A856" s="4" t="s">
        <v>821</v>
      </c>
      <c r="B856" s="4">
        <v>28</v>
      </c>
      <c r="C856" s="4" t="s">
        <v>848</v>
      </c>
      <c r="D856" s="5">
        <v>4714</v>
      </c>
      <c r="E856" s="5">
        <v>8390</v>
      </c>
      <c r="F856" s="5">
        <v>219409318</v>
      </c>
      <c r="G856" s="5">
        <v>50000000</v>
      </c>
      <c r="H856" s="5">
        <f t="shared" si="56"/>
        <v>10606.703436571914</v>
      </c>
      <c r="I856" s="5">
        <f t="shared" si="57"/>
        <v>5959.475566150179</v>
      </c>
      <c r="J856" s="5">
        <v>0</v>
      </c>
      <c r="K856" s="5">
        <v>354265147</v>
      </c>
      <c r="L856" s="5">
        <f t="shared" si="58"/>
        <v>75151.70704285108</v>
      </c>
      <c r="M856" s="5">
        <f t="shared" si="59"/>
        <v>42224.689749702025</v>
      </c>
    </row>
    <row r="857" spans="1:13" ht="13.5">
      <c r="A857" s="4" t="s">
        <v>821</v>
      </c>
      <c r="B857" s="4">
        <v>29</v>
      </c>
      <c r="C857" s="4" t="s">
        <v>849</v>
      </c>
      <c r="D857" s="5">
        <v>739</v>
      </c>
      <c r="E857" s="5">
        <v>1282</v>
      </c>
      <c r="F857" s="5">
        <v>55530623</v>
      </c>
      <c r="G857" s="5">
        <v>0</v>
      </c>
      <c r="H857" s="5">
        <f t="shared" si="56"/>
        <v>0</v>
      </c>
      <c r="I857" s="5">
        <f t="shared" si="57"/>
        <v>0</v>
      </c>
      <c r="J857" s="5">
        <v>0</v>
      </c>
      <c r="K857" s="5">
        <v>109543845</v>
      </c>
      <c r="L857" s="5">
        <f t="shared" si="58"/>
        <v>148232.53721244924</v>
      </c>
      <c r="M857" s="5">
        <f t="shared" si="59"/>
        <v>85447.61700468019</v>
      </c>
    </row>
    <row r="858" spans="1:13" ht="13.5">
      <c r="A858" s="4" t="s">
        <v>821</v>
      </c>
      <c r="B858" s="4">
        <v>30</v>
      </c>
      <c r="C858" s="4" t="s">
        <v>850</v>
      </c>
      <c r="D858" s="5">
        <v>2323</v>
      </c>
      <c r="E858" s="5">
        <v>4077</v>
      </c>
      <c r="F858" s="5">
        <v>13032220</v>
      </c>
      <c r="G858" s="5">
        <v>0</v>
      </c>
      <c r="H858" s="5">
        <f t="shared" si="56"/>
        <v>0</v>
      </c>
      <c r="I858" s="5">
        <f t="shared" si="57"/>
        <v>0</v>
      </c>
      <c r="J858" s="5">
        <v>0</v>
      </c>
      <c r="K858" s="5">
        <v>166193839</v>
      </c>
      <c r="L858" s="5">
        <f t="shared" si="58"/>
        <v>71542.76323719329</v>
      </c>
      <c r="M858" s="5">
        <f t="shared" si="59"/>
        <v>40763.757419671325</v>
      </c>
    </row>
    <row r="859" spans="1:13" ht="13.5">
      <c r="A859" s="4" t="s">
        <v>821</v>
      </c>
      <c r="B859" s="4">
        <v>31</v>
      </c>
      <c r="C859" s="4" t="s">
        <v>851</v>
      </c>
      <c r="D859" s="5">
        <v>3329</v>
      </c>
      <c r="E859" s="5">
        <v>5616</v>
      </c>
      <c r="F859" s="5">
        <v>59028500</v>
      </c>
      <c r="G859" s="5">
        <v>0</v>
      </c>
      <c r="H859" s="5">
        <f t="shared" si="56"/>
        <v>0</v>
      </c>
      <c r="I859" s="5">
        <f t="shared" si="57"/>
        <v>0</v>
      </c>
      <c r="J859" s="5">
        <v>0</v>
      </c>
      <c r="K859" s="5">
        <v>61280772</v>
      </c>
      <c r="L859" s="5">
        <f t="shared" si="58"/>
        <v>18408.162210874136</v>
      </c>
      <c r="M859" s="5">
        <f t="shared" si="59"/>
        <v>10911.818376068377</v>
      </c>
    </row>
    <row r="860" spans="1:13" ht="13.5">
      <c r="A860" s="4" t="s">
        <v>821</v>
      </c>
      <c r="B860" s="4">
        <v>32</v>
      </c>
      <c r="C860" s="4" t="s">
        <v>852</v>
      </c>
      <c r="D860" s="5">
        <v>2341</v>
      </c>
      <c r="E860" s="5">
        <v>4176</v>
      </c>
      <c r="F860" s="5">
        <v>23178995</v>
      </c>
      <c r="G860" s="5">
        <v>0</v>
      </c>
      <c r="H860" s="5">
        <f t="shared" si="56"/>
        <v>0</v>
      </c>
      <c r="I860" s="5">
        <f t="shared" si="57"/>
        <v>0</v>
      </c>
      <c r="J860" s="5">
        <v>0</v>
      </c>
      <c r="K860" s="5">
        <v>50934598</v>
      </c>
      <c r="L860" s="5">
        <f t="shared" si="58"/>
        <v>21757.624092268263</v>
      </c>
      <c r="M860" s="5">
        <f t="shared" si="59"/>
        <v>12196.982279693486</v>
      </c>
    </row>
    <row r="861" spans="1:13" ht="13.5">
      <c r="A861" s="4" t="s">
        <v>821</v>
      </c>
      <c r="B861" s="4">
        <v>33</v>
      </c>
      <c r="C861" s="4" t="s">
        <v>853</v>
      </c>
      <c r="D861" s="5">
        <v>1414</v>
      </c>
      <c r="E861" s="5">
        <v>2629</v>
      </c>
      <c r="F861" s="5">
        <v>79642815</v>
      </c>
      <c r="G861" s="5">
        <v>42555945</v>
      </c>
      <c r="H861" s="5">
        <f t="shared" si="56"/>
        <v>30096.142149929277</v>
      </c>
      <c r="I861" s="5">
        <f t="shared" si="57"/>
        <v>16187.12248003043</v>
      </c>
      <c r="J861" s="5">
        <v>0</v>
      </c>
      <c r="K861" s="5">
        <v>66157</v>
      </c>
      <c r="L861" s="5">
        <f t="shared" si="58"/>
        <v>46.78712871287129</v>
      </c>
      <c r="M861" s="5">
        <f t="shared" si="59"/>
        <v>25.16432103461392</v>
      </c>
    </row>
    <row r="862" spans="1:13" ht="13.5">
      <c r="A862" s="4" t="s">
        <v>821</v>
      </c>
      <c r="B862" s="4">
        <v>34</v>
      </c>
      <c r="C862" s="4" t="s">
        <v>854</v>
      </c>
      <c r="D862" s="5">
        <v>3204</v>
      </c>
      <c r="E862" s="5">
        <v>5562</v>
      </c>
      <c r="F862" s="5">
        <v>13907628</v>
      </c>
      <c r="G862" s="5">
        <v>0</v>
      </c>
      <c r="H862" s="5">
        <f t="shared" si="56"/>
        <v>0</v>
      </c>
      <c r="I862" s="5">
        <f t="shared" si="57"/>
        <v>0</v>
      </c>
      <c r="J862" s="5">
        <v>0</v>
      </c>
      <c r="K862" s="5">
        <v>46274992</v>
      </c>
      <c r="L862" s="5">
        <f t="shared" si="58"/>
        <v>14442.881398252184</v>
      </c>
      <c r="M862" s="5">
        <f t="shared" si="59"/>
        <v>8319.847536857245</v>
      </c>
    </row>
    <row r="863" spans="1:13" ht="13.5">
      <c r="A863" s="4" t="s">
        <v>821</v>
      </c>
      <c r="B863" s="4">
        <v>35</v>
      </c>
      <c r="C863" s="4" t="s">
        <v>855</v>
      </c>
      <c r="D863" s="5">
        <v>3468</v>
      </c>
      <c r="E863" s="5">
        <v>6088</v>
      </c>
      <c r="F863" s="5">
        <v>10463107</v>
      </c>
      <c r="G863" s="5">
        <v>0</v>
      </c>
      <c r="H863" s="5">
        <f t="shared" si="56"/>
        <v>0</v>
      </c>
      <c r="I863" s="5">
        <f t="shared" si="57"/>
        <v>0</v>
      </c>
      <c r="J863" s="5">
        <v>0</v>
      </c>
      <c r="K863" s="5">
        <v>160046549</v>
      </c>
      <c r="L863" s="5">
        <f t="shared" si="58"/>
        <v>46149.52393310265</v>
      </c>
      <c r="M863" s="5">
        <f t="shared" si="59"/>
        <v>26288.85496057819</v>
      </c>
    </row>
    <row r="864" spans="1:13" ht="13.5">
      <c r="A864" s="4" t="s">
        <v>821</v>
      </c>
      <c r="B864" s="4">
        <v>36</v>
      </c>
      <c r="C864" s="4" t="s">
        <v>856</v>
      </c>
      <c r="D864" s="5">
        <v>1432</v>
      </c>
      <c r="E864" s="5">
        <v>2553</v>
      </c>
      <c r="F864" s="5">
        <v>103099004</v>
      </c>
      <c r="G864" s="5">
        <v>53751</v>
      </c>
      <c r="H864" s="5">
        <f t="shared" si="56"/>
        <v>37.535614525139664</v>
      </c>
      <c r="I864" s="5">
        <f t="shared" si="57"/>
        <v>21.054054054054053</v>
      </c>
      <c r="J864" s="5">
        <v>0</v>
      </c>
      <c r="K864" s="5">
        <v>198098462</v>
      </c>
      <c r="L864" s="5">
        <f t="shared" si="58"/>
        <v>138336.91480446927</v>
      </c>
      <c r="M864" s="5">
        <f t="shared" si="59"/>
        <v>77594.383862123</v>
      </c>
    </row>
    <row r="865" spans="1:13" ht="13.5">
      <c r="A865" s="4" t="s">
        <v>821</v>
      </c>
      <c r="B865" s="4">
        <v>37</v>
      </c>
      <c r="C865" s="4" t="s">
        <v>857</v>
      </c>
      <c r="D865" s="5">
        <v>1996</v>
      </c>
      <c r="E865" s="5">
        <v>3508</v>
      </c>
      <c r="F865" s="5">
        <v>21365289</v>
      </c>
      <c r="G865" s="5">
        <v>30156000</v>
      </c>
      <c r="H865" s="5">
        <f t="shared" si="56"/>
        <v>15108.21643286573</v>
      </c>
      <c r="I865" s="5">
        <f t="shared" si="57"/>
        <v>8596.351197263399</v>
      </c>
      <c r="J865" s="5">
        <v>0</v>
      </c>
      <c r="K865" s="5">
        <v>83634623</v>
      </c>
      <c r="L865" s="5">
        <f t="shared" si="58"/>
        <v>41901.11372745491</v>
      </c>
      <c r="M865" s="5">
        <f t="shared" si="59"/>
        <v>23841.11259977195</v>
      </c>
    </row>
    <row r="866" spans="1:13" ht="13.5">
      <c r="A866" s="4" t="s">
        <v>821</v>
      </c>
      <c r="B866" s="4">
        <v>38</v>
      </c>
      <c r="C866" s="4" t="s">
        <v>858</v>
      </c>
      <c r="D866" s="5">
        <v>731</v>
      </c>
      <c r="E866" s="5">
        <v>1333</v>
      </c>
      <c r="F866" s="5">
        <v>32594970</v>
      </c>
      <c r="G866" s="5">
        <v>0</v>
      </c>
      <c r="H866" s="5">
        <f t="shared" si="56"/>
        <v>0</v>
      </c>
      <c r="I866" s="5">
        <f t="shared" si="57"/>
        <v>0</v>
      </c>
      <c r="J866" s="5">
        <v>0</v>
      </c>
      <c r="K866" s="5">
        <v>25120000</v>
      </c>
      <c r="L866" s="5">
        <f t="shared" si="58"/>
        <v>34363.88508891929</v>
      </c>
      <c r="M866" s="5">
        <f t="shared" si="59"/>
        <v>18844.71117779445</v>
      </c>
    </row>
    <row r="867" spans="1:13" ht="13.5">
      <c r="A867" s="4" t="s">
        <v>821</v>
      </c>
      <c r="B867" s="4">
        <v>39</v>
      </c>
      <c r="C867" s="4" t="s">
        <v>859</v>
      </c>
      <c r="D867" s="5">
        <v>1179</v>
      </c>
      <c r="E867" s="5">
        <v>2063</v>
      </c>
      <c r="F867" s="5">
        <v>62187303</v>
      </c>
      <c r="G867" s="5">
        <v>0</v>
      </c>
      <c r="H867" s="5">
        <f t="shared" si="56"/>
        <v>0</v>
      </c>
      <c r="I867" s="5">
        <f t="shared" si="57"/>
        <v>0</v>
      </c>
      <c r="J867" s="5">
        <v>0</v>
      </c>
      <c r="K867" s="5">
        <v>26287978</v>
      </c>
      <c r="L867" s="5">
        <f t="shared" si="58"/>
        <v>22296.843087362173</v>
      </c>
      <c r="M867" s="5">
        <f t="shared" si="59"/>
        <v>12742.597188560349</v>
      </c>
    </row>
    <row r="868" spans="1:13" ht="13.5">
      <c r="A868" s="4" t="s">
        <v>821</v>
      </c>
      <c r="B868" s="4">
        <v>40</v>
      </c>
      <c r="C868" s="4" t="s">
        <v>860</v>
      </c>
      <c r="D868" s="5">
        <v>1884</v>
      </c>
      <c r="E868" s="5">
        <v>3050</v>
      </c>
      <c r="F868" s="5">
        <v>69924380</v>
      </c>
      <c r="G868" s="5">
        <v>0</v>
      </c>
      <c r="H868" s="5">
        <f t="shared" si="56"/>
        <v>0</v>
      </c>
      <c r="I868" s="5">
        <f t="shared" si="57"/>
        <v>0</v>
      </c>
      <c r="J868" s="5">
        <v>0</v>
      </c>
      <c r="K868" s="5">
        <v>60911547</v>
      </c>
      <c r="L868" s="5">
        <f t="shared" si="58"/>
        <v>32330.96974522293</v>
      </c>
      <c r="M868" s="5">
        <f t="shared" si="59"/>
        <v>19970.99901639344</v>
      </c>
    </row>
    <row r="869" spans="1:13" ht="13.5">
      <c r="A869" s="4" t="s">
        <v>821</v>
      </c>
      <c r="B869" s="4">
        <v>41</v>
      </c>
      <c r="C869" s="4" t="s">
        <v>861</v>
      </c>
      <c r="D869" s="5">
        <v>757</v>
      </c>
      <c r="E869" s="5">
        <v>1147</v>
      </c>
      <c r="F869" s="5">
        <v>25603002</v>
      </c>
      <c r="G869" s="5">
        <v>0</v>
      </c>
      <c r="H869" s="5">
        <f t="shared" si="56"/>
        <v>0</v>
      </c>
      <c r="I869" s="5">
        <f t="shared" si="57"/>
        <v>0</v>
      </c>
      <c r="J869" s="5">
        <v>0</v>
      </c>
      <c r="K869" s="5">
        <v>116102832</v>
      </c>
      <c r="L869" s="5">
        <f t="shared" si="58"/>
        <v>153372.30118890357</v>
      </c>
      <c r="M869" s="5">
        <f t="shared" si="59"/>
        <v>101223.04446381866</v>
      </c>
    </row>
    <row r="870" spans="1:13" ht="13.5">
      <c r="A870" s="4" t="s">
        <v>821</v>
      </c>
      <c r="B870" s="4">
        <v>42</v>
      </c>
      <c r="C870" s="4" t="s">
        <v>862</v>
      </c>
      <c r="D870" s="5">
        <v>665</v>
      </c>
      <c r="E870" s="5">
        <v>1079</v>
      </c>
      <c r="F870" s="5">
        <v>43068307</v>
      </c>
      <c r="G870" s="5">
        <v>0</v>
      </c>
      <c r="H870" s="5">
        <f t="shared" si="56"/>
        <v>0</v>
      </c>
      <c r="I870" s="5">
        <f t="shared" si="57"/>
        <v>0</v>
      </c>
      <c r="J870" s="5">
        <v>0</v>
      </c>
      <c r="K870" s="5">
        <v>77924206</v>
      </c>
      <c r="L870" s="5">
        <f t="shared" si="58"/>
        <v>117179.25714285714</v>
      </c>
      <c r="M870" s="5">
        <f t="shared" si="59"/>
        <v>72218.91195551437</v>
      </c>
    </row>
    <row r="871" spans="1:13" ht="13.5">
      <c r="A871" s="4" t="s">
        <v>821</v>
      </c>
      <c r="B871" s="4">
        <v>43</v>
      </c>
      <c r="C871" s="4" t="s">
        <v>863</v>
      </c>
      <c r="D871" s="5">
        <v>431</v>
      </c>
      <c r="E871" s="5">
        <v>725</v>
      </c>
      <c r="F871" s="5">
        <v>24878748</v>
      </c>
      <c r="G871" s="5">
        <v>0</v>
      </c>
      <c r="H871" s="5">
        <f t="shared" si="56"/>
        <v>0</v>
      </c>
      <c r="I871" s="5">
        <f t="shared" si="57"/>
        <v>0</v>
      </c>
      <c r="J871" s="5">
        <v>0</v>
      </c>
      <c r="K871" s="5">
        <v>64327077</v>
      </c>
      <c r="L871" s="5">
        <f t="shared" si="58"/>
        <v>149250.75870069605</v>
      </c>
      <c r="M871" s="5">
        <f t="shared" si="59"/>
        <v>88727.00275862069</v>
      </c>
    </row>
    <row r="872" spans="1:13" ht="13.5">
      <c r="A872" s="4" t="s">
        <v>821</v>
      </c>
      <c r="B872" s="4">
        <v>44</v>
      </c>
      <c r="C872" s="4" t="s">
        <v>864</v>
      </c>
      <c r="D872" s="5">
        <v>152</v>
      </c>
      <c r="E872" s="5">
        <v>247</v>
      </c>
      <c r="F872" s="5">
        <v>17580813</v>
      </c>
      <c r="G872" s="5">
        <v>0</v>
      </c>
      <c r="H872" s="5">
        <f t="shared" si="56"/>
        <v>0</v>
      </c>
      <c r="I872" s="5">
        <f t="shared" si="57"/>
        <v>0</v>
      </c>
      <c r="J872" s="5">
        <v>0</v>
      </c>
      <c r="K872" s="5">
        <v>38254441</v>
      </c>
      <c r="L872" s="5">
        <f t="shared" si="58"/>
        <v>251673.95394736843</v>
      </c>
      <c r="M872" s="5">
        <f t="shared" si="59"/>
        <v>154876.27935222673</v>
      </c>
    </row>
    <row r="873" spans="1:13" ht="13.5">
      <c r="A873" s="4" t="s">
        <v>821</v>
      </c>
      <c r="B873" s="4">
        <v>45</v>
      </c>
      <c r="C873" s="4" t="s">
        <v>865</v>
      </c>
      <c r="D873" s="5">
        <v>602</v>
      </c>
      <c r="E873" s="5">
        <v>943</v>
      </c>
      <c r="F873" s="5">
        <v>42934681</v>
      </c>
      <c r="G873" s="5">
        <v>0</v>
      </c>
      <c r="H873" s="5">
        <f t="shared" si="56"/>
        <v>0</v>
      </c>
      <c r="I873" s="5">
        <f t="shared" si="57"/>
        <v>0</v>
      </c>
      <c r="J873" s="5">
        <v>0</v>
      </c>
      <c r="K873" s="5">
        <v>78817488</v>
      </c>
      <c r="L873" s="5">
        <f t="shared" si="58"/>
        <v>130926.05980066446</v>
      </c>
      <c r="M873" s="5">
        <f t="shared" si="59"/>
        <v>83581.64156945917</v>
      </c>
    </row>
    <row r="874" spans="1:13" ht="13.5">
      <c r="A874" s="4" t="s">
        <v>821</v>
      </c>
      <c r="B874" s="4">
        <v>46</v>
      </c>
      <c r="C874" s="4" t="s">
        <v>866</v>
      </c>
      <c r="D874" s="5">
        <v>898</v>
      </c>
      <c r="E874" s="5">
        <v>1561</v>
      </c>
      <c r="F874" s="5">
        <v>12606522</v>
      </c>
      <c r="G874" s="5">
        <v>0</v>
      </c>
      <c r="H874" s="5">
        <f t="shared" si="56"/>
        <v>0</v>
      </c>
      <c r="I874" s="5">
        <f t="shared" si="57"/>
        <v>0</v>
      </c>
      <c r="J874" s="5">
        <v>0</v>
      </c>
      <c r="K874" s="5">
        <v>98051932</v>
      </c>
      <c r="L874" s="5">
        <f t="shared" si="58"/>
        <v>109189.23385300668</v>
      </c>
      <c r="M874" s="5">
        <f t="shared" si="59"/>
        <v>62813.53747597694</v>
      </c>
    </row>
    <row r="875" spans="1:13" ht="13.5">
      <c r="A875" s="4" t="s">
        <v>821</v>
      </c>
      <c r="B875" s="4">
        <v>47</v>
      </c>
      <c r="C875" s="4" t="s">
        <v>867</v>
      </c>
      <c r="D875" s="5">
        <v>457</v>
      </c>
      <c r="E875" s="5">
        <v>789</v>
      </c>
      <c r="F875" s="5">
        <v>25685315</v>
      </c>
      <c r="G875" s="5">
        <v>0</v>
      </c>
      <c r="H875" s="5">
        <f t="shared" si="56"/>
        <v>0</v>
      </c>
      <c r="I875" s="5">
        <f t="shared" si="57"/>
        <v>0</v>
      </c>
      <c r="J875" s="5">
        <v>0</v>
      </c>
      <c r="K875" s="5">
        <v>16665000</v>
      </c>
      <c r="L875" s="5">
        <f t="shared" si="58"/>
        <v>36466.08315098468</v>
      </c>
      <c r="M875" s="5">
        <f t="shared" si="59"/>
        <v>21121.67300380228</v>
      </c>
    </row>
    <row r="876" spans="1:13" ht="13.5">
      <c r="A876" s="4" t="s">
        <v>821</v>
      </c>
      <c r="B876" s="4">
        <v>48</v>
      </c>
      <c r="C876" s="4" t="s">
        <v>868</v>
      </c>
      <c r="D876" s="5">
        <v>330</v>
      </c>
      <c r="E876" s="5">
        <v>592</v>
      </c>
      <c r="F876" s="5">
        <v>19317349</v>
      </c>
      <c r="G876" s="5">
        <v>0</v>
      </c>
      <c r="H876" s="5">
        <f t="shared" si="56"/>
        <v>0</v>
      </c>
      <c r="I876" s="5">
        <f t="shared" si="57"/>
        <v>0</v>
      </c>
      <c r="J876" s="5">
        <v>0</v>
      </c>
      <c r="K876" s="5">
        <v>38586415</v>
      </c>
      <c r="L876" s="5">
        <f t="shared" si="58"/>
        <v>116928.5303030303</v>
      </c>
      <c r="M876" s="5">
        <f t="shared" si="59"/>
        <v>65179.75506756757</v>
      </c>
    </row>
    <row r="877" spans="1:13" ht="13.5">
      <c r="A877" s="4" t="s">
        <v>821</v>
      </c>
      <c r="B877" s="4">
        <v>49</v>
      </c>
      <c r="C877" s="4" t="s">
        <v>869</v>
      </c>
      <c r="D877" s="5">
        <v>1282</v>
      </c>
      <c r="E877" s="5">
        <v>2612</v>
      </c>
      <c r="F877" s="5">
        <v>97142858</v>
      </c>
      <c r="G877" s="5">
        <v>30874776</v>
      </c>
      <c r="H877" s="5">
        <f t="shared" si="56"/>
        <v>24083.288611544463</v>
      </c>
      <c r="I877" s="5">
        <f t="shared" si="57"/>
        <v>11820.358346094947</v>
      </c>
      <c r="J877" s="5">
        <v>0</v>
      </c>
      <c r="K877" s="5">
        <v>23767000</v>
      </c>
      <c r="L877" s="5">
        <f t="shared" si="58"/>
        <v>18539.001560062403</v>
      </c>
      <c r="M877" s="5">
        <f t="shared" si="59"/>
        <v>9099.157733537519</v>
      </c>
    </row>
    <row r="878" spans="1:13" ht="13.5">
      <c r="A878" s="4" t="s">
        <v>821</v>
      </c>
      <c r="B878" s="4">
        <v>50</v>
      </c>
      <c r="C878" s="4" t="s">
        <v>870</v>
      </c>
      <c r="D878" s="5">
        <v>660</v>
      </c>
      <c r="E878" s="5">
        <v>1311</v>
      </c>
      <c r="F878" s="5">
        <v>29349420</v>
      </c>
      <c r="G878" s="5">
        <v>0</v>
      </c>
      <c r="H878" s="5">
        <f t="shared" si="56"/>
        <v>0</v>
      </c>
      <c r="I878" s="5">
        <f t="shared" si="57"/>
        <v>0</v>
      </c>
      <c r="J878" s="5">
        <v>0</v>
      </c>
      <c r="K878" s="5">
        <v>33819364</v>
      </c>
      <c r="L878" s="5">
        <f t="shared" si="58"/>
        <v>51241.46060606061</v>
      </c>
      <c r="M878" s="5">
        <f t="shared" si="59"/>
        <v>25796.616323417238</v>
      </c>
    </row>
    <row r="879" spans="1:13" ht="13.5">
      <c r="A879" s="4" t="s">
        <v>821</v>
      </c>
      <c r="B879" s="4">
        <v>51</v>
      </c>
      <c r="C879" s="4" t="s">
        <v>871</v>
      </c>
      <c r="D879" s="5">
        <v>14600</v>
      </c>
      <c r="E879" s="5">
        <v>25642</v>
      </c>
      <c r="F879" s="5">
        <v>376567716</v>
      </c>
      <c r="G879" s="5">
        <v>23192696</v>
      </c>
      <c r="H879" s="5">
        <f t="shared" si="56"/>
        <v>1588.5408219178082</v>
      </c>
      <c r="I879" s="5">
        <f t="shared" si="57"/>
        <v>904.4807737305982</v>
      </c>
      <c r="J879" s="5">
        <v>0</v>
      </c>
      <c r="K879" s="5">
        <v>1014728600</v>
      </c>
      <c r="L879" s="5">
        <f t="shared" si="58"/>
        <v>69501.95890410959</v>
      </c>
      <c r="M879" s="5">
        <f t="shared" si="59"/>
        <v>39572.91162935808</v>
      </c>
    </row>
    <row r="880" spans="1:13" ht="13.5">
      <c r="A880" s="4" t="s">
        <v>821</v>
      </c>
      <c r="B880" s="4">
        <v>52</v>
      </c>
      <c r="C880" s="4" t="s">
        <v>141</v>
      </c>
      <c r="D880" s="5">
        <v>1612</v>
      </c>
      <c r="E880" s="5">
        <v>2766</v>
      </c>
      <c r="F880" s="5">
        <v>61618802</v>
      </c>
      <c r="G880" s="5">
        <v>0</v>
      </c>
      <c r="H880" s="5">
        <f t="shared" si="56"/>
        <v>0</v>
      </c>
      <c r="I880" s="5">
        <f t="shared" si="57"/>
        <v>0</v>
      </c>
      <c r="J880" s="5">
        <v>0</v>
      </c>
      <c r="K880" s="5">
        <v>68334000</v>
      </c>
      <c r="L880" s="5">
        <f t="shared" si="58"/>
        <v>42390.81885856079</v>
      </c>
      <c r="M880" s="5">
        <f t="shared" si="59"/>
        <v>24704.989154013016</v>
      </c>
    </row>
    <row r="881" spans="1:13" ht="13.5">
      <c r="A881" s="4" t="s">
        <v>821</v>
      </c>
      <c r="B881" s="4">
        <v>53</v>
      </c>
      <c r="C881" s="4" t="s">
        <v>872</v>
      </c>
      <c r="D881" s="5">
        <v>1423</v>
      </c>
      <c r="E881" s="5">
        <v>2556</v>
      </c>
      <c r="F881" s="5">
        <v>541094</v>
      </c>
      <c r="G881" s="5">
        <v>3445000</v>
      </c>
      <c r="H881" s="5">
        <f t="shared" si="56"/>
        <v>2420.941672522839</v>
      </c>
      <c r="I881" s="5">
        <f t="shared" si="57"/>
        <v>1347.8090766823161</v>
      </c>
      <c r="J881" s="5">
        <v>0</v>
      </c>
      <c r="K881" s="5">
        <v>76061341</v>
      </c>
      <c r="L881" s="5">
        <f t="shared" si="58"/>
        <v>53451.39915671117</v>
      </c>
      <c r="M881" s="5">
        <f t="shared" si="59"/>
        <v>29757.95813771518</v>
      </c>
    </row>
    <row r="882" spans="1:13" ht="13.5">
      <c r="A882" s="4" t="s">
        <v>821</v>
      </c>
      <c r="B882" s="4">
        <v>54</v>
      </c>
      <c r="C882" s="4" t="s">
        <v>873</v>
      </c>
      <c r="D882" s="5">
        <v>1967</v>
      </c>
      <c r="E882" s="5">
        <v>3681</v>
      </c>
      <c r="F882" s="5">
        <v>34337978</v>
      </c>
      <c r="G882" s="5">
        <v>0</v>
      </c>
      <c r="H882" s="5">
        <f t="shared" si="56"/>
        <v>0</v>
      </c>
      <c r="I882" s="5">
        <f t="shared" si="57"/>
        <v>0</v>
      </c>
      <c r="J882" s="5">
        <v>0</v>
      </c>
      <c r="K882" s="5">
        <v>169713010</v>
      </c>
      <c r="L882" s="5">
        <f t="shared" si="58"/>
        <v>86280.12709710219</v>
      </c>
      <c r="M882" s="5">
        <f t="shared" si="59"/>
        <v>46105.13719098071</v>
      </c>
    </row>
    <row r="883" spans="1:13" ht="13.5">
      <c r="A883" s="4" t="s">
        <v>821</v>
      </c>
      <c r="B883" s="4">
        <v>55</v>
      </c>
      <c r="C883" s="4" t="s">
        <v>874</v>
      </c>
      <c r="D883" s="5">
        <v>673</v>
      </c>
      <c r="E883" s="5">
        <v>1197</v>
      </c>
      <c r="F883" s="5">
        <v>14896798</v>
      </c>
      <c r="G883" s="5">
        <v>2414178</v>
      </c>
      <c r="H883" s="5">
        <f t="shared" si="56"/>
        <v>3587.188707280832</v>
      </c>
      <c r="I883" s="5">
        <f t="shared" si="57"/>
        <v>2016.857142857143</v>
      </c>
      <c r="J883" s="5">
        <v>0</v>
      </c>
      <c r="K883" s="5">
        <v>82086268</v>
      </c>
      <c r="L883" s="5">
        <f t="shared" si="58"/>
        <v>121970.68053491828</v>
      </c>
      <c r="M883" s="5">
        <f t="shared" si="59"/>
        <v>68576.6649958229</v>
      </c>
    </row>
    <row r="884" spans="1:13" ht="13.5">
      <c r="A884" s="4" t="s">
        <v>821</v>
      </c>
      <c r="B884" s="4">
        <v>56</v>
      </c>
      <c r="C884" s="4" t="s">
        <v>875</v>
      </c>
      <c r="D884" s="5">
        <v>2065</v>
      </c>
      <c r="E884" s="5">
        <v>4027</v>
      </c>
      <c r="F884" s="5">
        <v>90810516</v>
      </c>
      <c r="G884" s="5">
        <v>0</v>
      </c>
      <c r="H884" s="5">
        <f t="shared" si="56"/>
        <v>0</v>
      </c>
      <c r="I884" s="5">
        <f t="shared" si="57"/>
        <v>0</v>
      </c>
      <c r="J884" s="5">
        <v>0</v>
      </c>
      <c r="K884" s="5">
        <v>30113730</v>
      </c>
      <c r="L884" s="5">
        <f t="shared" si="58"/>
        <v>14582.9200968523</v>
      </c>
      <c r="M884" s="5">
        <f t="shared" si="59"/>
        <v>7477.956295008691</v>
      </c>
    </row>
    <row r="885" spans="1:13" ht="13.5">
      <c r="A885" s="4" t="s">
        <v>821</v>
      </c>
      <c r="B885" s="4">
        <v>57</v>
      </c>
      <c r="C885" s="4" t="s">
        <v>876</v>
      </c>
      <c r="D885" s="5">
        <v>1745</v>
      </c>
      <c r="E885" s="5">
        <v>3184</v>
      </c>
      <c r="F885" s="5">
        <v>114373461</v>
      </c>
      <c r="G885" s="5">
        <v>0</v>
      </c>
      <c r="H885" s="5">
        <f t="shared" si="56"/>
        <v>0</v>
      </c>
      <c r="I885" s="5">
        <f t="shared" si="57"/>
        <v>0</v>
      </c>
      <c r="J885" s="5">
        <v>0</v>
      </c>
      <c r="K885" s="5">
        <v>32366081</v>
      </c>
      <c r="L885" s="5">
        <f t="shared" si="58"/>
        <v>18547.897421203437</v>
      </c>
      <c r="M885" s="5">
        <f t="shared" si="59"/>
        <v>10165.226444723618</v>
      </c>
    </row>
    <row r="886" spans="1:13" ht="13.5">
      <c r="A886" s="4" t="s">
        <v>821</v>
      </c>
      <c r="B886" s="4">
        <v>58</v>
      </c>
      <c r="C886" s="4" t="s">
        <v>877</v>
      </c>
      <c r="D886" s="5">
        <v>702</v>
      </c>
      <c r="E886" s="5">
        <v>1128</v>
      </c>
      <c r="F886" s="5">
        <v>369192</v>
      </c>
      <c r="G886" s="5">
        <v>6000000</v>
      </c>
      <c r="H886" s="5">
        <f t="shared" si="56"/>
        <v>8547.008547008547</v>
      </c>
      <c r="I886" s="5">
        <f t="shared" si="57"/>
        <v>5319.148936170212</v>
      </c>
      <c r="J886" s="5">
        <v>0</v>
      </c>
      <c r="K886" s="5">
        <v>50567380</v>
      </c>
      <c r="L886" s="5">
        <f t="shared" si="58"/>
        <v>72033.30484330484</v>
      </c>
      <c r="M886" s="5">
        <f t="shared" si="59"/>
        <v>44829.23758865248</v>
      </c>
    </row>
    <row r="887" spans="1:13" ht="13.5">
      <c r="A887" s="4" t="s">
        <v>821</v>
      </c>
      <c r="B887" s="4">
        <v>59</v>
      </c>
      <c r="C887" s="4" t="s">
        <v>878</v>
      </c>
      <c r="D887" s="5">
        <v>954</v>
      </c>
      <c r="E887" s="5">
        <v>1739</v>
      </c>
      <c r="F887" s="5">
        <v>10299307</v>
      </c>
      <c r="G887" s="5">
        <v>0</v>
      </c>
      <c r="H887" s="5">
        <f t="shared" si="56"/>
        <v>0</v>
      </c>
      <c r="I887" s="5">
        <f t="shared" si="57"/>
        <v>0</v>
      </c>
      <c r="J887" s="5">
        <v>0</v>
      </c>
      <c r="K887" s="5">
        <v>106422000</v>
      </c>
      <c r="L887" s="5">
        <f t="shared" si="58"/>
        <v>111553.45911949685</v>
      </c>
      <c r="M887" s="5">
        <f t="shared" si="59"/>
        <v>61197.239792984474</v>
      </c>
    </row>
    <row r="888" spans="1:13" ht="13.5">
      <c r="A888" s="4" t="s">
        <v>821</v>
      </c>
      <c r="B888" s="4">
        <v>60</v>
      </c>
      <c r="C888" s="4" t="s">
        <v>879</v>
      </c>
      <c r="D888" s="5">
        <v>72</v>
      </c>
      <c r="E888" s="5">
        <v>124</v>
      </c>
      <c r="F888" s="5">
        <v>6754805</v>
      </c>
      <c r="G888" s="5">
        <v>106022</v>
      </c>
      <c r="H888" s="5">
        <f t="shared" si="56"/>
        <v>1472.5277777777778</v>
      </c>
      <c r="I888" s="5">
        <f t="shared" si="57"/>
        <v>855.016129032258</v>
      </c>
      <c r="J888" s="5">
        <v>0</v>
      </c>
      <c r="K888" s="5">
        <v>30260881</v>
      </c>
      <c r="L888" s="5">
        <f t="shared" si="58"/>
        <v>420290.0138888889</v>
      </c>
      <c r="M888" s="5">
        <f t="shared" si="59"/>
        <v>244039.36290322582</v>
      </c>
    </row>
    <row r="889" spans="1:13" ht="13.5">
      <c r="A889" s="4" t="s">
        <v>821</v>
      </c>
      <c r="B889" s="4">
        <v>61</v>
      </c>
      <c r="C889" s="4" t="s">
        <v>880</v>
      </c>
      <c r="D889" s="5">
        <v>142</v>
      </c>
      <c r="E889" s="5">
        <v>224</v>
      </c>
      <c r="F889" s="5">
        <v>29504369</v>
      </c>
      <c r="G889" s="5">
        <v>0</v>
      </c>
      <c r="H889" s="5">
        <f t="shared" si="56"/>
        <v>0</v>
      </c>
      <c r="I889" s="5">
        <f t="shared" si="57"/>
        <v>0</v>
      </c>
      <c r="J889" s="5">
        <v>0</v>
      </c>
      <c r="K889" s="5">
        <v>97403754</v>
      </c>
      <c r="L889" s="5">
        <f t="shared" si="58"/>
        <v>685941.9295774648</v>
      </c>
      <c r="M889" s="5">
        <f t="shared" si="59"/>
        <v>434838.1875</v>
      </c>
    </row>
    <row r="890" spans="1:13" ht="13.5">
      <c r="A890" s="4" t="s">
        <v>821</v>
      </c>
      <c r="B890" s="4">
        <v>62</v>
      </c>
      <c r="C890" s="4" t="s">
        <v>881</v>
      </c>
      <c r="D890" s="5">
        <v>494</v>
      </c>
      <c r="E890" s="5">
        <v>989</v>
      </c>
      <c r="F890" s="5">
        <v>6310485</v>
      </c>
      <c r="G890" s="5">
        <v>0</v>
      </c>
      <c r="H890" s="5">
        <f t="shared" si="56"/>
        <v>0</v>
      </c>
      <c r="I890" s="5">
        <f t="shared" si="57"/>
        <v>0</v>
      </c>
      <c r="J890" s="5">
        <v>0</v>
      </c>
      <c r="K890" s="5">
        <v>53967714</v>
      </c>
      <c r="L890" s="5">
        <f t="shared" si="58"/>
        <v>109246.38461538461</v>
      </c>
      <c r="M890" s="5">
        <f t="shared" si="59"/>
        <v>54567.96157735086</v>
      </c>
    </row>
    <row r="891" spans="1:13" ht="13.5">
      <c r="A891" s="4" t="s">
        <v>821</v>
      </c>
      <c r="B891" s="4">
        <v>63</v>
      </c>
      <c r="C891" s="4" t="s">
        <v>882</v>
      </c>
      <c r="D891" s="5">
        <v>121</v>
      </c>
      <c r="E891" s="5">
        <v>181</v>
      </c>
      <c r="F891" s="5">
        <v>10327778</v>
      </c>
      <c r="G891" s="5">
        <v>0</v>
      </c>
      <c r="H891" s="5">
        <f t="shared" si="56"/>
        <v>0</v>
      </c>
      <c r="I891" s="5">
        <f t="shared" si="57"/>
        <v>0</v>
      </c>
      <c r="J891" s="5">
        <v>0</v>
      </c>
      <c r="K891" s="5">
        <v>101687000</v>
      </c>
      <c r="L891" s="5">
        <f t="shared" si="58"/>
        <v>840388.4297520661</v>
      </c>
      <c r="M891" s="5">
        <f t="shared" si="59"/>
        <v>561806.6298342542</v>
      </c>
    </row>
    <row r="892" spans="1:13" ht="13.5">
      <c r="A892" s="4" t="s">
        <v>821</v>
      </c>
      <c r="B892" s="4">
        <v>64</v>
      </c>
      <c r="C892" s="4" t="s">
        <v>883</v>
      </c>
      <c r="D892" s="5">
        <v>284</v>
      </c>
      <c r="E892" s="5">
        <v>424</v>
      </c>
      <c r="F892" s="5">
        <v>11083026</v>
      </c>
      <c r="G892" s="5">
        <v>0</v>
      </c>
      <c r="H892" s="5">
        <f t="shared" si="56"/>
        <v>0</v>
      </c>
      <c r="I892" s="5">
        <f t="shared" si="57"/>
        <v>0</v>
      </c>
      <c r="J892" s="5">
        <v>0</v>
      </c>
      <c r="K892" s="5">
        <v>37604000</v>
      </c>
      <c r="L892" s="5">
        <f t="shared" si="58"/>
        <v>132408.45070422534</v>
      </c>
      <c r="M892" s="5">
        <f t="shared" si="59"/>
        <v>88688.67924528301</v>
      </c>
    </row>
    <row r="893" spans="1:13" ht="13.5">
      <c r="A893" s="4" t="s">
        <v>821</v>
      </c>
      <c r="B893" s="4">
        <v>65</v>
      </c>
      <c r="C893" s="4" t="s">
        <v>884</v>
      </c>
      <c r="D893" s="5">
        <v>261</v>
      </c>
      <c r="E893" s="5">
        <v>409</v>
      </c>
      <c r="F893" s="5">
        <v>8936409</v>
      </c>
      <c r="G893" s="5">
        <v>11740093</v>
      </c>
      <c r="H893" s="5">
        <f t="shared" si="56"/>
        <v>44981.19923371648</v>
      </c>
      <c r="I893" s="5">
        <f t="shared" si="57"/>
        <v>28704.383863080686</v>
      </c>
      <c r="J893" s="5">
        <v>0</v>
      </c>
      <c r="K893" s="5">
        <v>82216649</v>
      </c>
      <c r="L893" s="5">
        <f t="shared" si="58"/>
        <v>315006.31800766283</v>
      </c>
      <c r="M893" s="5">
        <f t="shared" si="59"/>
        <v>201018.70171149145</v>
      </c>
    </row>
    <row r="894" spans="1:13" ht="13.5">
      <c r="A894" s="4" t="s">
        <v>821</v>
      </c>
      <c r="B894" s="4">
        <v>66</v>
      </c>
      <c r="C894" s="4" t="s">
        <v>885</v>
      </c>
      <c r="D894" s="5">
        <v>898</v>
      </c>
      <c r="E894" s="5">
        <v>1633</v>
      </c>
      <c r="F894" s="5">
        <v>14128611</v>
      </c>
      <c r="G894" s="5">
        <v>1092912</v>
      </c>
      <c r="H894" s="5">
        <f t="shared" si="56"/>
        <v>1217.0512249443207</v>
      </c>
      <c r="I894" s="5">
        <f t="shared" si="57"/>
        <v>669.26638089406</v>
      </c>
      <c r="J894" s="5">
        <v>0</v>
      </c>
      <c r="K894" s="5">
        <v>1359</v>
      </c>
      <c r="L894" s="5">
        <f t="shared" si="58"/>
        <v>1.5133630289532294</v>
      </c>
      <c r="M894" s="5">
        <f t="shared" si="59"/>
        <v>0.8322106552357624</v>
      </c>
    </row>
    <row r="895" spans="1:13" ht="13.5">
      <c r="A895" s="4" t="s">
        <v>821</v>
      </c>
      <c r="B895" s="4">
        <v>67</v>
      </c>
      <c r="C895" s="4" t="s">
        <v>886</v>
      </c>
      <c r="D895" s="5">
        <v>874</v>
      </c>
      <c r="E895" s="5">
        <v>1703</v>
      </c>
      <c r="F895" s="5">
        <v>24450766</v>
      </c>
      <c r="G895" s="5">
        <v>0</v>
      </c>
      <c r="H895" s="5">
        <f t="shared" si="56"/>
        <v>0</v>
      </c>
      <c r="I895" s="5">
        <f t="shared" si="57"/>
        <v>0</v>
      </c>
      <c r="J895" s="5">
        <v>0</v>
      </c>
      <c r="K895" s="5">
        <v>52653939</v>
      </c>
      <c r="L895" s="5">
        <f t="shared" si="58"/>
        <v>60244.78146453089</v>
      </c>
      <c r="M895" s="5">
        <f t="shared" si="59"/>
        <v>30918.34351145038</v>
      </c>
    </row>
    <row r="896" spans="1:13" ht="13.5">
      <c r="A896" s="4" t="s">
        <v>821</v>
      </c>
      <c r="B896" s="4">
        <v>68</v>
      </c>
      <c r="C896" s="4" t="s">
        <v>887</v>
      </c>
      <c r="D896" s="5">
        <v>244</v>
      </c>
      <c r="E896" s="5">
        <v>456</v>
      </c>
      <c r="F896" s="5">
        <v>3486846</v>
      </c>
      <c r="G896" s="5">
        <v>0</v>
      </c>
      <c r="H896" s="5">
        <f t="shared" si="56"/>
        <v>0</v>
      </c>
      <c r="I896" s="5">
        <f t="shared" si="57"/>
        <v>0</v>
      </c>
      <c r="J896" s="5">
        <v>0</v>
      </c>
      <c r="K896" s="5">
        <v>127893094</v>
      </c>
      <c r="L896" s="5">
        <f t="shared" si="58"/>
        <v>524152.02459016396</v>
      </c>
      <c r="M896" s="5">
        <f t="shared" si="59"/>
        <v>280467.31140350876</v>
      </c>
    </row>
    <row r="897" spans="1:13" ht="13.5">
      <c r="A897" s="4" t="s">
        <v>821</v>
      </c>
      <c r="B897" s="4">
        <v>69</v>
      </c>
      <c r="C897" s="4" t="s">
        <v>888</v>
      </c>
      <c r="D897" s="5">
        <v>1718</v>
      </c>
      <c r="E897" s="5">
        <v>3379</v>
      </c>
      <c r="F897" s="5">
        <v>48981671</v>
      </c>
      <c r="G897" s="5">
        <v>0</v>
      </c>
      <c r="H897" s="5">
        <f t="shared" si="56"/>
        <v>0</v>
      </c>
      <c r="I897" s="5">
        <f t="shared" si="57"/>
        <v>0</v>
      </c>
      <c r="J897" s="5">
        <v>0</v>
      </c>
      <c r="K897" s="5">
        <v>190875000</v>
      </c>
      <c r="L897" s="5">
        <f t="shared" si="58"/>
        <v>111103.02677532013</v>
      </c>
      <c r="M897" s="5">
        <f t="shared" si="59"/>
        <v>56488.606096478245</v>
      </c>
    </row>
    <row r="898" spans="1:13" ht="13.5">
      <c r="A898" s="4" t="s">
        <v>821</v>
      </c>
      <c r="B898" s="4">
        <v>70</v>
      </c>
      <c r="C898" s="4" t="s">
        <v>484</v>
      </c>
      <c r="D898" s="5">
        <v>1082</v>
      </c>
      <c r="E898" s="5">
        <v>2065</v>
      </c>
      <c r="F898" s="5">
        <v>11166738</v>
      </c>
      <c r="G898" s="5">
        <v>30000000</v>
      </c>
      <c r="H898" s="5">
        <f t="shared" si="56"/>
        <v>27726.432532347506</v>
      </c>
      <c r="I898" s="5">
        <f t="shared" si="57"/>
        <v>14527.845036319613</v>
      </c>
      <c r="J898" s="5">
        <v>0</v>
      </c>
      <c r="K898" s="5">
        <v>91688000</v>
      </c>
      <c r="L898" s="5">
        <f t="shared" si="58"/>
        <v>84739.37153419593</v>
      </c>
      <c r="M898" s="5">
        <f t="shared" si="59"/>
        <v>44400.96852300242</v>
      </c>
    </row>
    <row r="899" spans="1:13" ht="13.5">
      <c r="A899" s="4" t="s">
        <v>821</v>
      </c>
      <c r="B899" s="4">
        <v>71</v>
      </c>
      <c r="C899" s="4" t="s">
        <v>889</v>
      </c>
      <c r="D899" s="5">
        <v>2532</v>
      </c>
      <c r="E899" s="5">
        <v>4932</v>
      </c>
      <c r="F899" s="5">
        <v>14969709</v>
      </c>
      <c r="G899" s="5">
        <v>56161726</v>
      </c>
      <c r="H899" s="5">
        <f t="shared" si="56"/>
        <v>22180.77646129542</v>
      </c>
      <c r="I899" s="5">
        <f t="shared" si="57"/>
        <v>11387.211273317113</v>
      </c>
      <c r="J899" s="5">
        <v>0</v>
      </c>
      <c r="K899" s="5">
        <v>72777505</v>
      </c>
      <c r="L899" s="5">
        <f t="shared" si="58"/>
        <v>28743.090442338074</v>
      </c>
      <c r="M899" s="5">
        <f t="shared" si="59"/>
        <v>14756.18511759935</v>
      </c>
    </row>
    <row r="900" spans="1:13" ht="13.5">
      <c r="A900" s="4" t="s">
        <v>821</v>
      </c>
      <c r="B900" s="4">
        <v>72</v>
      </c>
      <c r="C900" s="4" t="s">
        <v>890</v>
      </c>
      <c r="D900" s="5">
        <v>827</v>
      </c>
      <c r="E900" s="5">
        <v>1520</v>
      </c>
      <c r="F900" s="5">
        <v>1512946</v>
      </c>
      <c r="G900" s="5">
        <v>0</v>
      </c>
      <c r="H900" s="5">
        <f t="shared" si="56"/>
        <v>0</v>
      </c>
      <c r="I900" s="5">
        <f t="shared" si="57"/>
        <v>0</v>
      </c>
      <c r="J900" s="5">
        <v>0</v>
      </c>
      <c r="K900" s="5">
        <v>28046795</v>
      </c>
      <c r="L900" s="5">
        <f t="shared" si="58"/>
        <v>33913.89963724305</v>
      </c>
      <c r="M900" s="5">
        <f t="shared" si="59"/>
        <v>18451.838815789473</v>
      </c>
    </row>
    <row r="901" spans="1:13" ht="13.5">
      <c r="A901" s="4" t="s">
        <v>821</v>
      </c>
      <c r="B901" s="4">
        <v>73</v>
      </c>
      <c r="C901" s="4" t="s">
        <v>891</v>
      </c>
      <c r="D901" s="5">
        <v>658</v>
      </c>
      <c r="E901" s="5">
        <v>1309</v>
      </c>
      <c r="F901" s="5">
        <v>52194211</v>
      </c>
      <c r="G901" s="5">
        <v>10000000</v>
      </c>
      <c r="H901" s="5">
        <f t="shared" si="56"/>
        <v>15197.568389057751</v>
      </c>
      <c r="I901" s="5">
        <f t="shared" si="57"/>
        <v>7639.419404125287</v>
      </c>
      <c r="J901" s="5">
        <v>0</v>
      </c>
      <c r="K901" s="5">
        <v>5178000</v>
      </c>
      <c r="L901" s="5">
        <f t="shared" si="58"/>
        <v>7869.300911854103</v>
      </c>
      <c r="M901" s="5">
        <f t="shared" si="59"/>
        <v>3955.6913674560733</v>
      </c>
    </row>
    <row r="902" spans="1:13" ht="13.5">
      <c r="A902" s="4" t="s">
        <v>821</v>
      </c>
      <c r="B902" s="4">
        <v>74</v>
      </c>
      <c r="C902" s="4" t="s">
        <v>892</v>
      </c>
      <c r="D902" s="5">
        <v>1667</v>
      </c>
      <c r="E902" s="5">
        <v>2993</v>
      </c>
      <c r="F902" s="5">
        <v>64938735</v>
      </c>
      <c r="G902" s="5">
        <v>82054600</v>
      </c>
      <c r="H902" s="5">
        <f t="shared" si="56"/>
        <v>49222.915416916614</v>
      </c>
      <c r="I902" s="5">
        <f t="shared" si="57"/>
        <v>27415.502839959907</v>
      </c>
      <c r="J902" s="5">
        <v>0</v>
      </c>
      <c r="K902" s="5">
        <v>50000000</v>
      </c>
      <c r="L902" s="5">
        <f t="shared" si="58"/>
        <v>29994.00119976005</v>
      </c>
      <c r="M902" s="5">
        <f t="shared" si="59"/>
        <v>16705.64650851988</v>
      </c>
    </row>
    <row r="903" spans="1:13" ht="13.5">
      <c r="A903" s="4" t="s">
        <v>821</v>
      </c>
      <c r="B903" s="4">
        <v>75</v>
      </c>
      <c r="C903" s="4" t="s">
        <v>893</v>
      </c>
      <c r="D903" s="5">
        <v>1903</v>
      </c>
      <c r="E903" s="5">
        <v>3340</v>
      </c>
      <c r="F903" s="5">
        <v>56691647</v>
      </c>
      <c r="G903" s="5">
        <v>0</v>
      </c>
      <c r="H903" s="5">
        <f t="shared" si="56"/>
        <v>0</v>
      </c>
      <c r="I903" s="5">
        <f t="shared" si="57"/>
        <v>0</v>
      </c>
      <c r="J903" s="5">
        <v>0</v>
      </c>
      <c r="K903" s="5">
        <v>180565025</v>
      </c>
      <c r="L903" s="5">
        <f t="shared" si="58"/>
        <v>94884.40620073568</v>
      </c>
      <c r="M903" s="5">
        <f t="shared" si="59"/>
        <v>54061.38473053892</v>
      </c>
    </row>
    <row r="904" spans="1:13" ht="13.5">
      <c r="A904" s="4" t="s">
        <v>821</v>
      </c>
      <c r="B904" s="4">
        <v>76</v>
      </c>
      <c r="C904" s="4" t="s">
        <v>894</v>
      </c>
      <c r="D904" s="5">
        <v>462</v>
      </c>
      <c r="E904" s="5">
        <v>760</v>
      </c>
      <c r="F904" s="5">
        <v>355244</v>
      </c>
      <c r="G904" s="5">
        <v>9187</v>
      </c>
      <c r="H904" s="5">
        <f t="shared" si="56"/>
        <v>19.885281385281385</v>
      </c>
      <c r="I904" s="5">
        <f t="shared" si="57"/>
        <v>12.088157894736842</v>
      </c>
      <c r="J904" s="5">
        <v>0</v>
      </c>
      <c r="K904" s="5">
        <v>22541293</v>
      </c>
      <c r="L904" s="5">
        <f t="shared" si="58"/>
        <v>48790.67748917749</v>
      </c>
      <c r="M904" s="5">
        <f t="shared" si="59"/>
        <v>29659.59605263158</v>
      </c>
    </row>
    <row r="905" spans="1:13" ht="13.5">
      <c r="A905" s="4" t="s">
        <v>821</v>
      </c>
      <c r="B905" s="4">
        <v>77</v>
      </c>
      <c r="C905" s="4" t="s">
        <v>895</v>
      </c>
      <c r="D905" s="5">
        <v>392</v>
      </c>
      <c r="E905" s="5">
        <v>678</v>
      </c>
      <c r="F905" s="5">
        <v>30021388</v>
      </c>
      <c r="G905" s="5">
        <v>0</v>
      </c>
      <c r="H905" s="5">
        <f t="shared" si="56"/>
        <v>0</v>
      </c>
      <c r="I905" s="5">
        <f t="shared" si="57"/>
        <v>0</v>
      </c>
      <c r="J905" s="5">
        <v>0</v>
      </c>
      <c r="K905" s="5">
        <v>44475610</v>
      </c>
      <c r="L905" s="5">
        <f t="shared" si="58"/>
        <v>113458.1887755102</v>
      </c>
      <c r="M905" s="5">
        <f t="shared" si="59"/>
        <v>65598.24483775812</v>
      </c>
    </row>
    <row r="906" spans="1:13" ht="14.25">
      <c r="A906" s="12" t="s">
        <v>1764</v>
      </c>
      <c r="B906" s="12"/>
      <c r="C906" s="12"/>
      <c r="D906" s="13">
        <f>SUM(D829:D905)</f>
        <v>319566</v>
      </c>
      <c r="E906" s="13">
        <f>SUM(E829:E905)</f>
        <v>560172</v>
      </c>
      <c r="F906" s="13">
        <f>SUM(F829:F905)</f>
        <v>6758367321</v>
      </c>
      <c r="G906" s="13">
        <f>SUM(G829:G905)</f>
        <v>2692238363</v>
      </c>
      <c r="H906" s="13">
        <f t="shared" si="56"/>
        <v>8424.670844207456</v>
      </c>
      <c r="I906" s="13">
        <f t="shared" si="57"/>
        <v>4806.092348421556</v>
      </c>
      <c r="J906" s="13">
        <f>SUM(J829:J905)</f>
        <v>0</v>
      </c>
      <c r="K906" s="13">
        <f>SUM(K829:K905)</f>
        <v>11543110483</v>
      </c>
      <c r="L906" s="13">
        <f t="shared" si="58"/>
        <v>36121.20964996276</v>
      </c>
      <c r="M906" s="13">
        <f t="shared" si="59"/>
        <v>20606.368192269518</v>
      </c>
    </row>
    <row r="907" spans="1:13" ht="13.5">
      <c r="A907" s="4" t="s">
        <v>896</v>
      </c>
      <c r="B907" s="4">
        <v>1</v>
      </c>
      <c r="C907" s="4" t="s">
        <v>897</v>
      </c>
      <c r="D907" s="5">
        <v>66629</v>
      </c>
      <c r="E907" s="5">
        <v>118688</v>
      </c>
      <c r="F907" s="5">
        <v>2391212690</v>
      </c>
      <c r="G907" s="5">
        <v>1537991415</v>
      </c>
      <c r="H907" s="5">
        <f t="shared" si="56"/>
        <v>23082.91307088505</v>
      </c>
      <c r="I907" s="5">
        <f t="shared" si="57"/>
        <v>12958.272234766784</v>
      </c>
      <c r="J907" s="5">
        <v>0</v>
      </c>
      <c r="K907" s="5">
        <v>3350940109</v>
      </c>
      <c r="L907" s="5">
        <f t="shared" si="58"/>
        <v>50292.516907052486</v>
      </c>
      <c r="M907" s="5">
        <f t="shared" si="59"/>
        <v>28233.18371697223</v>
      </c>
    </row>
    <row r="908" spans="1:13" ht="13.5">
      <c r="A908" s="4" t="s">
        <v>896</v>
      </c>
      <c r="B908" s="4">
        <v>2</v>
      </c>
      <c r="C908" s="4" t="s">
        <v>898</v>
      </c>
      <c r="D908" s="5">
        <v>23386</v>
      </c>
      <c r="E908" s="5">
        <v>41304</v>
      </c>
      <c r="F908" s="5">
        <v>1873394239</v>
      </c>
      <c r="G908" s="5">
        <v>211389527</v>
      </c>
      <c r="H908" s="5">
        <f t="shared" si="56"/>
        <v>9039.148507654152</v>
      </c>
      <c r="I908" s="5">
        <f t="shared" si="57"/>
        <v>5117.8948043773</v>
      </c>
      <c r="J908" s="5">
        <v>0</v>
      </c>
      <c r="K908" s="5">
        <v>390270000</v>
      </c>
      <c r="L908" s="5">
        <f t="shared" si="58"/>
        <v>16688.189515094502</v>
      </c>
      <c r="M908" s="5">
        <f t="shared" si="59"/>
        <v>9448.72167344567</v>
      </c>
    </row>
    <row r="909" spans="1:13" ht="13.5">
      <c r="A909" s="4" t="s">
        <v>896</v>
      </c>
      <c r="B909" s="4">
        <v>3</v>
      </c>
      <c r="C909" s="4" t="s">
        <v>899</v>
      </c>
      <c r="D909" s="5">
        <v>14623</v>
      </c>
      <c r="E909" s="5">
        <v>26658</v>
      </c>
      <c r="F909" s="5">
        <v>13352669</v>
      </c>
      <c r="G909" s="5">
        <v>39056724</v>
      </c>
      <c r="H909" s="5">
        <f t="shared" si="56"/>
        <v>2670.910483484921</v>
      </c>
      <c r="I909" s="5">
        <f t="shared" si="57"/>
        <v>1465.103308575287</v>
      </c>
      <c r="J909" s="5">
        <v>0</v>
      </c>
      <c r="K909" s="5">
        <v>832082914</v>
      </c>
      <c r="L909" s="5">
        <f t="shared" si="58"/>
        <v>56902.339738767696</v>
      </c>
      <c r="M909" s="5">
        <f t="shared" si="59"/>
        <v>31213.253582414283</v>
      </c>
    </row>
    <row r="910" spans="1:13" ht="13.5">
      <c r="A910" s="4" t="s">
        <v>896</v>
      </c>
      <c r="B910" s="4">
        <v>4</v>
      </c>
      <c r="C910" s="4" t="s">
        <v>900</v>
      </c>
      <c r="D910" s="5">
        <v>16666</v>
      </c>
      <c r="E910" s="5">
        <v>29610</v>
      </c>
      <c r="F910" s="5">
        <v>313326180</v>
      </c>
      <c r="G910" s="5">
        <v>22484000</v>
      </c>
      <c r="H910" s="5">
        <f t="shared" si="56"/>
        <v>1349.0939637585504</v>
      </c>
      <c r="I910" s="5">
        <f t="shared" si="57"/>
        <v>759.338061465721</v>
      </c>
      <c r="J910" s="5">
        <v>0</v>
      </c>
      <c r="K910" s="5">
        <v>885223536</v>
      </c>
      <c r="L910" s="5">
        <f t="shared" si="58"/>
        <v>53115.53678147126</v>
      </c>
      <c r="M910" s="5">
        <f t="shared" si="59"/>
        <v>29896.10050658561</v>
      </c>
    </row>
    <row r="911" spans="1:13" ht="13.5">
      <c r="A911" s="4" t="s">
        <v>896</v>
      </c>
      <c r="B911" s="4">
        <v>5</v>
      </c>
      <c r="C911" s="4" t="s">
        <v>901</v>
      </c>
      <c r="D911" s="5">
        <v>13849</v>
      </c>
      <c r="E911" s="5">
        <v>26004</v>
      </c>
      <c r="F911" s="5">
        <v>223752840</v>
      </c>
      <c r="G911" s="5">
        <v>381688889</v>
      </c>
      <c r="H911" s="5">
        <f t="shared" si="56"/>
        <v>27560.75449490938</v>
      </c>
      <c r="I911" s="5">
        <f t="shared" si="57"/>
        <v>14678.083717889556</v>
      </c>
      <c r="J911" s="5">
        <v>0</v>
      </c>
      <c r="K911" s="5">
        <v>0</v>
      </c>
      <c r="L911" s="5">
        <f t="shared" si="58"/>
        <v>0</v>
      </c>
      <c r="M911" s="5">
        <f t="shared" si="59"/>
        <v>0</v>
      </c>
    </row>
    <row r="912" spans="1:13" ht="13.5">
      <c r="A912" s="4" t="s">
        <v>896</v>
      </c>
      <c r="B912" s="4">
        <v>6</v>
      </c>
      <c r="C912" s="4" t="s">
        <v>902</v>
      </c>
      <c r="D912" s="5">
        <v>11512</v>
      </c>
      <c r="E912" s="5">
        <v>20156</v>
      </c>
      <c r="F912" s="5">
        <v>58098358</v>
      </c>
      <c r="G912" s="5">
        <v>280000000</v>
      </c>
      <c r="H912" s="5">
        <f t="shared" si="56"/>
        <v>24322.446143154968</v>
      </c>
      <c r="I912" s="5">
        <f t="shared" si="57"/>
        <v>13891.645167692002</v>
      </c>
      <c r="J912" s="5">
        <v>0</v>
      </c>
      <c r="K912" s="5">
        <v>2018656</v>
      </c>
      <c r="L912" s="5">
        <f t="shared" si="58"/>
        <v>175.35232800555943</v>
      </c>
      <c r="M912" s="5">
        <f t="shared" si="59"/>
        <v>100.15161738440166</v>
      </c>
    </row>
    <row r="913" spans="1:13" ht="13.5">
      <c r="A913" s="4" t="s">
        <v>896</v>
      </c>
      <c r="B913" s="4">
        <v>7</v>
      </c>
      <c r="C913" s="4" t="s">
        <v>903</v>
      </c>
      <c r="D913" s="5">
        <v>3444</v>
      </c>
      <c r="E913" s="5">
        <v>6294</v>
      </c>
      <c r="F913" s="5">
        <v>147239223</v>
      </c>
      <c r="G913" s="5">
        <v>7643818</v>
      </c>
      <c r="H913" s="5">
        <f t="shared" si="56"/>
        <v>2219.459349593496</v>
      </c>
      <c r="I913" s="5">
        <f t="shared" si="57"/>
        <v>1214.461074038767</v>
      </c>
      <c r="J913" s="5">
        <v>0</v>
      </c>
      <c r="K913" s="5">
        <v>269348000</v>
      </c>
      <c r="L913" s="5">
        <f t="shared" si="58"/>
        <v>78207.89779326365</v>
      </c>
      <c r="M913" s="5">
        <f t="shared" si="59"/>
        <v>42794.40737210041</v>
      </c>
    </row>
    <row r="914" spans="1:13" ht="13.5">
      <c r="A914" s="4" t="s">
        <v>896</v>
      </c>
      <c r="B914" s="4">
        <v>8</v>
      </c>
      <c r="C914" s="4" t="s">
        <v>904</v>
      </c>
      <c r="D914" s="5">
        <v>5440</v>
      </c>
      <c r="E914" s="5">
        <v>9549</v>
      </c>
      <c r="F914" s="5">
        <v>302590481</v>
      </c>
      <c r="G914" s="5">
        <v>16720761</v>
      </c>
      <c r="H914" s="5">
        <f aca="true" t="shared" si="60" ref="H914:H976">G914/D914</f>
        <v>3073.6693014705884</v>
      </c>
      <c r="I914" s="5">
        <f aca="true" t="shared" si="61" ref="I914:I976">G914/E914</f>
        <v>1751.048382029532</v>
      </c>
      <c r="J914" s="5">
        <v>0</v>
      </c>
      <c r="K914" s="5">
        <v>583944861</v>
      </c>
      <c r="L914" s="5">
        <f aca="true" t="shared" si="62" ref="L914:L976">K914/D914</f>
        <v>107342.80533088236</v>
      </c>
      <c r="M914" s="5">
        <f aca="true" t="shared" si="63" ref="M914:M976">K914/E914</f>
        <v>61152.462142632736</v>
      </c>
    </row>
    <row r="915" spans="1:13" ht="13.5">
      <c r="A915" s="4" t="s">
        <v>896</v>
      </c>
      <c r="B915" s="4">
        <v>9</v>
      </c>
      <c r="C915" s="4" t="s">
        <v>905</v>
      </c>
      <c r="D915" s="5">
        <v>10477</v>
      </c>
      <c r="E915" s="5">
        <v>19968</v>
      </c>
      <c r="F915" s="5">
        <v>435226370</v>
      </c>
      <c r="G915" s="5">
        <v>53455140</v>
      </c>
      <c r="H915" s="5">
        <f t="shared" si="60"/>
        <v>5102.141834494607</v>
      </c>
      <c r="I915" s="5">
        <f t="shared" si="61"/>
        <v>2677.040264423077</v>
      </c>
      <c r="J915" s="5">
        <v>0</v>
      </c>
      <c r="K915" s="5">
        <v>270116295</v>
      </c>
      <c r="L915" s="5">
        <f t="shared" si="62"/>
        <v>25781.835926314783</v>
      </c>
      <c r="M915" s="5">
        <f t="shared" si="63"/>
        <v>13527.45868389423</v>
      </c>
    </row>
    <row r="916" spans="1:13" ht="13.5">
      <c r="A916" s="4" t="s">
        <v>896</v>
      </c>
      <c r="B916" s="4">
        <v>10</v>
      </c>
      <c r="C916" s="4" t="s">
        <v>906</v>
      </c>
      <c r="D916" s="5">
        <v>7998</v>
      </c>
      <c r="E916" s="5">
        <v>14008</v>
      </c>
      <c r="F916" s="5">
        <v>158754601</v>
      </c>
      <c r="G916" s="5">
        <v>17835558</v>
      </c>
      <c r="H916" s="5">
        <f t="shared" si="60"/>
        <v>2230.0022505626407</v>
      </c>
      <c r="I916" s="5">
        <f t="shared" si="61"/>
        <v>1273.2408623643632</v>
      </c>
      <c r="J916" s="5">
        <v>0</v>
      </c>
      <c r="K916" s="5">
        <v>358638887</v>
      </c>
      <c r="L916" s="5">
        <f t="shared" si="62"/>
        <v>44841.071142785695</v>
      </c>
      <c r="M916" s="5">
        <f t="shared" si="63"/>
        <v>25602.43339520274</v>
      </c>
    </row>
    <row r="917" spans="1:13" ht="13.5">
      <c r="A917" s="4" t="s">
        <v>896</v>
      </c>
      <c r="B917" s="4">
        <v>11</v>
      </c>
      <c r="C917" s="4" t="s">
        <v>907</v>
      </c>
      <c r="D917" s="5">
        <v>7599</v>
      </c>
      <c r="E917" s="5">
        <v>14108</v>
      </c>
      <c r="F917" s="5">
        <v>139240169</v>
      </c>
      <c r="G917" s="5">
        <v>0</v>
      </c>
      <c r="H917" s="5">
        <f t="shared" si="60"/>
        <v>0</v>
      </c>
      <c r="I917" s="5">
        <f t="shared" si="61"/>
        <v>0</v>
      </c>
      <c r="J917" s="5">
        <v>0</v>
      </c>
      <c r="K917" s="5">
        <v>460746370</v>
      </c>
      <c r="L917" s="5">
        <f t="shared" si="62"/>
        <v>60632.50032899066</v>
      </c>
      <c r="M917" s="5">
        <f t="shared" si="63"/>
        <v>32658.51786220584</v>
      </c>
    </row>
    <row r="918" spans="1:13" ht="13.5">
      <c r="A918" s="4" t="s">
        <v>896</v>
      </c>
      <c r="B918" s="4">
        <v>12</v>
      </c>
      <c r="C918" s="4" t="s">
        <v>908</v>
      </c>
      <c r="D918" s="5">
        <v>9320</v>
      </c>
      <c r="E918" s="5">
        <v>16669</v>
      </c>
      <c r="F918" s="5">
        <v>273260919</v>
      </c>
      <c r="G918" s="5">
        <v>10594000</v>
      </c>
      <c r="H918" s="5">
        <f t="shared" si="60"/>
        <v>1136.6952789699571</v>
      </c>
      <c r="I918" s="5">
        <f t="shared" si="61"/>
        <v>635.5510228568</v>
      </c>
      <c r="J918" s="5">
        <v>0</v>
      </c>
      <c r="K918" s="5">
        <v>262622383</v>
      </c>
      <c r="L918" s="5">
        <f t="shared" si="62"/>
        <v>28178.367274678112</v>
      </c>
      <c r="M918" s="5">
        <f t="shared" si="63"/>
        <v>15755.137260783491</v>
      </c>
    </row>
    <row r="919" spans="1:13" ht="13.5">
      <c r="A919" s="4" t="s">
        <v>896</v>
      </c>
      <c r="B919" s="4">
        <v>13</v>
      </c>
      <c r="C919" s="4" t="s">
        <v>909</v>
      </c>
      <c r="D919" s="5">
        <v>22042</v>
      </c>
      <c r="E919" s="5">
        <v>40538</v>
      </c>
      <c r="F919" s="5">
        <v>1924931596</v>
      </c>
      <c r="G919" s="5">
        <v>156446766</v>
      </c>
      <c r="H919" s="5">
        <f t="shared" si="60"/>
        <v>7097.66654568551</v>
      </c>
      <c r="I919" s="5">
        <f t="shared" si="61"/>
        <v>3859.262075090039</v>
      </c>
      <c r="J919" s="5">
        <v>0</v>
      </c>
      <c r="K919" s="5">
        <v>251199255</v>
      </c>
      <c r="L919" s="5">
        <f t="shared" si="62"/>
        <v>11396.391207694402</v>
      </c>
      <c r="M919" s="5">
        <f t="shared" si="63"/>
        <v>6196.636612561054</v>
      </c>
    </row>
    <row r="920" spans="1:13" ht="13.5">
      <c r="A920" s="4" t="s">
        <v>896</v>
      </c>
      <c r="B920" s="4">
        <v>14</v>
      </c>
      <c r="C920" s="4" t="s">
        <v>910</v>
      </c>
      <c r="D920" s="5">
        <v>3875</v>
      </c>
      <c r="E920" s="5">
        <v>7119</v>
      </c>
      <c r="F920" s="5">
        <v>49240537</v>
      </c>
      <c r="G920" s="5">
        <v>21036659</v>
      </c>
      <c r="H920" s="5">
        <f t="shared" si="60"/>
        <v>5428.815225806452</v>
      </c>
      <c r="I920" s="5">
        <f t="shared" si="61"/>
        <v>2955.001966568338</v>
      </c>
      <c r="J920" s="5">
        <v>0</v>
      </c>
      <c r="K920" s="5">
        <v>71000</v>
      </c>
      <c r="L920" s="5">
        <f t="shared" si="62"/>
        <v>18.322580645161292</v>
      </c>
      <c r="M920" s="5">
        <f t="shared" si="63"/>
        <v>9.973310858266611</v>
      </c>
    </row>
    <row r="921" spans="1:13" ht="13.5">
      <c r="A921" s="4" t="s">
        <v>896</v>
      </c>
      <c r="B921" s="4">
        <v>15</v>
      </c>
      <c r="C921" s="4" t="s">
        <v>911</v>
      </c>
      <c r="D921" s="5">
        <v>3399</v>
      </c>
      <c r="E921" s="5">
        <v>6368</v>
      </c>
      <c r="F921" s="5">
        <v>189082728</v>
      </c>
      <c r="G921" s="5">
        <v>33497918</v>
      </c>
      <c r="H921" s="5">
        <f t="shared" si="60"/>
        <v>9855.227419829362</v>
      </c>
      <c r="I921" s="5">
        <f t="shared" si="61"/>
        <v>5260.351444723618</v>
      </c>
      <c r="J921" s="5">
        <v>0</v>
      </c>
      <c r="K921" s="5">
        <v>105353929</v>
      </c>
      <c r="L921" s="5">
        <f t="shared" si="62"/>
        <v>30995.566048837893</v>
      </c>
      <c r="M921" s="5">
        <f t="shared" si="63"/>
        <v>16544.272770100502</v>
      </c>
    </row>
    <row r="922" spans="1:13" ht="13.5">
      <c r="A922" s="4" t="s">
        <v>896</v>
      </c>
      <c r="B922" s="4">
        <v>16</v>
      </c>
      <c r="C922" s="4" t="s">
        <v>912</v>
      </c>
      <c r="D922" s="5">
        <v>4592</v>
      </c>
      <c r="E922" s="5">
        <v>8821</v>
      </c>
      <c r="F922" s="5">
        <v>204709314</v>
      </c>
      <c r="G922" s="5">
        <v>15967502</v>
      </c>
      <c r="H922" s="5">
        <f t="shared" si="60"/>
        <v>3477.243466898955</v>
      </c>
      <c r="I922" s="5">
        <f t="shared" si="61"/>
        <v>1810.1691418206553</v>
      </c>
      <c r="J922" s="5">
        <v>0</v>
      </c>
      <c r="K922" s="5">
        <v>216089029</v>
      </c>
      <c r="L922" s="5">
        <f t="shared" si="62"/>
        <v>47057.71537456446</v>
      </c>
      <c r="M922" s="5">
        <f t="shared" si="63"/>
        <v>24497.112458904885</v>
      </c>
    </row>
    <row r="923" spans="1:13" ht="13.5">
      <c r="A923" s="4" t="s">
        <v>896</v>
      </c>
      <c r="B923" s="4">
        <v>17</v>
      </c>
      <c r="C923" s="4" t="s">
        <v>913</v>
      </c>
      <c r="D923" s="5">
        <v>4082</v>
      </c>
      <c r="E923" s="5">
        <v>7275</v>
      </c>
      <c r="F923" s="5">
        <v>303073625</v>
      </c>
      <c r="G923" s="5">
        <v>8696197</v>
      </c>
      <c r="H923" s="5">
        <f t="shared" si="60"/>
        <v>2130.3765311121997</v>
      </c>
      <c r="I923" s="5">
        <f t="shared" si="61"/>
        <v>1195.3535395189003</v>
      </c>
      <c r="J923" s="5">
        <v>0</v>
      </c>
      <c r="K923" s="5">
        <v>50970119</v>
      </c>
      <c r="L923" s="5">
        <f t="shared" si="62"/>
        <v>12486.555365017148</v>
      </c>
      <c r="M923" s="5">
        <f t="shared" si="63"/>
        <v>7006.201924398625</v>
      </c>
    </row>
    <row r="924" spans="1:13" ht="13.5">
      <c r="A924" s="4" t="s">
        <v>896</v>
      </c>
      <c r="B924" s="4">
        <v>18</v>
      </c>
      <c r="C924" s="4" t="s">
        <v>914</v>
      </c>
      <c r="D924" s="5">
        <v>1260</v>
      </c>
      <c r="E924" s="5">
        <v>2291</v>
      </c>
      <c r="F924" s="5">
        <v>64182843</v>
      </c>
      <c r="G924" s="5">
        <v>20000000</v>
      </c>
      <c r="H924" s="5">
        <f t="shared" si="60"/>
        <v>15873.015873015873</v>
      </c>
      <c r="I924" s="5">
        <f t="shared" si="61"/>
        <v>8729.812309035357</v>
      </c>
      <c r="J924" s="5">
        <v>0</v>
      </c>
      <c r="K924" s="5">
        <v>2539942</v>
      </c>
      <c r="L924" s="5">
        <f t="shared" si="62"/>
        <v>2015.8269841269841</v>
      </c>
      <c r="M924" s="5">
        <f t="shared" si="63"/>
        <v>1108.660846791794</v>
      </c>
    </row>
    <row r="925" spans="1:13" ht="13.5">
      <c r="A925" s="4" t="s">
        <v>896</v>
      </c>
      <c r="B925" s="4">
        <v>19</v>
      </c>
      <c r="C925" s="4" t="s">
        <v>915</v>
      </c>
      <c r="D925" s="5">
        <v>3106</v>
      </c>
      <c r="E925" s="5">
        <v>5793</v>
      </c>
      <c r="F925" s="5">
        <v>137208548</v>
      </c>
      <c r="G925" s="5">
        <v>25000000</v>
      </c>
      <c r="H925" s="5">
        <f t="shared" si="60"/>
        <v>8048.937540244688</v>
      </c>
      <c r="I925" s="5">
        <f t="shared" si="61"/>
        <v>4315.5532539271535</v>
      </c>
      <c r="J925" s="5">
        <v>0</v>
      </c>
      <c r="K925" s="5">
        <v>35163000</v>
      </c>
      <c r="L925" s="5">
        <f t="shared" si="62"/>
        <v>11320.991629104958</v>
      </c>
      <c r="M925" s="5">
        <f t="shared" si="63"/>
        <v>6069.91196271362</v>
      </c>
    </row>
    <row r="926" spans="1:13" ht="13.5">
      <c r="A926" s="4" t="s">
        <v>896</v>
      </c>
      <c r="B926" s="4">
        <v>20</v>
      </c>
      <c r="C926" s="4" t="s">
        <v>916</v>
      </c>
      <c r="D926" s="5">
        <v>1256</v>
      </c>
      <c r="E926" s="5">
        <v>2446</v>
      </c>
      <c r="F926" s="5">
        <v>93454371</v>
      </c>
      <c r="G926" s="5">
        <v>9800000</v>
      </c>
      <c r="H926" s="5">
        <f t="shared" si="60"/>
        <v>7802.547770700637</v>
      </c>
      <c r="I926" s="5">
        <f t="shared" si="61"/>
        <v>4006.5412919051514</v>
      </c>
      <c r="J926" s="5">
        <v>0</v>
      </c>
      <c r="K926" s="5">
        <v>92053000</v>
      </c>
      <c r="L926" s="5">
        <f t="shared" si="62"/>
        <v>73290.6050955414</v>
      </c>
      <c r="M926" s="5">
        <f t="shared" si="63"/>
        <v>37634.096484055604</v>
      </c>
    </row>
    <row r="927" spans="1:13" ht="13.5">
      <c r="A927" s="4" t="s">
        <v>896</v>
      </c>
      <c r="B927" s="4">
        <v>21</v>
      </c>
      <c r="C927" s="4" t="s">
        <v>917</v>
      </c>
      <c r="D927" s="5">
        <v>2132</v>
      </c>
      <c r="E927" s="5">
        <v>4098</v>
      </c>
      <c r="F927" s="5">
        <v>48635226</v>
      </c>
      <c r="G927" s="5">
        <v>10337000</v>
      </c>
      <c r="H927" s="5">
        <f t="shared" si="60"/>
        <v>4848.499061913696</v>
      </c>
      <c r="I927" s="5">
        <f t="shared" si="61"/>
        <v>2522.4499755978527</v>
      </c>
      <c r="J927" s="5">
        <v>0</v>
      </c>
      <c r="K927" s="5">
        <v>163822000</v>
      </c>
      <c r="L927" s="5">
        <f t="shared" si="62"/>
        <v>76839.58724202626</v>
      </c>
      <c r="M927" s="5">
        <f t="shared" si="63"/>
        <v>39976.08589555881</v>
      </c>
    </row>
    <row r="928" spans="1:13" ht="13.5">
      <c r="A928" s="4" t="s">
        <v>896</v>
      </c>
      <c r="B928" s="4">
        <v>22</v>
      </c>
      <c r="C928" s="4" t="s">
        <v>918</v>
      </c>
      <c r="D928" s="5">
        <v>3628</v>
      </c>
      <c r="E928" s="5">
        <v>6626</v>
      </c>
      <c r="F928" s="5">
        <v>110669759</v>
      </c>
      <c r="G928" s="5">
        <v>74242000</v>
      </c>
      <c r="H928" s="5">
        <f t="shared" si="60"/>
        <v>20463.61631753032</v>
      </c>
      <c r="I928" s="5">
        <f t="shared" si="61"/>
        <v>11204.648354965288</v>
      </c>
      <c r="J928" s="5">
        <v>0</v>
      </c>
      <c r="K928" s="5">
        <v>34135878</v>
      </c>
      <c r="L928" s="5">
        <f t="shared" si="62"/>
        <v>9409.00716648291</v>
      </c>
      <c r="M928" s="5">
        <f t="shared" si="63"/>
        <v>5151.807727135527</v>
      </c>
    </row>
    <row r="929" spans="1:13" ht="13.5">
      <c r="A929" s="4" t="s">
        <v>896</v>
      </c>
      <c r="B929" s="4">
        <v>23</v>
      </c>
      <c r="C929" s="4" t="s">
        <v>919</v>
      </c>
      <c r="D929" s="5">
        <v>3297</v>
      </c>
      <c r="E929" s="5">
        <v>6285</v>
      </c>
      <c r="F929" s="5">
        <v>276604973</v>
      </c>
      <c r="G929" s="5">
        <v>50523000</v>
      </c>
      <c r="H929" s="5">
        <f t="shared" si="60"/>
        <v>15323.93084622384</v>
      </c>
      <c r="I929" s="5">
        <f t="shared" si="61"/>
        <v>8038.663484486873</v>
      </c>
      <c r="J929" s="5">
        <v>0</v>
      </c>
      <c r="K929" s="5">
        <v>100020211</v>
      </c>
      <c r="L929" s="5">
        <f t="shared" si="62"/>
        <v>30336.733697300577</v>
      </c>
      <c r="M929" s="5">
        <f t="shared" si="63"/>
        <v>15914.114717581544</v>
      </c>
    </row>
    <row r="930" spans="1:13" ht="13.5">
      <c r="A930" s="4" t="s">
        <v>896</v>
      </c>
      <c r="B930" s="4">
        <v>24</v>
      </c>
      <c r="C930" s="4" t="s">
        <v>141</v>
      </c>
      <c r="D930" s="5">
        <v>3324</v>
      </c>
      <c r="E930" s="5">
        <v>6269</v>
      </c>
      <c r="F930" s="5">
        <v>79169219</v>
      </c>
      <c r="G930" s="5">
        <v>0</v>
      </c>
      <c r="H930" s="5">
        <f t="shared" si="60"/>
        <v>0</v>
      </c>
      <c r="I930" s="5">
        <f t="shared" si="61"/>
        <v>0</v>
      </c>
      <c r="J930" s="5">
        <v>0</v>
      </c>
      <c r="K930" s="5">
        <v>22896376</v>
      </c>
      <c r="L930" s="5">
        <f t="shared" si="62"/>
        <v>6888.199759326113</v>
      </c>
      <c r="M930" s="5">
        <f t="shared" si="63"/>
        <v>3652.317115967459</v>
      </c>
    </row>
    <row r="931" spans="1:13" ht="13.5">
      <c r="A931" s="4" t="s">
        <v>896</v>
      </c>
      <c r="B931" s="4">
        <v>25</v>
      </c>
      <c r="C931" s="4" t="s">
        <v>920</v>
      </c>
      <c r="D931" s="5">
        <v>2907</v>
      </c>
      <c r="E931" s="5">
        <v>5415</v>
      </c>
      <c r="F931" s="5">
        <v>282871363</v>
      </c>
      <c r="G931" s="5">
        <v>13708325</v>
      </c>
      <c r="H931" s="5">
        <f t="shared" si="60"/>
        <v>4715.6260749914</v>
      </c>
      <c r="I931" s="5">
        <f t="shared" si="61"/>
        <v>2531.5466297322255</v>
      </c>
      <c r="J931" s="5">
        <v>0</v>
      </c>
      <c r="K931" s="5">
        <v>81531669</v>
      </c>
      <c r="L931" s="5">
        <f t="shared" si="62"/>
        <v>28046.669762641897</v>
      </c>
      <c r="M931" s="5">
        <f t="shared" si="63"/>
        <v>15056.63324099723</v>
      </c>
    </row>
    <row r="932" spans="1:13" ht="13.5">
      <c r="A932" s="4" t="s">
        <v>896</v>
      </c>
      <c r="B932" s="4">
        <v>26</v>
      </c>
      <c r="C932" s="4" t="s">
        <v>921</v>
      </c>
      <c r="D932" s="5">
        <v>1296</v>
      </c>
      <c r="E932" s="5">
        <v>2303</v>
      </c>
      <c r="F932" s="5">
        <v>92281631</v>
      </c>
      <c r="G932" s="5">
        <v>13180000</v>
      </c>
      <c r="H932" s="5">
        <f t="shared" si="60"/>
        <v>10169.753086419752</v>
      </c>
      <c r="I932" s="5">
        <f t="shared" si="61"/>
        <v>5722.9700390794615</v>
      </c>
      <c r="J932" s="5">
        <v>0</v>
      </c>
      <c r="K932" s="5">
        <v>61090924</v>
      </c>
      <c r="L932" s="5">
        <f t="shared" si="62"/>
        <v>47138.05864197531</v>
      </c>
      <c r="M932" s="5">
        <f t="shared" si="63"/>
        <v>26526.671298306555</v>
      </c>
    </row>
    <row r="933" spans="1:13" ht="13.5">
      <c r="A933" s="4" t="s">
        <v>896</v>
      </c>
      <c r="B933" s="4">
        <v>27</v>
      </c>
      <c r="C933" s="4" t="s">
        <v>922</v>
      </c>
      <c r="D933" s="5">
        <v>828</v>
      </c>
      <c r="E933" s="5">
        <v>1580</v>
      </c>
      <c r="F933" s="5">
        <v>56352121</v>
      </c>
      <c r="G933" s="5">
        <v>4441000</v>
      </c>
      <c r="H933" s="5">
        <f t="shared" si="60"/>
        <v>5363.52657004831</v>
      </c>
      <c r="I933" s="5">
        <f t="shared" si="61"/>
        <v>2810.759493670886</v>
      </c>
      <c r="J933" s="5">
        <v>0</v>
      </c>
      <c r="K933" s="5">
        <v>40318825</v>
      </c>
      <c r="L933" s="5">
        <f t="shared" si="62"/>
        <v>48694.23309178744</v>
      </c>
      <c r="M933" s="5">
        <f t="shared" si="63"/>
        <v>25518.243670886077</v>
      </c>
    </row>
    <row r="934" spans="1:13" ht="13.5">
      <c r="A934" s="4" t="s">
        <v>896</v>
      </c>
      <c r="B934" s="4">
        <v>28</v>
      </c>
      <c r="C934" s="4" t="s">
        <v>923</v>
      </c>
      <c r="D934" s="5">
        <v>1543</v>
      </c>
      <c r="E934" s="5">
        <v>2892</v>
      </c>
      <c r="F934" s="5">
        <v>103629165</v>
      </c>
      <c r="G934" s="5">
        <v>16773824</v>
      </c>
      <c r="H934" s="5">
        <f t="shared" si="60"/>
        <v>10870.916396629942</v>
      </c>
      <c r="I934" s="5">
        <f t="shared" si="61"/>
        <v>5800.077455048409</v>
      </c>
      <c r="J934" s="5">
        <v>0</v>
      </c>
      <c r="K934" s="5">
        <v>115767124</v>
      </c>
      <c r="L934" s="5">
        <f t="shared" si="62"/>
        <v>75027.30006480882</v>
      </c>
      <c r="M934" s="5">
        <f t="shared" si="63"/>
        <v>40030.125864453665</v>
      </c>
    </row>
    <row r="935" spans="1:13" ht="13.5">
      <c r="A935" s="4" t="s">
        <v>896</v>
      </c>
      <c r="B935" s="4">
        <v>29</v>
      </c>
      <c r="C935" s="4" t="s">
        <v>924</v>
      </c>
      <c r="D935" s="5">
        <v>754</v>
      </c>
      <c r="E935" s="5">
        <v>1351</v>
      </c>
      <c r="F935" s="5">
        <v>58762716</v>
      </c>
      <c r="G935" s="5">
        <v>0</v>
      </c>
      <c r="H935" s="5">
        <f t="shared" si="60"/>
        <v>0</v>
      </c>
      <c r="I935" s="5">
        <f t="shared" si="61"/>
        <v>0</v>
      </c>
      <c r="J935" s="5">
        <v>0</v>
      </c>
      <c r="K935" s="5">
        <v>113799092</v>
      </c>
      <c r="L935" s="5">
        <f t="shared" si="62"/>
        <v>150927.17771883289</v>
      </c>
      <c r="M935" s="5">
        <f t="shared" si="63"/>
        <v>84233.22871946706</v>
      </c>
    </row>
    <row r="936" spans="1:13" ht="13.5">
      <c r="A936" s="4" t="s">
        <v>896</v>
      </c>
      <c r="B936" s="4">
        <v>30</v>
      </c>
      <c r="C936" s="4" t="s">
        <v>925</v>
      </c>
      <c r="D936" s="5">
        <v>1920</v>
      </c>
      <c r="E936" s="5">
        <v>3451</v>
      </c>
      <c r="F936" s="5">
        <v>3000541</v>
      </c>
      <c r="G936" s="5">
        <v>0</v>
      </c>
      <c r="H936" s="5">
        <f t="shared" si="60"/>
        <v>0</v>
      </c>
      <c r="I936" s="5">
        <f t="shared" si="61"/>
        <v>0</v>
      </c>
      <c r="J936" s="5">
        <v>0</v>
      </c>
      <c r="K936" s="5">
        <v>79744120</v>
      </c>
      <c r="L936" s="5">
        <f t="shared" si="62"/>
        <v>41533.395833333336</v>
      </c>
      <c r="M936" s="5">
        <f t="shared" si="63"/>
        <v>23107.539843523617</v>
      </c>
    </row>
    <row r="937" spans="1:13" ht="13.5">
      <c r="A937" s="4" t="s">
        <v>896</v>
      </c>
      <c r="B937" s="4">
        <v>31</v>
      </c>
      <c r="C937" s="4" t="s">
        <v>926</v>
      </c>
      <c r="D937" s="5">
        <v>1517</v>
      </c>
      <c r="E937" s="5">
        <v>2912</v>
      </c>
      <c r="F937" s="5">
        <v>17727407</v>
      </c>
      <c r="G937" s="5">
        <v>18500000</v>
      </c>
      <c r="H937" s="5">
        <f t="shared" si="60"/>
        <v>12195.121951219513</v>
      </c>
      <c r="I937" s="5">
        <f t="shared" si="61"/>
        <v>6353.021978021978</v>
      </c>
      <c r="J937" s="5">
        <v>0</v>
      </c>
      <c r="K937" s="5">
        <v>162520000</v>
      </c>
      <c r="L937" s="5">
        <f t="shared" si="62"/>
        <v>107132.49835201055</v>
      </c>
      <c r="M937" s="5">
        <f t="shared" si="63"/>
        <v>55810.43956043956</v>
      </c>
    </row>
    <row r="938" spans="1:13" ht="13.5">
      <c r="A938" s="4" t="s">
        <v>896</v>
      </c>
      <c r="B938" s="4">
        <v>32</v>
      </c>
      <c r="C938" s="4" t="s">
        <v>927</v>
      </c>
      <c r="D938" s="5">
        <v>423</v>
      </c>
      <c r="E938" s="5">
        <v>768</v>
      </c>
      <c r="F938" s="5">
        <v>15486070</v>
      </c>
      <c r="G938" s="5">
        <v>0</v>
      </c>
      <c r="H938" s="5">
        <f t="shared" si="60"/>
        <v>0</v>
      </c>
      <c r="I938" s="5">
        <f t="shared" si="61"/>
        <v>0</v>
      </c>
      <c r="J938" s="5">
        <v>0</v>
      </c>
      <c r="K938" s="5">
        <v>765000</v>
      </c>
      <c r="L938" s="5">
        <f t="shared" si="62"/>
        <v>1808.5106382978724</v>
      </c>
      <c r="M938" s="5">
        <f t="shared" si="63"/>
        <v>996.09375</v>
      </c>
    </row>
    <row r="939" spans="1:13" ht="13.5">
      <c r="A939" s="4" t="s">
        <v>896</v>
      </c>
      <c r="B939" s="4">
        <v>33</v>
      </c>
      <c r="C939" s="4" t="s">
        <v>928</v>
      </c>
      <c r="D939" s="5">
        <v>2856</v>
      </c>
      <c r="E939" s="5">
        <v>5115</v>
      </c>
      <c r="F939" s="5">
        <v>78561378</v>
      </c>
      <c r="G939" s="5">
        <v>53730000</v>
      </c>
      <c r="H939" s="5">
        <f t="shared" si="60"/>
        <v>18813.025210084033</v>
      </c>
      <c r="I939" s="5">
        <f t="shared" si="61"/>
        <v>10504.398826979472</v>
      </c>
      <c r="J939" s="5">
        <v>0</v>
      </c>
      <c r="K939" s="5">
        <v>50222128</v>
      </c>
      <c r="L939" s="5">
        <f t="shared" si="62"/>
        <v>17584.778711484592</v>
      </c>
      <c r="M939" s="5">
        <f t="shared" si="63"/>
        <v>9818.597849462365</v>
      </c>
    </row>
    <row r="940" spans="1:13" ht="13.5">
      <c r="A940" s="4" t="s">
        <v>896</v>
      </c>
      <c r="B940" s="4">
        <v>34</v>
      </c>
      <c r="C940" s="4" t="s">
        <v>929</v>
      </c>
      <c r="D940" s="5">
        <v>14892</v>
      </c>
      <c r="E940" s="5">
        <v>26834</v>
      </c>
      <c r="F940" s="5">
        <v>521643612</v>
      </c>
      <c r="G940" s="5">
        <v>21788182</v>
      </c>
      <c r="H940" s="5">
        <f t="shared" si="60"/>
        <v>1463.079640075208</v>
      </c>
      <c r="I940" s="5">
        <f t="shared" si="61"/>
        <v>811.961764925095</v>
      </c>
      <c r="J940" s="5">
        <v>0</v>
      </c>
      <c r="K940" s="5">
        <v>300122801</v>
      </c>
      <c r="L940" s="5">
        <f t="shared" si="62"/>
        <v>20153.290424388935</v>
      </c>
      <c r="M940" s="5">
        <f t="shared" si="63"/>
        <v>11184.422784527093</v>
      </c>
    </row>
    <row r="941" spans="1:13" ht="13.5">
      <c r="A941" s="4" t="s">
        <v>896</v>
      </c>
      <c r="B941" s="4">
        <v>35</v>
      </c>
      <c r="C941" s="4" t="s">
        <v>930</v>
      </c>
      <c r="D941" s="5">
        <v>272</v>
      </c>
      <c r="E941" s="5">
        <v>543</v>
      </c>
      <c r="F941" s="5">
        <v>16365637</v>
      </c>
      <c r="G941" s="5">
        <v>0</v>
      </c>
      <c r="H941" s="5">
        <f t="shared" si="60"/>
        <v>0</v>
      </c>
      <c r="I941" s="5">
        <f t="shared" si="61"/>
        <v>0</v>
      </c>
      <c r="J941" s="5">
        <v>0</v>
      </c>
      <c r="K941" s="5">
        <v>29015000</v>
      </c>
      <c r="L941" s="5">
        <f t="shared" si="62"/>
        <v>106672.79411764706</v>
      </c>
      <c r="M941" s="5">
        <f t="shared" si="63"/>
        <v>53434.62246777164</v>
      </c>
    </row>
    <row r="942" spans="1:13" ht="13.5">
      <c r="A942" s="4" t="s">
        <v>896</v>
      </c>
      <c r="B942" s="4">
        <v>36</v>
      </c>
      <c r="C942" s="4" t="s">
        <v>931</v>
      </c>
      <c r="D942" s="5">
        <v>4707</v>
      </c>
      <c r="E942" s="5">
        <v>8761</v>
      </c>
      <c r="F942" s="5">
        <v>157072249</v>
      </c>
      <c r="G942" s="5">
        <v>59665000</v>
      </c>
      <c r="H942" s="5">
        <f t="shared" si="60"/>
        <v>12675.801997025706</v>
      </c>
      <c r="I942" s="5">
        <f t="shared" si="61"/>
        <v>6810.295628352927</v>
      </c>
      <c r="J942" s="5">
        <v>0</v>
      </c>
      <c r="K942" s="5">
        <v>475349024</v>
      </c>
      <c r="L942" s="5">
        <f t="shared" si="62"/>
        <v>100987.6830252815</v>
      </c>
      <c r="M942" s="5">
        <f t="shared" si="63"/>
        <v>54257.3934482365</v>
      </c>
    </row>
    <row r="943" spans="1:13" ht="13.5">
      <c r="A943" s="4" t="s">
        <v>896</v>
      </c>
      <c r="B943" s="4">
        <v>37</v>
      </c>
      <c r="C943" s="4" t="s">
        <v>932</v>
      </c>
      <c r="D943" s="5">
        <v>7051</v>
      </c>
      <c r="E943" s="5">
        <v>12820</v>
      </c>
      <c r="F943" s="5">
        <v>291035399</v>
      </c>
      <c r="G943" s="5">
        <v>62139000</v>
      </c>
      <c r="H943" s="5">
        <f t="shared" si="60"/>
        <v>8812.792511700469</v>
      </c>
      <c r="I943" s="5">
        <f t="shared" si="61"/>
        <v>4847.035881435258</v>
      </c>
      <c r="J943" s="5">
        <v>0</v>
      </c>
      <c r="K943" s="5">
        <v>495915764</v>
      </c>
      <c r="L943" s="5">
        <f t="shared" si="62"/>
        <v>70332.68529286626</v>
      </c>
      <c r="M943" s="5">
        <f t="shared" si="63"/>
        <v>38682.97691107645</v>
      </c>
    </row>
    <row r="944" spans="1:13" ht="13.5">
      <c r="A944" s="4" t="s">
        <v>896</v>
      </c>
      <c r="B944" s="4">
        <v>38</v>
      </c>
      <c r="C944" s="4" t="s">
        <v>933</v>
      </c>
      <c r="D944" s="5">
        <v>5138</v>
      </c>
      <c r="E944" s="5">
        <v>9571</v>
      </c>
      <c r="F944" s="5">
        <v>390495018</v>
      </c>
      <c r="G944" s="5">
        <v>48457000</v>
      </c>
      <c r="H944" s="5">
        <f t="shared" si="60"/>
        <v>9431.101595951732</v>
      </c>
      <c r="I944" s="5">
        <f t="shared" si="61"/>
        <v>5062.898338731585</v>
      </c>
      <c r="J944" s="5">
        <v>0</v>
      </c>
      <c r="K944" s="5">
        <v>542583700</v>
      </c>
      <c r="L944" s="5">
        <f t="shared" si="62"/>
        <v>105602.12144803426</v>
      </c>
      <c r="M944" s="5">
        <f t="shared" si="63"/>
        <v>56690.387629296834</v>
      </c>
    </row>
    <row r="945" spans="1:13" ht="13.5">
      <c r="A945" s="4" t="s">
        <v>896</v>
      </c>
      <c r="B945" s="4">
        <v>39</v>
      </c>
      <c r="C945" s="4" t="s">
        <v>934</v>
      </c>
      <c r="D945" s="5">
        <v>3996</v>
      </c>
      <c r="E945" s="5">
        <v>6855</v>
      </c>
      <c r="F945" s="5">
        <v>168237242</v>
      </c>
      <c r="G945" s="5">
        <v>0</v>
      </c>
      <c r="H945" s="5">
        <f t="shared" si="60"/>
        <v>0</v>
      </c>
      <c r="I945" s="5">
        <f t="shared" si="61"/>
        <v>0</v>
      </c>
      <c r="J945" s="5">
        <v>0</v>
      </c>
      <c r="K945" s="5">
        <v>509764685</v>
      </c>
      <c r="L945" s="5">
        <f t="shared" si="62"/>
        <v>127568.73998998999</v>
      </c>
      <c r="M945" s="5">
        <f t="shared" si="63"/>
        <v>74363.92195477753</v>
      </c>
    </row>
    <row r="946" spans="1:13" ht="13.5">
      <c r="A946" s="4" t="s">
        <v>896</v>
      </c>
      <c r="B946" s="4">
        <v>40</v>
      </c>
      <c r="C946" s="4" t="s">
        <v>935</v>
      </c>
      <c r="D946" s="5">
        <v>6682</v>
      </c>
      <c r="E946" s="5">
        <v>12743</v>
      </c>
      <c r="F946" s="5">
        <v>45690137</v>
      </c>
      <c r="G946" s="5">
        <v>141612907</v>
      </c>
      <c r="H946" s="5">
        <f t="shared" si="60"/>
        <v>21193.191709069142</v>
      </c>
      <c r="I946" s="5">
        <f t="shared" si="61"/>
        <v>11112.99591932826</v>
      </c>
      <c r="J946" s="5">
        <v>0</v>
      </c>
      <c r="K946" s="5">
        <v>425813869</v>
      </c>
      <c r="L946" s="5">
        <f t="shared" si="62"/>
        <v>63725.51167315175</v>
      </c>
      <c r="M946" s="5">
        <f t="shared" si="63"/>
        <v>33415.51196735463</v>
      </c>
    </row>
    <row r="947" spans="1:13" ht="13.5">
      <c r="A947" s="4" t="s">
        <v>896</v>
      </c>
      <c r="B947" s="4">
        <v>41</v>
      </c>
      <c r="C947" s="4" t="s">
        <v>936</v>
      </c>
      <c r="D947" s="5">
        <v>5444</v>
      </c>
      <c r="E947" s="5">
        <v>9760</v>
      </c>
      <c r="F947" s="5">
        <v>364677890</v>
      </c>
      <c r="G947" s="5">
        <v>0</v>
      </c>
      <c r="H947" s="5">
        <f t="shared" si="60"/>
        <v>0</v>
      </c>
      <c r="I947" s="5">
        <f t="shared" si="61"/>
        <v>0</v>
      </c>
      <c r="J947" s="5">
        <v>0</v>
      </c>
      <c r="K947" s="5">
        <v>287032000</v>
      </c>
      <c r="L947" s="5">
        <f t="shared" si="62"/>
        <v>52724.46730345334</v>
      </c>
      <c r="M947" s="5">
        <f t="shared" si="63"/>
        <v>29409.016393442624</v>
      </c>
    </row>
    <row r="948" spans="1:13" ht="13.5">
      <c r="A948" s="4" t="s">
        <v>896</v>
      </c>
      <c r="B948" s="4">
        <v>42</v>
      </c>
      <c r="C948" s="4" t="s">
        <v>937</v>
      </c>
      <c r="D948" s="5">
        <v>5760</v>
      </c>
      <c r="E948" s="5">
        <v>11422</v>
      </c>
      <c r="F948" s="5">
        <v>7959464</v>
      </c>
      <c r="G948" s="5">
        <v>117129878</v>
      </c>
      <c r="H948" s="5">
        <f t="shared" si="60"/>
        <v>20335.04826388889</v>
      </c>
      <c r="I948" s="5">
        <f t="shared" si="61"/>
        <v>10254.760812467168</v>
      </c>
      <c r="J948" s="5">
        <v>0</v>
      </c>
      <c r="K948" s="5">
        <v>95617</v>
      </c>
      <c r="L948" s="5">
        <f t="shared" si="62"/>
        <v>16.60017361111111</v>
      </c>
      <c r="M948" s="5">
        <f t="shared" si="63"/>
        <v>8.371300998073892</v>
      </c>
    </row>
    <row r="949" spans="1:13" ht="14.25">
      <c r="A949" s="12" t="s">
        <v>1765</v>
      </c>
      <c r="B949" s="12"/>
      <c r="C949" s="12"/>
      <c r="D949" s="13">
        <f>SUM(D907:D948)</f>
        <v>314922</v>
      </c>
      <c r="E949" s="13">
        <f>SUM(E907:E948)</f>
        <v>572041</v>
      </c>
      <c r="F949" s="13">
        <f>SUM(F907:F948)</f>
        <v>12482260518</v>
      </c>
      <c r="G949" s="13">
        <f>SUM(G907:G948)</f>
        <v>3575531990</v>
      </c>
      <c r="H949" s="13">
        <f t="shared" si="60"/>
        <v>11353.706600364534</v>
      </c>
      <c r="I949" s="13">
        <f t="shared" si="61"/>
        <v>6250.482028386077</v>
      </c>
      <c r="J949" s="13">
        <f>SUM(J907:J948)</f>
        <v>0</v>
      </c>
      <c r="K949" s="13">
        <f>SUM(K907:K948)</f>
        <v>12511717092</v>
      </c>
      <c r="L949" s="13">
        <f t="shared" si="62"/>
        <v>39729.57459942462</v>
      </c>
      <c r="M949" s="13">
        <f t="shared" si="63"/>
        <v>21872.06352691503</v>
      </c>
    </row>
    <row r="950" spans="1:13" ht="13.5">
      <c r="A950" s="4" t="s">
        <v>938</v>
      </c>
      <c r="B950" s="4">
        <v>1</v>
      </c>
      <c r="C950" s="4" t="s">
        <v>939</v>
      </c>
      <c r="D950" s="5">
        <v>113724</v>
      </c>
      <c r="E950" s="5">
        <v>192940</v>
      </c>
      <c r="F950" s="5">
        <v>2645459509</v>
      </c>
      <c r="G950" s="5">
        <v>2047226000</v>
      </c>
      <c r="H950" s="5">
        <f t="shared" si="60"/>
        <v>18001.705884421935</v>
      </c>
      <c r="I950" s="5">
        <f t="shared" si="61"/>
        <v>10610.687260288172</v>
      </c>
      <c r="J950" s="5">
        <v>0</v>
      </c>
      <c r="K950" s="5">
        <v>2404668572</v>
      </c>
      <c r="L950" s="5">
        <f t="shared" si="62"/>
        <v>21144.776581900038</v>
      </c>
      <c r="M950" s="5">
        <f t="shared" si="63"/>
        <v>12463.297253032031</v>
      </c>
    </row>
    <row r="951" spans="1:13" ht="13.5">
      <c r="A951" s="4" t="s">
        <v>938</v>
      </c>
      <c r="B951" s="4">
        <v>2</v>
      </c>
      <c r="C951" s="4" t="s">
        <v>940</v>
      </c>
      <c r="D951" s="5">
        <v>118993</v>
      </c>
      <c r="E951" s="5">
        <v>210391</v>
      </c>
      <c r="F951" s="5">
        <v>2137818122</v>
      </c>
      <c r="G951" s="5">
        <v>1301440000</v>
      </c>
      <c r="H951" s="5">
        <f t="shared" si="60"/>
        <v>10937.113947879287</v>
      </c>
      <c r="I951" s="5">
        <f t="shared" si="61"/>
        <v>6185.815933191058</v>
      </c>
      <c r="J951" s="5">
        <v>0</v>
      </c>
      <c r="K951" s="5">
        <v>3990731314</v>
      </c>
      <c r="L951" s="5">
        <f t="shared" si="62"/>
        <v>33537.53005638987</v>
      </c>
      <c r="M951" s="5">
        <f t="shared" si="63"/>
        <v>18968.16552989434</v>
      </c>
    </row>
    <row r="952" spans="1:13" ht="13.5">
      <c r="A952" s="4" t="s">
        <v>938</v>
      </c>
      <c r="B952" s="4">
        <v>3</v>
      </c>
      <c r="C952" s="4" t="s">
        <v>941</v>
      </c>
      <c r="D952" s="5">
        <v>35550</v>
      </c>
      <c r="E952" s="5">
        <v>60173</v>
      </c>
      <c r="F952" s="5">
        <v>1458085331</v>
      </c>
      <c r="G952" s="5">
        <v>468878263</v>
      </c>
      <c r="H952" s="5">
        <f t="shared" si="60"/>
        <v>13189.261969057665</v>
      </c>
      <c r="I952" s="5">
        <f t="shared" si="61"/>
        <v>7792.1702923238</v>
      </c>
      <c r="J952" s="5">
        <v>0</v>
      </c>
      <c r="K952" s="5">
        <v>1548801158</v>
      </c>
      <c r="L952" s="5">
        <f t="shared" si="62"/>
        <v>43566.83988748242</v>
      </c>
      <c r="M952" s="5">
        <f t="shared" si="63"/>
        <v>25739.138118425206</v>
      </c>
    </row>
    <row r="953" spans="1:13" ht="13.5">
      <c r="A953" s="4" t="s">
        <v>938</v>
      </c>
      <c r="B953" s="4">
        <v>4</v>
      </c>
      <c r="C953" s="4" t="s">
        <v>942</v>
      </c>
      <c r="D953" s="5">
        <v>9726</v>
      </c>
      <c r="E953" s="5">
        <v>15158</v>
      </c>
      <c r="F953" s="5">
        <v>239603101</v>
      </c>
      <c r="G953" s="5">
        <v>100000000</v>
      </c>
      <c r="H953" s="5">
        <f t="shared" si="60"/>
        <v>10281.719103434094</v>
      </c>
      <c r="I953" s="5">
        <f t="shared" si="61"/>
        <v>6597.176408497163</v>
      </c>
      <c r="J953" s="5">
        <v>0</v>
      </c>
      <c r="K953" s="5">
        <v>330782030</v>
      </c>
      <c r="L953" s="5">
        <f t="shared" si="62"/>
        <v>34010.0791692371</v>
      </c>
      <c r="M953" s="5">
        <f t="shared" si="63"/>
        <v>21822.274046708008</v>
      </c>
    </row>
    <row r="954" spans="1:13" ht="13.5">
      <c r="A954" s="4" t="s">
        <v>938</v>
      </c>
      <c r="B954" s="4">
        <v>5</v>
      </c>
      <c r="C954" s="4" t="s">
        <v>943</v>
      </c>
      <c r="D954" s="5">
        <v>18164</v>
      </c>
      <c r="E954" s="5">
        <v>31072</v>
      </c>
      <c r="F954" s="5">
        <v>712255394</v>
      </c>
      <c r="G954" s="5">
        <v>276343914</v>
      </c>
      <c r="H954" s="5">
        <f t="shared" si="60"/>
        <v>15213.824818321955</v>
      </c>
      <c r="I954" s="5">
        <f t="shared" si="61"/>
        <v>8893.663555612771</v>
      </c>
      <c r="J954" s="5">
        <v>0</v>
      </c>
      <c r="K954" s="5">
        <v>335995389</v>
      </c>
      <c r="L954" s="5">
        <f t="shared" si="62"/>
        <v>18497.874311825588</v>
      </c>
      <c r="M954" s="5">
        <f t="shared" si="63"/>
        <v>10813.445835478888</v>
      </c>
    </row>
    <row r="955" spans="1:13" ht="13.5">
      <c r="A955" s="4" t="s">
        <v>938</v>
      </c>
      <c r="B955" s="4">
        <v>6</v>
      </c>
      <c r="C955" s="4" t="s">
        <v>944</v>
      </c>
      <c r="D955" s="5">
        <v>21165</v>
      </c>
      <c r="E955" s="5">
        <v>37917</v>
      </c>
      <c r="F955" s="5">
        <v>558832810</v>
      </c>
      <c r="G955" s="5">
        <v>500000000</v>
      </c>
      <c r="H955" s="5">
        <f t="shared" si="60"/>
        <v>23623.907394283015</v>
      </c>
      <c r="I955" s="5">
        <f t="shared" si="61"/>
        <v>13186.69725980431</v>
      </c>
      <c r="J955" s="5">
        <v>0</v>
      </c>
      <c r="K955" s="5">
        <v>47979112</v>
      </c>
      <c r="L955" s="5">
        <f t="shared" si="62"/>
        <v>2266.908197495866</v>
      </c>
      <c r="M955" s="5">
        <f t="shared" si="63"/>
        <v>1265.3720494764882</v>
      </c>
    </row>
    <row r="956" spans="1:13" ht="13.5">
      <c r="A956" s="4" t="s">
        <v>938</v>
      </c>
      <c r="B956" s="4">
        <v>7</v>
      </c>
      <c r="C956" s="4" t="s">
        <v>945</v>
      </c>
      <c r="D956" s="5">
        <v>17370</v>
      </c>
      <c r="E956" s="5">
        <v>29811</v>
      </c>
      <c r="F956" s="5">
        <v>597420114</v>
      </c>
      <c r="G956" s="5">
        <v>263612825</v>
      </c>
      <c r="H956" s="5">
        <f t="shared" si="60"/>
        <v>15176.328439838802</v>
      </c>
      <c r="I956" s="5">
        <f t="shared" si="61"/>
        <v>8842.80383080071</v>
      </c>
      <c r="J956" s="5">
        <v>0</v>
      </c>
      <c r="K956" s="5">
        <v>1150889797</v>
      </c>
      <c r="L956" s="5">
        <f t="shared" si="62"/>
        <v>66257.32855497985</v>
      </c>
      <c r="M956" s="5">
        <f t="shared" si="63"/>
        <v>38606.21237127235</v>
      </c>
    </row>
    <row r="957" spans="1:13" ht="13.5">
      <c r="A957" s="4" t="s">
        <v>938</v>
      </c>
      <c r="B957" s="4">
        <v>8</v>
      </c>
      <c r="C957" s="4" t="s">
        <v>946</v>
      </c>
      <c r="D957" s="5">
        <v>14937</v>
      </c>
      <c r="E957" s="5">
        <v>26416</v>
      </c>
      <c r="F957" s="5">
        <v>466205093</v>
      </c>
      <c r="G957" s="5">
        <v>4179446</v>
      </c>
      <c r="H957" s="5">
        <f t="shared" si="60"/>
        <v>279.8049139720158</v>
      </c>
      <c r="I957" s="5">
        <f t="shared" si="61"/>
        <v>158.21645972138097</v>
      </c>
      <c r="J957" s="5">
        <v>0</v>
      </c>
      <c r="K957" s="5">
        <v>44578311</v>
      </c>
      <c r="L957" s="5">
        <f t="shared" si="62"/>
        <v>2984.421972283591</v>
      </c>
      <c r="M957" s="5">
        <f t="shared" si="63"/>
        <v>1687.5496290127196</v>
      </c>
    </row>
    <row r="958" spans="1:13" ht="13.5">
      <c r="A958" s="4" t="s">
        <v>938</v>
      </c>
      <c r="B958" s="4">
        <v>9</v>
      </c>
      <c r="C958" s="4" t="s">
        <v>947</v>
      </c>
      <c r="D958" s="5">
        <v>40316</v>
      </c>
      <c r="E958" s="5">
        <v>71129</v>
      </c>
      <c r="F958" s="5">
        <v>472798743</v>
      </c>
      <c r="G958" s="5">
        <v>825600781</v>
      </c>
      <c r="H958" s="5">
        <f t="shared" si="60"/>
        <v>20478.241417799385</v>
      </c>
      <c r="I958" s="5">
        <f t="shared" si="61"/>
        <v>11607.091073964206</v>
      </c>
      <c r="J958" s="5">
        <v>0</v>
      </c>
      <c r="K958" s="5">
        <v>87654460</v>
      </c>
      <c r="L958" s="5">
        <f t="shared" si="62"/>
        <v>2174.1854350630024</v>
      </c>
      <c r="M958" s="5">
        <f t="shared" si="63"/>
        <v>1232.3308355241884</v>
      </c>
    </row>
    <row r="959" spans="1:13" ht="13.5">
      <c r="A959" s="4" t="s">
        <v>938</v>
      </c>
      <c r="B959" s="4">
        <v>10</v>
      </c>
      <c r="C959" s="4" t="s">
        <v>948</v>
      </c>
      <c r="D959" s="5">
        <v>25148</v>
      </c>
      <c r="E959" s="5">
        <v>45136</v>
      </c>
      <c r="F959" s="5">
        <v>838093392</v>
      </c>
      <c r="G959" s="5">
        <v>674484000</v>
      </c>
      <c r="H959" s="5">
        <f t="shared" si="60"/>
        <v>26820.58215365039</v>
      </c>
      <c r="I959" s="5">
        <f t="shared" si="61"/>
        <v>14943.371144984048</v>
      </c>
      <c r="J959" s="5">
        <v>0</v>
      </c>
      <c r="K959" s="5">
        <v>1900616116</v>
      </c>
      <c r="L959" s="5">
        <f t="shared" si="62"/>
        <v>75577.22745347543</v>
      </c>
      <c r="M959" s="5">
        <f t="shared" si="63"/>
        <v>42108.65198511166</v>
      </c>
    </row>
    <row r="960" spans="1:13" ht="13.5">
      <c r="A960" s="4" t="s">
        <v>938</v>
      </c>
      <c r="B960" s="4">
        <v>11</v>
      </c>
      <c r="C960" s="4" t="s">
        <v>949</v>
      </c>
      <c r="D960" s="5">
        <v>21947</v>
      </c>
      <c r="E960" s="5">
        <v>38177</v>
      </c>
      <c r="F960" s="5">
        <v>915457596</v>
      </c>
      <c r="G960" s="5">
        <v>0</v>
      </c>
      <c r="H960" s="5">
        <f t="shared" si="60"/>
        <v>0</v>
      </c>
      <c r="I960" s="5">
        <f t="shared" si="61"/>
        <v>0</v>
      </c>
      <c r="J960" s="5">
        <v>0</v>
      </c>
      <c r="K960" s="5">
        <v>135530358</v>
      </c>
      <c r="L960" s="5">
        <f t="shared" si="62"/>
        <v>6175.347792408986</v>
      </c>
      <c r="M960" s="5">
        <f t="shared" si="63"/>
        <v>3550.0525971134452</v>
      </c>
    </row>
    <row r="961" spans="1:13" ht="13.5">
      <c r="A961" s="4" t="s">
        <v>938</v>
      </c>
      <c r="B961" s="4">
        <v>12</v>
      </c>
      <c r="C961" s="4" t="s">
        <v>950</v>
      </c>
      <c r="D961" s="5">
        <v>16200</v>
      </c>
      <c r="E961" s="5">
        <v>29307</v>
      </c>
      <c r="F961" s="5">
        <v>406799987</v>
      </c>
      <c r="G961" s="5">
        <v>200000000</v>
      </c>
      <c r="H961" s="5">
        <f t="shared" si="60"/>
        <v>12345.67901234568</v>
      </c>
      <c r="I961" s="5">
        <f t="shared" si="61"/>
        <v>6824.308185757669</v>
      </c>
      <c r="J961" s="5">
        <v>0</v>
      </c>
      <c r="K961" s="5">
        <v>491460764</v>
      </c>
      <c r="L961" s="5">
        <f t="shared" si="62"/>
        <v>30337.084197530865</v>
      </c>
      <c r="M961" s="5">
        <f t="shared" si="63"/>
        <v>16769.39857371959</v>
      </c>
    </row>
    <row r="962" spans="1:13" ht="13.5">
      <c r="A962" s="4" t="s">
        <v>938</v>
      </c>
      <c r="B962" s="4">
        <v>13</v>
      </c>
      <c r="C962" s="4" t="s">
        <v>951</v>
      </c>
      <c r="D962" s="5">
        <v>21927</v>
      </c>
      <c r="E962" s="5">
        <v>38684</v>
      </c>
      <c r="F962" s="5">
        <v>103915932</v>
      </c>
      <c r="G962" s="5">
        <v>854000</v>
      </c>
      <c r="H962" s="5">
        <f t="shared" si="60"/>
        <v>38.94741642723583</v>
      </c>
      <c r="I962" s="5">
        <f t="shared" si="61"/>
        <v>22.07631061937752</v>
      </c>
      <c r="J962" s="5">
        <v>0</v>
      </c>
      <c r="K962" s="5">
        <v>251591980</v>
      </c>
      <c r="L962" s="5">
        <f t="shared" si="62"/>
        <v>11474.072148492725</v>
      </c>
      <c r="M962" s="5">
        <f t="shared" si="63"/>
        <v>6503.773653189949</v>
      </c>
    </row>
    <row r="963" spans="1:13" ht="13.5">
      <c r="A963" s="4" t="s">
        <v>938</v>
      </c>
      <c r="B963" s="4">
        <v>14</v>
      </c>
      <c r="C963" s="4" t="s">
        <v>952</v>
      </c>
      <c r="D963" s="5">
        <v>12131</v>
      </c>
      <c r="E963" s="5">
        <v>21001</v>
      </c>
      <c r="F963" s="5">
        <v>297288991</v>
      </c>
      <c r="G963" s="5">
        <v>138400000</v>
      </c>
      <c r="H963" s="5">
        <f t="shared" si="60"/>
        <v>11408.787404171131</v>
      </c>
      <c r="I963" s="5">
        <f t="shared" si="61"/>
        <v>6590.1623732203225</v>
      </c>
      <c r="J963" s="5">
        <v>0</v>
      </c>
      <c r="K963" s="5">
        <v>108629130</v>
      </c>
      <c r="L963" s="5">
        <f t="shared" si="62"/>
        <v>8954.67232709587</v>
      </c>
      <c r="M963" s="5">
        <f t="shared" si="63"/>
        <v>5172.569401457074</v>
      </c>
    </row>
    <row r="964" spans="1:13" ht="13.5">
      <c r="A964" s="4" t="s">
        <v>938</v>
      </c>
      <c r="B964" s="4">
        <v>15</v>
      </c>
      <c r="C964" s="4" t="s">
        <v>953</v>
      </c>
      <c r="D964" s="5">
        <v>11645</v>
      </c>
      <c r="E964" s="5">
        <v>21179</v>
      </c>
      <c r="F964" s="5">
        <v>366088496</v>
      </c>
      <c r="G964" s="5">
        <v>200221643</v>
      </c>
      <c r="H964" s="5">
        <f t="shared" si="60"/>
        <v>17193.786431945042</v>
      </c>
      <c r="I964" s="5">
        <f t="shared" si="61"/>
        <v>9453.78171773927</v>
      </c>
      <c r="J964" s="5">
        <v>0</v>
      </c>
      <c r="K964" s="5">
        <v>462966332</v>
      </c>
      <c r="L964" s="5">
        <f t="shared" si="62"/>
        <v>39756.662258480035</v>
      </c>
      <c r="M964" s="5">
        <f t="shared" si="63"/>
        <v>21859.68799282308</v>
      </c>
    </row>
    <row r="965" spans="1:13" ht="13.5">
      <c r="A965" s="4" t="s">
        <v>938</v>
      </c>
      <c r="B965" s="4">
        <v>16</v>
      </c>
      <c r="C965" s="4" t="s">
        <v>954</v>
      </c>
      <c r="D965" s="5">
        <v>5330</v>
      </c>
      <c r="E965" s="5">
        <v>8992</v>
      </c>
      <c r="F965" s="5">
        <v>267901277</v>
      </c>
      <c r="G965" s="5">
        <v>109000000</v>
      </c>
      <c r="H965" s="5">
        <f t="shared" si="60"/>
        <v>20450.281425891182</v>
      </c>
      <c r="I965" s="5">
        <f t="shared" si="61"/>
        <v>12121.886120996442</v>
      </c>
      <c r="J965" s="5">
        <v>0</v>
      </c>
      <c r="K965" s="5">
        <v>51797788</v>
      </c>
      <c r="L965" s="5">
        <f t="shared" si="62"/>
        <v>9718.159099437149</v>
      </c>
      <c r="M965" s="5">
        <f t="shared" si="63"/>
        <v>5760.4301601423485</v>
      </c>
    </row>
    <row r="966" spans="1:13" ht="13.5">
      <c r="A966" s="4" t="s">
        <v>938</v>
      </c>
      <c r="B966" s="4">
        <v>17</v>
      </c>
      <c r="C966" s="4" t="s">
        <v>955</v>
      </c>
      <c r="D966" s="5">
        <v>7351</v>
      </c>
      <c r="E966" s="5">
        <v>12926</v>
      </c>
      <c r="F966" s="5">
        <v>269891519</v>
      </c>
      <c r="G966" s="5">
        <v>91076089</v>
      </c>
      <c r="H966" s="5">
        <f t="shared" si="60"/>
        <v>12389.61896340634</v>
      </c>
      <c r="I966" s="5">
        <f t="shared" si="61"/>
        <v>7045.960776729074</v>
      </c>
      <c r="J966" s="5">
        <v>0</v>
      </c>
      <c r="K966" s="5">
        <v>154648175</v>
      </c>
      <c r="L966" s="5">
        <f t="shared" si="62"/>
        <v>21037.70575431914</v>
      </c>
      <c r="M966" s="5">
        <f t="shared" si="63"/>
        <v>11964.116896178246</v>
      </c>
    </row>
    <row r="967" spans="1:13" ht="13.5">
      <c r="A967" s="4" t="s">
        <v>938</v>
      </c>
      <c r="B967" s="4">
        <v>18</v>
      </c>
      <c r="C967" s="4" t="s">
        <v>956</v>
      </c>
      <c r="D967" s="5">
        <v>8322</v>
      </c>
      <c r="E967" s="5">
        <v>14925</v>
      </c>
      <c r="F967" s="5">
        <v>577717105</v>
      </c>
      <c r="G967" s="5">
        <v>120000000</v>
      </c>
      <c r="H967" s="5">
        <f t="shared" si="60"/>
        <v>14419.610670511896</v>
      </c>
      <c r="I967" s="5">
        <f t="shared" si="61"/>
        <v>8040.201005025126</v>
      </c>
      <c r="J967" s="5">
        <v>0</v>
      </c>
      <c r="K967" s="5">
        <v>213282217</v>
      </c>
      <c r="L967" s="5">
        <f t="shared" si="62"/>
        <v>25628.72110069695</v>
      </c>
      <c r="M967" s="5">
        <f t="shared" si="63"/>
        <v>14290.265795644891</v>
      </c>
    </row>
    <row r="968" spans="1:13" ht="13.5">
      <c r="A968" s="4" t="s">
        <v>938</v>
      </c>
      <c r="B968" s="4">
        <v>19</v>
      </c>
      <c r="C968" s="4" t="s">
        <v>957</v>
      </c>
      <c r="D968" s="5">
        <v>3179</v>
      </c>
      <c r="E968" s="5">
        <v>5603</v>
      </c>
      <c r="F968" s="5">
        <v>101197802</v>
      </c>
      <c r="G968" s="5">
        <v>18700000</v>
      </c>
      <c r="H968" s="5">
        <f t="shared" si="60"/>
        <v>5882.35294117647</v>
      </c>
      <c r="I968" s="5">
        <f t="shared" si="61"/>
        <v>3337.4977690522933</v>
      </c>
      <c r="J968" s="5">
        <v>0</v>
      </c>
      <c r="K968" s="5">
        <v>10903597</v>
      </c>
      <c r="L968" s="5">
        <f t="shared" si="62"/>
        <v>3429.8826675055047</v>
      </c>
      <c r="M968" s="5">
        <f t="shared" si="63"/>
        <v>1946.0283776548279</v>
      </c>
    </row>
    <row r="969" spans="1:13" ht="13.5">
      <c r="A969" s="4" t="s">
        <v>938</v>
      </c>
      <c r="B969" s="4">
        <v>20</v>
      </c>
      <c r="C969" s="4" t="s">
        <v>958</v>
      </c>
      <c r="D969" s="5">
        <v>1669</v>
      </c>
      <c r="E969" s="5">
        <v>3032</v>
      </c>
      <c r="F969" s="5">
        <v>102859440</v>
      </c>
      <c r="G969" s="5">
        <v>0</v>
      </c>
      <c r="H969" s="5">
        <f t="shared" si="60"/>
        <v>0</v>
      </c>
      <c r="I969" s="5">
        <f t="shared" si="61"/>
        <v>0</v>
      </c>
      <c r="J969" s="5">
        <v>0</v>
      </c>
      <c r="K969" s="5">
        <v>53375286</v>
      </c>
      <c r="L969" s="5">
        <f t="shared" si="62"/>
        <v>31980.39904134212</v>
      </c>
      <c r="M969" s="5">
        <f t="shared" si="63"/>
        <v>17603.986147757256</v>
      </c>
    </row>
    <row r="970" spans="1:13" ht="13.5">
      <c r="A970" s="4" t="s">
        <v>938</v>
      </c>
      <c r="B970" s="4">
        <v>21</v>
      </c>
      <c r="C970" s="4" t="s">
        <v>959</v>
      </c>
      <c r="D970" s="5">
        <v>2094</v>
      </c>
      <c r="E970" s="5">
        <v>3616</v>
      </c>
      <c r="F970" s="5">
        <v>98025160</v>
      </c>
      <c r="G970" s="5">
        <v>29139230</v>
      </c>
      <c r="H970" s="5">
        <f t="shared" si="60"/>
        <v>13915.582617000955</v>
      </c>
      <c r="I970" s="5">
        <f t="shared" si="61"/>
        <v>8058.415376106194</v>
      </c>
      <c r="J970" s="5">
        <v>0</v>
      </c>
      <c r="K970" s="5">
        <v>20751826</v>
      </c>
      <c r="L970" s="5">
        <f t="shared" si="62"/>
        <v>9910.136580706781</v>
      </c>
      <c r="M970" s="5">
        <f t="shared" si="63"/>
        <v>5738.889933628318</v>
      </c>
    </row>
    <row r="971" spans="1:13" ht="13.5">
      <c r="A971" s="4" t="s">
        <v>938</v>
      </c>
      <c r="B971" s="4">
        <v>22</v>
      </c>
      <c r="C971" s="4" t="s">
        <v>960</v>
      </c>
      <c r="D971" s="5">
        <v>1611</v>
      </c>
      <c r="E971" s="5">
        <v>2864</v>
      </c>
      <c r="F971" s="5">
        <v>51519444</v>
      </c>
      <c r="G971" s="5">
        <v>3397203</v>
      </c>
      <c r="H971" s="5">
        <f t="shared" si="60"/>
        <v>2108.754189944134</v>
      </c>
      <c r="I971" s="5">
        <f t="shared" si="61"/>
        <v>1186.1742318435754</v>
      </c>
      <c r="J971" s="5">
        <v>0</v>
      </c>
      <c r="K971" s="5">
        <v>12870000</v>
      </c>
      <c r="L971" s="5">
        <f t="shared" si="62"/>
        <v>7988.826815642458</v>
      </c>
      <c r="M971" s="5">
        <f t="shared" si="63"/>
        <v>4493.715083798883</v>
      </c>
    </row>
    <row r="972" spans="1:13" ht="13.5">
      <c r="A972" s="4" t="s">
        <v>938</v>
      </c>
      <c r="B972" s="4">
        <v>23</v>
      </c>
      <c r="C972" s="4" t="s">
        <v>961</v>
      </c>
      <c r="D972" s="5">
        <v>2033</v>
      </c>
      <c r="E972" s="5">
        <v>3408</v>
      </c>
      <c r="F972" s="5">
        <v>134300381</v>
      </c>
      <c r="G972" s="5">
        <v>0</v>
      </c>
      <c r="H972" s="5">
        <f t="shared" si="60"/>
        <v>0</v>
      </c>
      <c r="I972" s="5">
        <f t="shared" si="61"/>
        <v>0</v>
      </c>
      <c r="J972" s="5">
        <v>0</v>
      </c>
      <c r="K972" s="5">
        <v>309906549</v>
      </c>
      <c r="L972" s="5">
        <f t="shared" si="62"/>
        <v>152438.04672897197</v>
      </c>
      <c r="M972" s="5">
        <f t="shared" si="63"/>
        <v>90935.02024647887</v>
      </c>
    </row>
    <row r="973" spans="1:13" ht="13.5">
      <c r="A973" s="4" t="s">
        <v>938</v>
      </c>
      <c r="B973" s="4">
        <v>24</v>
      </c>
      <c r="C973" s="4" t="s">
        <v>962</v>
      </c>
      <c r="D973" s="5">
        <v>6830</v>
      </c>
      <c r="E973" s="5">
        <v>12186</v>
      </c>
      <c r="F973" s="5">
        <v>109100516</v>
      </c>
      <c r="G973" s="5">
        <v>60000000</v>
      </c>
      <c r="H973" s="5">
        <f t="shared" si="60"/>
        <v>8784.773060029283</v>
      </c>
      <c r="I973" s="5">
        <f t="shared" si="61"/>
        <v>4923.682914820286</v>
      </c>
      <c r="J973" s="5">
        <v>0</v>
      </c>
      <c r="K973" s="5">
        <v>123338223</v>
      </c>
      <c r="L973" s="5">
        <f t="shared" si="62"/>
        <v>18058.304978038068</v>
      </c>
      <c r="M973" s="5">
        <f t="shared" si="63"/>
        <v>10121.305022156574</v>
      </c>
    </row>
    <row r="974" spans="1:13" ht="13.5">
      <c r="A974" s="4" t="s">
        <v>938</v>
      </c>
      <c r="B974" s="4">
        <v>25</v>
      </c>
      <c r="C974" s="4" t="s">
        <v>134</v>
      </c>
      <c r="D974" s="5">
        <v>5082</v>
      </c>
      <c r="E974" s="5">
        <v>9089</v>
      </c>
      <c r="F974" s="5">
        <v>143306242</v>
      </c>
      <c r="G974" s="5">
        <v>87132000</v>
      </c>
      <c r="H974" s="5">
        <f t="shared" si="60"/>
        <v>17145.21841794569</v>
      </c>
      <c r="I974" s="5">
        <f t="shared" si="61"/>
        <v>9586.533171966114</v>
      </c>
      <c r="J974" s="5">
        <v>0</v>
      </c>
      <c r="K974" s="5">
        <v>123703055</v>
      </c>
      <c r="L974" s="5">
        <f t="shared" si="62"/>
        <v>24341.41184573003</v>
      </c>
      <c r="M974" s="5">
        <f t="shared" si="63"/>
        <v>13610.194190780065</v>
      </c>
    </row>
    <row r="975" spans="1:13" ht="13.5">
      <c r="A975" s="4" t="s">
        <v>938</v>
      </c>
      <c r="B975" s="4">
        <v>26</v>
      </c>
      <c r="C975" s="4" t="s">
        <v>963</v>
      </c>
      <c r="D975" s="5">
        <v>5401</v>
      </c>
      <c r="E975" s="5">
        <v>9347</v>
      </c>
      <c r="F975" s="5">
        <v>192796771</v>
      </c>
      <c r="G975" s="5">
        <v>76000000</v>
      </c>
      <c r="H975" s="5">
        <f t="shared" si="60"/>
        <v>14071.468246620996</v>
      </c>
      <c r="I975" s="5">
        <f t="shared" si="61"/>
        <v>8130.951107307157</v>
      </c>
      <c r="J975" s="5">
        <v>0</v>
      </c>
      <c r="K975" s="5">
        <v>278659651</v>
      </c>
      <c r="L975" s="5">
        <f t="shared" si="62"/>
        <v>51594.084613960375</v>
      </c>
      <c r="M975" s="5">
        <f t="shared" si="63"/>
        <v>29812.736813951</v>
      </c>
    </row>
    <row r="976" spans="1:13" ht="13.5">
      <c r="A976" s="4" t="s">
        <v>938</v>
      </c>
      <c r="B976" s="4">
        <v>27</v>
      </c>
      <c r="C976" s="4" t="s">
        <v>964</v>
      </c>
      <c r="D976" s="5">
        <v>2775</v>
      </c>
      <c r="E976" s="5">
        <v>4760</v>
      </c>
      <c r="F976" s="5">
        <v>165017226</v>
      </c>
      <c r="G976" s="5">
        <v>0</v>
      </c>
      <c r="H976" s="5">
        <f t="shared" si="60"/>
        <v>0</v>
      </c>
      <c r="I976" s="5">
        <f t="shared" si="61"/>
        <v>0</v>
      </c>
      <c r="J976" s="5">
        <v>0</v>
      </c>
      <c r="K976" s="5">
        <v>258456973</v>
      </c>
      <c r="L976" s="5">
        <f t="shared" si="62"/>
        <v>93137.64792792793</v>
      </c>
      <c r="M976" s="5">
        <f t="shared" si="63"/>
        <v>54297.68340336134</v>
      </c>
    </row>
    <row r="977" spans="1:13" ht="13.5">
      <c r="A977" s="4" t="s">
        <v>938</v>
      </c>
      <c r="B977" s="4">
        <v>28</v>
      </c>
      <c r="C977" s="4" t="s">
        <v>965</v>
      </c>
      <c r="D977" s="5">
        <v>4062</v>
      </c>
      <c r="E977" s="5">
        <v>7453</v>
      </c>
      <c r="F977" s="5">
        <v>97772289</v>
      </c>
      <c r="G977" s="5">
        <v>0</v>
      </c>
      <c r="H977" s="5">
        <f aca="true" t="shared" si="64" ref="H977:H1036">G977/D977</f>
        <v>0</v>
      </c>
      <c r="I977" s="5">
        <f aca="true" t="shared" si="65" ref="I977:I1036">G977/E977</f>
        <v>0</v>
      </c>
      <c r="J977" s="5">
        <v>0</v>
      </c>
      <c r="K977" s="5">
        <v>199181643</v>
      </c>
      <c r="L977" s="5">
        <f aca="true" t="shared" si="66" ref="L977:L1036">K977/D977</f>
        <v>49035.36262924668</v>
      </c>
      <c r="M977" s="5">
        <f aca="true" t="shared" si="67" ref="M977:M1036">K977/E977</f>
        <v>26725.029249966457</v>
      </c>
    </row>
    <row r="978" spans="1:13" ht="13.5">
      <c r="A978" s="4" t="s">
        <v>938</v>
      </c>
      <c r="B978" s="4">
        <v>29</v>
      </c>
      <c r="C978" s="4" t="s">
        <v>966</v>
      </c>
      <c r="D978" s="5">
        <v>1377</v>
      </c>
      <c r="E978" s="5">
        <v>2329</v>
      </c>
      <c r="F978" s="5">
        <v>60907936</v>
      </c>
      <c r="G978" s="5">
        <v>0</v>
      </c>
      <c r="H978" s="5">
        <f t="shared" si="64"/>
        <v>0</v>
      </c>
      <c r="I978" s="5">
        <f t="shared" si="65"/>
        <v>0</v>
      </c>
      <c r="J978" s="5">
        <v>0</v>
      </c>
      <c r="K978" s="5">
        <v>132002912</v>
      </c>
      <c r="L978" s="5">
        <f t="shared" si="66"/>
        <v>95862.68119099492</v>
      </c>
      <c r="M978" s="5">
        <f t="shared" si="67"/>
        <v>56677.93559467583</v>
      </c>
    </row>
    <row r="979" spans="1:13" ht="13.5">
      <c r="A979" s="4" t="s">
        <v>938</v>
      </c>
      <c r="B979" s="4">
        <v>30</v>
      </c>
      <c r="C979" s="4" t="s">
        <v>45</v>
      </c>
      <c r="D979" s="5">
        <v>2789</v>
      </c>
      <c r="E979" s="5">
        <v>5217</v>
      </c>
      <c r="F979" s="5">
        <v>148947763</v>
      </c>
      <c r="G979" s="5">
        <v>63000000</v>
      </c>
      <c r="H979" s="5">
        <f t="shared" si="64"/>
        <v>22588.741484403014</v>
      </c>
      <c r="I979" s="5">
        <f t="shared" si="65"/>
        <v>12075.90569292697</v>
      </c>
      <c r="J979" s="5">
        <v>0</v>
      </c>
      <c r="K979" s="5">
        <v>93990039</v>
      </c>
      <c r="L979" s="5">
        <f t="shared" si="66"/>
        <v>33700.26496952312</v>
      </c>
      <c r="M979" s="5">
        <f t="shared" si="67"/>
        <v>18016.108683151237</v>
      </c>
    </row>
    <row r="980" spans="1:13" ht="13.5">
      <c r="A980" s="4" t="s">
        <v>938</v>
      </c>
      <c r="B980" s="4">
        <v>31</v>
      </c>
      <c r="C980" s="4" t="s">
        <v>967</v>
      </c>
      <c r="D980" s="5">
        <v>6688</v>
      </c>
      <c r="E980" s="5">
        <v>11687</v>
      </c>
      <c r="F980" s="5">
        <v>287425426</v>
      </c>
      <c r="G980" s="5">
        <v>140000000</v>
      </c>
      <c r="H980" s="5">
        <f t="shared" si="64"/>
        <v>20933.014354066985</v>
      </c>
      <c r="I980" s="5">
        <f t="shared" si="65"/>
        <v>11979.122101480278</v>
      </c>
      <c r="J980" s="5">
        <v>0</v>
      </c>
      <c r="K980" s="5">
        <v>302666809</v>
      </c>
      <c r="L980" s="5">
        <f t="shared" si="66"/>
        <v>45255.20469497608</v>
      </c>
      <c r="M980" s="5">
        <f t="shared" si="67"/>
        <v>25897.733293402925</v>
      </c>
    </row>
    <row r="981" spans="1:13" ht="13.5">
      <c r="A981" s="4" t="s">
        <v>938</v>
      </c>
      <c r="B981" s="4">
        <v>32</v>
      </c>
      <c r="C981" s="4" t="s">
        <v>968</v>
      </c>
      <c r="D981" s="5">
        <v>5437</v>
      </c>
      <c r="E981" s="5">
        <v>10163</v>
      </c>
      <c r="F981" s="5">
        <v>297296864</v>
      </c>
      <c r="G981" s="5">
        <v>150000000</v>
      </c>
      <c r="H981" s="5">
        <f t="shared" si="64"/>
        <v>27588.743792532645</v>
      </c>
      <c r="I981" s="5">
        <f t="shared" si="65"/>
        <v>14759.421430679917</v>
      </c>
      <c r="J981" s="5">
        <v>0</v>
      </c>
      <c r="K981" s="5">
        <v>281021029</v>
      </c>
      <c r="L981" s="5">
        <f t="shared" si="66"/>
        <v>51686.78112929925</v>
      </c>
      <c r="M981" s="5">
        <f t="shared" si="67"/>
        <v>27651.385319295485</v>
      </c>
    </row>
    <row r="982" spans="1:13" ht="13.5">
      <c r="A982" s="4" t="s">
        <v>938</v>
      </c>
      <c r="B982" s="4">
        <v>33</v>
      </c>
      <c r="C982" s="4" t="s">
        <v>969</v>
      </c>
      <c r="D982" s="5">
        <v>6474</v>
      </c>
      <c r="E982" s="5">
        <v>12027</v>
      </c>
      <c r="F982" s="5">
        <v>323054891</v>
      </c>
      <c r="G982" s="5">
        <v>150000000</v>
      </c>
      <c r="H982" s="5">
        <f t="shared" si="64"/>
        <v>23169.601482854494</v>
      </c>
      <c r="I982" s="5">
        <f t="shared" si="65"/>
        <v>12471.93813918683</v>
      </c>
      <c r="J982" s="5">
        <v>0</v>
      </c>
      <c r="K982" s="5">
        <v>195693453</v>
      </c>
      <c r="L982" s="5">
        <f t="shared" si="66"/>
        <v>30227.59545875811</v>
      </c>
      <c r="M982" s="5">
        <f t="shared" si="67"/>
        <v>16271.177600399102</v>
      </c>
    </row>
    <row r="983" spans="1:13" ht="13.5">
      <c r="A983" s="4" t="s">
        <v>938</v>
      </c>
      <c r="B983" s="4">
        <v>34</v>
      </c>
      <c r="C983" s="4" t="s">
        <v>970</v>
      </c>
      <c r="D983" s="5">
        <v>9230</v>
      </c>
      <c r="E983" s="5">
        <v>16385</v>
      </c>
      <c r="F983" s="5">
        <v>238238854</v>
      </c>
      <c r="G983" s="5">
        <v>196294995</v>
      </c>
      <c r="H983" s="5">
        <f t="shared" si="64"/>
        <v>21267.063380281692</v>
      </c>
      <c r="I983" s="5">
        <f t="shared" si="65"/>
        <v>11980.16447970705</v>
      </c>
      <c r="J983" s="5">
        <v>0</v>
      </c>
      <c r="K983" s="5">
        <v>1013200</v>
      </c>
      <c r="L983" s="5">
        <f t="shared" si="66"/>
        <v>109.77248104008667</v>
      </c>
      <c r="M983" s="5">
        <f t="shared" si="67"/>
        <v>61.837046078730545</v>
      </c>
    </row>
    <row r="984" spans="1:13" ht="13.5">
      <c r="A984" s="4" t="s">
        <v>938</v>
      </c>
      <c r="B984" s="4">
        <v>35</v>
      </c>
      <c r="C984" s="4" t="s">
        <v>971</v>
      </c>
      <c r="D984" s="5">
        <v>7509</v>
      </c>
      <c r="E984" s="5">
        <v>14708</v>
      </c>
      <c r="F984" s="5">
        <v>493433989</v>
      </c>
      <c r="G984" s="5">
        <v>22000000</v>
      </c>
      <c r="H984" s="5">
        <f t="shared" si="64"/>
        <v>2929.8175522706088</v>
      </c>
      <c r="I984" s="5">
        <f t="shared" si="65"/>
        <v>1495.7846070165897</v>
      </c>
      <c r="J984" s="5">
        <v>0</v>
      </c>
      <c r="K984" s="5">
        <v>23202012</v>
      </c>
      <c r="L984" s="5">
        <f t="shared" si="66"/>
        <v>3089.8937275269677</v>
      </c>
      <c r="M984" s="5">
        <f t="shared" si="67"/>
        <v>1577.5096546097361</v>
      </c>
    </row>
    <row r="985" spans="1:13" ht="14.25">
      <c r="A985" s="12" t="s">
        <v>1766</v>
      </c>
      <c r="B985" s="12"/>
      <c r="C985" s="12"/>
      <c r="D985" s="13">
        <f>SUM(D950:D984)</f>
        <v>594186</v>
      </c>
      <c r="E985" s="13">
        <f>SUM(E950:E984)</f>
        <v>1039208</v>
      </c>
      <c r="F985" s="13">
        <f>SUM(F950:F984)</f>
        <v>16376833506</v>
      </c>
      <c r="G985" s="13">
        <f>SUM(G950:G984)</f>
        <v>8316980389</v>
      </c>
      <c r="H985" s="13">
        <f t="shared" si="64"/>
        <v>13997.267503778277</v>
      </c>
      <c r="I985" s="13">
        <f t="shared" si="65"/>
        <v>8003.191265848608</v>
      </c>
      <c r="J985" s="13">
        <f>SUM(J950:J984)</f>
        <v>0</v>
      </c>
      <c r="K985" s="13">
        <f>SUM(K950:K984)</f>
        <v>16133339260</v>
      </c>
      <c r="L985" s="13">
        <f t="shared" si="66"/>
        <v>27152.001662778996</v>
      </c>
      <c r="M985" s="13">
        <f t="shared" si="67"/>
        <v>15524.648828723413</v>
      </c>
    </row>
    <row r="986" spans="1:13" ht="13.5">
      <c r="A986" s="4" t="s">
        <v>972</v>
      </c>
      <c r="B986" s="4">
        <v>1</v>
      </c>
      <c r="C986" s="4" t="s">
        <v>973</v>
      </c>
      <c r="D986" s="5">
        <v>354218</v>
      </c>
      <c r="E986" s="5">
        <v>583132</v>
      </c>
      <c r="F986" s="5">
        <v>2384819834</v>
      </c>
      <c r="G986" s="5">
        <v>7181951007</v>
      </c>
      <c r="H986" s="5">
        <f t="shared" si="64"/>
        <v>20275.51114567865</v>
      </c>
      <c r="I986" s="5">
        <f t="shared" si="65"/>
        <v>12316.166849015317</v>
      </c>
      <c r="J986" s="5">
        <v>0</v>
      </c>
      <c r="K986" s="5">
        <v>0</v>
      </c>
      <c r="L986" s="5">
        <f t="shared" si="66"/>
        <v>0</v>
      </c>
      <c r="M986" s="5">
        <f t="shared" si="67"/>
        <v>0</v>
      </c>
    </row>
    <row r="987" spans="1:13" ht="13.5">
      <c r="A987" s="4" t="s">
        <v>972</v>
      </c>
      <c r="B987" s="4">
        <v>2</v>
      </c>
      <c r="C987" s="4" t="s">
        <v>974</v>
      </c>
      <c r="D987" s="5">
        <v>52063</v>
      </c>
      <c r="E987" s="5">
        <v>94755</v>
      </c>
      <c r="F987" s="5">
        <v>1867237612</v>
      </c>
      <c r="G987" s="5">
        <v>623607903</v>
      </c>
      <c r="H987" s="5">
        <f t="shared" si="64"/>
        <v>11977.947928471274</v>
      </c>
      <c r="I987" s="5">
        <f t="shared" si="65"/>
        <v>6581.266455596011</v>
      </c>
      <c r="J987" s="5">
        <v>0</v>
      </c>
      <c r="K987" s="5">
        <v>831806</v>
      </c>
      <c r="L987" s="5">
        <f t="shared" si="66"/>
        <v>15.976912586673837</v>
      </c>
      <c r="M987" s="5">
        <f t="shared" si="67"/>
        <v>8.77849190016358</v>
      </c>
    </row>
    <row r="988" spans="1:13" ht="13.5">
      <c r="A988" s="4" t="s">
        <v>972</v>
      </c>
      <c r="B988" s="4">
        <v>3</v>
      </c>
      <c r="C988" s="4" t="s">
        <v>975</v>
      </c>
      <c r="D988" s="5">
        <v>50479</v>
      </c>
      <c r="E988" s="5">
        <v>89402</v>
      </c>
      <c r="F988" s="5">
        <v>794341903</v>
      </c>
      <c r="G988" s="5">
        <v>1249075000</v>
      </c>
      <c r="H988" s="5">
        <f t="shared" si="64"/>
        <v>24744.44818637453</v>
      </c>
      <c r="I988" s="5">
        <f t="shared" si="65"/>
        <v>13971.443591865955</v>
      </c>
      <c r="J988" s="5">
        <v>0</v>
      </c>
      <c r="K988" s="5">
        <v>1559840146</v>
      </c>
      <c r="L988" s="5">
        <f t="shared" si="66"/>
        <v>30900.773509776343</v>
      </c>
      <c r="M988" s="5">
        <f t="shared" si="67"/>
        <v>17447.486029395317</v>
      </c>
    </row>
    <row r="989" spans="1:13" ht="13.5">
      <c r="A989" s="4" t="s">
        <v>972</v>
      </c>
      <c r="B989" s="4">
        <v>4</v>
      </c>
      <c r="C989" s="4" t="s">
        <v>976</v>
      </c>
      <c r="D989" s="5">
        <v>58855</v>
      </c>
      <c r="E989" s="5">
        <v>106196</v>
      </c>
      <c r="F989" s="5">
        <v>643067976</v>
      </c>
      <c r="G989" s="5">
        <v>948706000</v>
      </c>
      <c r="H989" s="5">
        <f t="shared" si="64"/>
        <v>16119.378132699007</v>
      </c>
      <c r="I989" s="5">
        <f t="shared" si="65"/>
        <v>8933.537986364834</v>
      </c>
      <c r="J989" s="5">
        <v>0</v>
      </c>
      <c r="K989" s="5">
        <v>272100584</v>
      </c>
      <c r="L989" s="5">
        <f t="shared" si="66"/>
        <v>4623.2364964743865</v>
      </c>
      <c r="M989" s="5">
        <f t="shared" si="67"/>
        <v>2562.248898263588</v>
      </c>
    </row>
    <row r="990" spans="1:13" ht="13.5">
      <c r="A990" s="4" t="s">
        <v>972</v>
      </c>
      <c r="B990" s="4">
        <v>5</v>
      </c>
      <c r="C990" s="4" t="s">
        <v>977</v>
      </c>
      <c r="D990" s="5">
        <v>19127</v>
      </c>
      <c r="E990" s="5">
        <v>32554</v>
      </c>
      <c r="F990" s="5">
        <v>526518155</v>
      </c>
      <c r="G990" s="5">
        <v>117902000</v>
      </c>
      <c r="H990" s="5">
        <f t="shared" si="64"/>
        <v>6164.165838866524</v>
      </c>
      <c r="I990" s="5">
        <f t="shared" si="65"/>
        <v>3621.736192173005</v>
      </c>
      <c r="J990" s="5">
        <v>0</v>
      </c>
      <c r="K990" s="5">
        <v>490658548</v>
      </c>
      <c r="L990" s="5">
        <f t="shared" si="66"/>
        <v>25652.666283264494</v>
      </c>
      <c r="M990" s="5">
        <f t="shared" si="67"/>
        <v>15072.143146771517</v>
      </c>
    </row>
    <row r="991" spans="1:13" ht="13.5">
      <c r="A991" s="4" t="s">
        <v>972</v>
      </c>
      <c r="B991" s="4">
        <v>6</v>
      </c>
      <c r="C991" s="4" t="s">
        <v>978</v>
      </c>
      <c r="D991" s="5">
        <v>16329</v>
      </c>
      <c r="E991" s="5">
        <v>29097</v>
      </c>
      <c r="F991" s="5">
        <v>1025664709</v>
      </c>
      <c r="G991" s="5">
        <v>79136441</v>
      </c>
      <c r="H991" s="5">
        <f t="shared" si="64"/>
        <v>4846.373997182926</v>
      </c>
      <c r="I991" s="5">
        <f t="shared" si="65"/>
        <v>2719.745712616421</v>
      </c>
      <c r="J991" s="5">
        <v>0</v>
      </c>
      <c r="K991" s="5">
        <v>806453000</v>
      </c>
      <c r="L991" s="5">
        <f t="shared" si="66"/>
        <v>49387.77634882724</v>
      </c>
      <c r="M991" s="5">
        <f t="shared" si="67"/>
        <v>27716.018833556725</v>
      </c>
    </row>
    <row r="992" spans="1:13" ht="13.5">
      <c r="A992" s="4" t="s">
        <v>972</v>
      </c>
      <c r="B992" s="4">
        <v>7</v>
      </c>
      <c r="C992" s="4" t="s">
        <v>979</v>
      </c>
      <c r="D992" s="5">
        <v>46563</v>
      </c>
      <c r="E992" s="5">
        <v>78657</v>
      </c>
      <c r="F992" s="5">
        <v>-1654688795</v>
      </c>
      <c r="G992" s="5">
        <v>819277146</v>
      </c>
      <c r="H992" s="5">
        <f t="shared" si="64"/>
        <v>17595.02493396044</v>
      </c>
      <c r="I992" s="5">
        <f t="shared" si="65"/>
        <v>10415.819901598077</v>
      </c>
      <c r="J992" s="5">
        <v>1282872512</v>
      </c>
      <c r="K992" s="5">
        <v>0</v>
      </c>
      <c r="L992" s="5">
        <f t="shared" si="66"/>
        <v>0</v>
      </c>
      <c r="M992" s="5">
        <f t="shared" si="67"/>
        <v>0</v>
      </c>
    </row>
    <row r="993" spans="1:13" ht="13.5">
      <c r="A993" s="4" t="s">
        <v>972</v>
      </c>
      <c r="B993" s="4">
        <v>8</v>
      </c>
      <c r="C993" s="4" t="s">
        <v>980</v>
      </c>
      <c r="D993" s="5">
        <v>26066</v>
      </c>
      <c r="E993" s="5">
        <v>46700</v>
      </c>
      <c r="F993" s="5">
        <v>1260174571</v>
      </c>
      <c r="G993" s="5">
        <v>82848000</v>
      </c>
      <c r="H993" s="5">
        <f t="shared" si="64"/>
        <v>3178.393309291798</v>
      </c>
      <c r="I993" s="5">
        <f t="shared" si="65"/>
        <v>1774.0471092077087</v>
      </c>
      <c r="J993" s="5">
        <v>0</v>
      </c>
      <c r="K993" s="5">
        <v>595582744</v>
      </c>
      <c r="L993" s="5">
        <f t="shared" si="66"/>
        <v>22849.0272385483</v>
      </c>
      <c r="M993" s="5">
        <f t="shared" si="67"/>
        <v>12753.377815845824</v>
      </c>
    </row>
    <row r="994" spans="1:13" ht="13.5">
      <c r="A994" s="4" t="s">
        <v>972</v>
      </c>
      <c r="B994" s="4">
        <v>9</v>
      </c>
      <c r="C994" s="4" t="s">
        <v>981</v>
      </c>
      <c r="D994" s="5">
        <v>10029</v>
      </c>
      <c r="E994" s="5">
        <v>18175</v>
      </c>
      <c r="F994" s="5">
        <v>157577654</v>
      </c>
      <c r="G994" s="5">
        <v>24871000</v>
      </c>
      <c r="H994" s="5">
        <f t="shared" si="64"/>
        <v>2479.908266028517</v>
      </c>
      <c r="I994" s="5">
        <f t="shared" si="65"/>
        <v>1368.4181568088034</v>
      </c>
      <c r="J994" s="5">
        <v>0</v>
      </c>
      <c r="K994" s="5">
        <v>0</v>
      </c>
      <c r="L994" s="5">
        <f t="shared" si="66"/>
        <v>0</v>
      </c>
      <c r="M994" s="5">
        <f t="shared" si="67"/>
        <v>0</v>
      </c>
    </row>
    <row r="995" spans="1:13" ht="13.5">
      <c r="A995" s="4" t="s">
        <v>972</v>
      </c>
      <c r="B995" s="4">
        <v>10</v>
      </c>
      <c r="C995" s="4" t="s">
        <v>982</v>
      </c>
      <c r="D995" s="5">
        <v>9329</v>
      </c>
      <c r="E995" s="5">
        <v>17469</v>
      </c>
      <c r="F995" s="5">
        <v>707005615</v>
      </c>
      <c r="G995" s="5">
        <v>474763000</v>
      </c>
      <c r="H995" s="5">
        <f t="shared" si="64"/>
        <v>50891.092292850255</v>
      </c>
      <c r="I995" s="5">
        <f t="shared" si="65"/>
        <v>27177.457209914704</v>
      </c>
      <c r="J995" s="5">
        <v>0</v>
      </c>
      <c r="K995" s="5">
        <v>100000000</v>
      </c>
      <c r="L995" s="5">
        <f t="shared" si="66"/>
        <v>10719.262514738986</v>
      </c>
      <c r="M995" s="5">
        <f t="shared" si="67"/>
        <v>5724.42612628084</v>
      </c>
    </row>
    <row r="996" spans="1:13" ht="13.5">
      <c r="A996" s="4" t="s">
        <v>972</v>
      </c>
      <c r="B996" s="4">
        <v>11</v>
      </c>
      <c r="C996" s="4" t="s">
        <v>983</v>
      </c>
      <c r="D996" s="5">
        <v>17638</v>
      </c>
      <c r="E996" s="5">
        <v>30902</v>
      </c>
      <c r="F996" s="5">
        <v>1197860706</v>
      </c>
      <c r="G996" s="5">
        <v>580000000</v>
      </c>
      <c r="H996" s="5">
        <f t="shared" si="64"/>
        <v>32883.5468874022</v>
      </c>
      <c r="I996" s="5">
        <f t="shared" si="65"/>
        <v>18769.01171445214</v>
      </c>
      <c r="J996" s="5">
        <v>0</v>
      </c>
      <c r="K996" s="5">
        <v>265278132</v>
      </c>
      <c r="L996" s="5">
        <f t="shared" si="66"/>
        <v>15040.148089352535</v>
      </c>
      <c r="M996" s="5">
        <f t="shared" si="67"/>
        <v>8584.497184648242</v>
      </c>
    </row>
    <row r="997" spans="1:13" ht="13.5">
      <c r="A997" s="4" t="s">
        <v>972</v>
      </c>
      <c r="B997" s="4">
        <v>12</v>
      </c>
      <c r="C997" s="4" t="s">
        <v>984</v>
      </c>
      <c r="D997" s="5">
        <v>53670</v>
      </c>
      <c r="E997" s="5">
        <v>95413</v>
      </c>
      <c r="F997" s="5">
        <v>1822672263</v>
      </c>
      <c r="G997" s="5">
        <v>1722404000</v>
      </c>
      <c r="H997" s="5">
        <f t="shared" si="64"/>
        <v>32092.491149618036</v>
      </c>
      <c r="I997" s="5">
        <f t="shared" si="65"/>
        <v>18052.08933793089</v>
      </c>
      <c r="J997" s="5">
        <v>0</v>
      </c>
      <c r="K997" s="5">
        <v>2897115498</v>
      </c>
      <c r="L997" s="5">
        <f t="shared" si="66"/>
        <v>53980.16579094466</v>
      </c>
      <c r="M997" s="5">
        <f t="shared" si="67"/>
        <v>30363.949336044356</v>
      </c>
    </row>
    <row r="998" spans="1:13" ht="13.5">
      <c r="A998" s="4" t="s">
        <v>972</v>
      </c>
      <c r="B998" s="4">
        <v>13</v>
      </c>
      <c r="C998" s="4" t="s">
        <v>985</v>
      </c>
      <c r="D998" s="5">
        <v>23360</v>
      </c>
      <c r="E998" s="5">
        <v>42289</v>
      </c>
      <c r="F998" s="5">
        <v>288993201</v>
      </c>
      <c r="G998" s="5">
        <v>532875076</v>
      </c>
      <c r="H998" s="5">
        <f t="shared" si="64"/>
        <v>22811.433047945204</v>
      </c>
      <c r="I998" s="5">
        <f t="shared" si="65"/>
        <v>12600.796330014897</v>
      </c>
      <c r="J998" s="5">
        <v>0</v>
      </c>
      <c r="K998" s="5">
        <v>0</v>
      </c>
      <c r="L998" s="5">
        <f t="shared" si="66"/>
        <v>0</v>
      </c>
      <c r="M998" s="5">
        <f t="shared" si="67"/>
        <v>0</v>
      </c>
    </row>
    <row r="999" spans="1:13" ht="13.5">
      <c r="A999" s="4" t="s">
        <v>972</v>
      </c>
      <c r="B999" s="4">
        <v>14</v>
      </c>
      <c r="C999" s="4" t="s">
        <v>986</v>
      </c>
      <c r="D999" s="5">
        <v>23704</v>
      </c>
      <c r="E999" s="5">
        <v>45639</v>
      </c>
      <c r="F999" s="5">
        <v>1459005369</v>
      </c>
      <c r="G999" s="5">
        <v>796070346</v>
      </c>
      <c r="H999" s="5">
        <f t="shared" si="64"/>
        <v>33583.79792440095</v>
      </c>
      <c r="I999" s="5">
        <f t="shared" si="65"/>
        <v>17442.76487214882</v>
      </c>
      <c r="J999" s="5">
        <v>0</v>
      </c>
      <c r="K999" s="5">
        <v>303446047</v>
      </c>
      <c r="L999" s="5">
        <f t="shared" si="66"/>
        <v>12801.470089436381</v>
      </c>
      <c r="M999" s="5">
        <f t="shared" si="67"/>
        <v>6648.832073445957</v>
      </c>
    </row>
    <row r="1000" spans="1:13" ht="13.5">
      <c r="A1000" s="4" t="s">
        <v>972</v>
      </c>
      <c r="B1000" s="4">
        <v>15</v>
      </c>
      <c r="C1000" s="4" t="s">
        <v>987</v>
      </c>
      <c r="D1000" s="5">
        <v>12519</v>
      </c>
      <c r="E1000" s="5">
        <v>22604</v>
      </c>
      <c r="F1000" s="5">
        <v>91933812</v>
      </c>
      <c r="G1000" s="5">
        <v>44172000</v>
      </c>
      <c r="H1000" s="5">
        <f t="shared" si="64"/>
        <v>3528.396836808052</v>
      </c>
      <c r="I1000" s="5">
        <f t="shared" si="65"/>
        <v>1954.1674039992922</v>
      </c>
      <c r="J1000" s="5">
        <v>0</v>
      </c>
      <c r="K1000" s="5">
        <v>357697095</v>
      </c>
      <c r="L1000" s="5">
        <f t="shared" si="66"/>
        <v>28572.337646776898</v>
      </c>
      <c r="M1000" s="5">
        <f t="shared" si="67"/>
        <v>15824.50429127588</v>
      </c>
    </row>
    <row r="1001" spans="1:13" ht="13.5">
      <c r="A1001" s="4" t="s">
        <v>972</v>
      </c>
      <c r="B1001" s="4">
        <v>16</v>
      </c>
      <c r="C1001" s="4" t="s">
        <v>988</v>
      </c>
      <c r="D1001" s="5">
        <v>11136</v>
      </c>
      <c r="E1001" s="5">
        <v>19615</v>
      </c>
      <c r="F1001" s="5">
        <v>885272929</v>
      </c>
      <c r="G1001" s="5">
        <v>323100484</v>
      </c>
      <c r="H1001" s="5">
        <f t="shared" si="64"/>
        <v>29014.052083333332</v>
      </c>
      <c r="I1001" s="5">
        <f t="shared" si="65"/>
        <v>16472.11236298751</v>
      </c>
      <c r="J1001" s="5">
        <v>0</v>
      </c>
      <c r="K1001" s="5">
        <v>350930041</v>
      </c>
      <c r="L1001" s="5">
        <f t="shared" si="66"/>
        <v>31513.11431393678</v>
      </c>
      <c r="M1001" s="5">
        <f t="shared" si="67"/>
        <v>17890.901911802193</v>
      </c>
    </row>
    <row r="1002" spans="1:13" ht="13.5">
      <c r="A1002" s="4" t="s">
        <v>972</v>
      </c>
      <c r="B1002" s="4">
        <v>17</v>
      </c>
      <c r="C1002" s="4" t="s">
        <v>989</v>
      </c>
      <c r="D1002" s="5">
        <v>7920</v>
      </c>
      <c r="E1002" s="5">
        <v>14345</v>
      </c>
      <c r="F1002" s="5">
        <v>418854428</v>
      </c>
      <c r="G1002" s="5">
        <v>0</v>
      </c>
      <c r="H1002" s="5">
        <f t="shared" si="64"/>
        <v>0</v>
      </c>
      <c r="I1002" s="5">
        <f t="shared" si="65"/>
        <v>0</v>
      </c>
      <c r="J1002" s="5">
        <v>0</v>
      </c>
      <c r="K1002" s="5">
        <v>12000000</v>
      </c>
      <c r="L1002" s="5">
        <f t="shared" si="66"/>
        <v>1515.1515151515152</v>
      </c>
      <c r="M1002" s="5">
        <f t="shared" si="67"/>
        <v>836.5284071104915</v>
      </c>
    </row>
    <row r="1003" spans="1:13" ht="13.5">
      <c r="A1003" s="4" t="s">
        <v>972</v>
      </c>
      <c r="B1003" s="4">
        <v>18</v>
      </c>
      <c r="C1003" s="4" t="s">
        <v>990</v>
      </c>
      <c r="D1003" s="5">
        <v>15048</v>
      </c>
      <c r="E1003" s="5">
        <v>27173</v>
      </c>
      <c r="F1003" s="5">
        <v>559718731</v>
      </c>
      <c r="G1003" s="5">
        <v>353165000</v>
      </c>
      <c r="H1003" s="5">
        <f t="shared" si="64"/>
        <v>23469.231791600214</v>
      </c>
      <c r="I1003" s="5">
        <f t="shared" si="65"/>
        <v>12996.90869613219</v>
      </c>
      <c r="J1003" s="5">
        <v>0</v>
      </c>
      <c r="K1003" s="5">
        <v>835340</v>
      </c>
      <c r="L1003" s="5">
        <f t="shared" si="66"/>
        <v>55.51169590643275</v>
      </c>
      <c r="M1003" s="5">
        <f t="shared" si="67"/>
        <v>30.741544915909174</v>
      </c>
    </row>
    <row r="1004" spans="1:13" ht="13.5">
      <c r="A1004" s="4" t="s">
        <v>972</v>
      </c>
      <c r="B1004" s="4">
        <v>19</v>
      </c>
      <c r="C1004" s="4" t="s">
        <v>991</v>
      </c>
      <c r="D1004" s="5">
        <v>22442</v>
      </c>
      <c r="E1004" s="5">
        <v>40076</v>
      </c>
      <c r="F1004" s="5">
        <v>67695086</v>
      </c>
      <c r="G1004" s="5">
        <v>700000000</v>
      </c>
      <c r="H1004" s="5">
        <f t="shared" si="64"/>
        <v>31191.515907673114</v>
      </c>
      <c r="I1004" s="5">
        <f t="shared" si="65"/>
        <v>17466.81305519513</v>
      </c>
      <c r="J1004" s="5">
        <v>0</v>
      </c>
      <c r="K1004" s="5">
        <v>72</v>
      </c>
      <c r="L1004" s="5">
        <f t="shared" si="66"/>
        <v>0.003208270207646377</v>
      </c>
      <c r="M1004" s="5">
        <f t="shared" si="67"/>
        <v>0.0017965864856772133</v>
      </c>
    </row>
    <row r="1005" spans="1:13" ht="13.5">
      <c r="A1005" s="4" t="s">
        <v>972</v>
      </c>
      <c r="B1005" s="4">
        <v>20</v>
      </c>
      <c r="C1005" s="4" t="s">
        <v>992</v>
      </c>
      <c r="D1005" s="5">
        <v>19797</v>
      </c>
      <c r="E1005" s="5">
        <v>36227</v>
      </c>
      <c r="F1005" s="5">
        <v>870125916</v>
      </c>
      <c r="G1005" s="5">
        <v>441041075</v>
      </c>
      <c r="H1005" s="5">
        <f t="shared" si="64"/>
        <v>22278.177249078144</v>
      </c>
      <c r="I1005" s="5">
        <f t="shared" si="65"/>
        <v>12174.374775719767</v>
      </c>
      <c r="J1005" s="5">
        <v>0</v>
      </c>
      <c r="K1005" s="5">
        <v>552869783</v>
      </c>
      <c r="L1005" s="5">
        <f t="shared" si="66"/>
        <v>27926.94766883871</v>
      </c>
      <c r="M1005" s="5">
        <f t="shared" si="67"/>
        <v>15261.26322908328</v>
      </c>
    </row>
    <row r="1006" spans="1:13" ht="13.5">
      <c r="A1006" s="4" t="s">
        <v>972</v>
      </c>
      <c r="B1006" s="4">
        <v>21</v>
      </c>
      <c r="C1006" s="4" t="s">
        <v>993</v>
      </c>
      <c r="D1006" s="5">
        <v>7144</v>
      </c>
      <c r="E1006" s="5">
        <v>12647</v>
      </c>
      <c r="F1006" s="5">
        <v>399044077</v>
      </c>
      <c r="G1006" s="5">
        <v>98566000</v>
      </c>
      <c r="H1006" s="5">
        <f t="shared" si="64"/>
        <v>13797.032474804031</v>
      </c>
      <c r="I1006" s="5">
        <f t="shared" si="65"/>
        <v>7793.62694710208</v>
      </c>
      <c r="J1006" s="5">
        <v>0</v>
      </c>
      <c r="K1006" s="5">
        <v>119341102</v>
      </c>
      <c r="L1006" s="5">
        <f t="shared" si="66"/>
        <v>16705.081466965286</v>
      </c>
      <c r="M1006" s="5">
        <f t="shared" si="67"/>
        <v>9436.317071242192</v>
      </c>
    </row>
    <row r="1007" spans="1:13" ht="13.5">
      <c r="A1007" s="4" t="s">
        <v>972</v>
      </c>
      <c r="B1007" s="4">
        <v>22</v>
      </c>
      <c r="C1007" s="4" t="s">
        <v>994</v>
      </c>
      <c r="D1007" s="5">
        <v>15430</v>
      </c>
      <c r="E1007" s="5">
        <v>27394</v>
      </c>
      <c r="F1007" s="5">
        <v>711698004</v>
      </c>
      <c r="G1007" s="5">
        <v>704160000</v>
      </c>
      <c r="H1007" s="5">
        <f t="shared" si="64"/>
        <v>45635.77446532728</v>
      </c>
      <c r="I1007" s="5">
        <f t="shared" si="65"/>
        <v>25704.898882967074</v>
      </c>
      <c r="J1007" s="5">
        <v>0</v>
      </c>
      <c r="K1007" s="5">
        <v>0</v>
      </c>
      <c r="L1007" s="5">
        <f t="shared" si="66"/>
        <v>0</v>
      </c>
      <c r="M1007" s="5">
        <f t="shared" si="67"/>
        <v>0</v>
      </c>
    </row>
    <row r="1008" spans="1:13" ht="13.5">
      <c r="A1008" s="4" t="s">
        <v>972</v>
      </c>
      <c r="B1008" s="4">
        <v>23</v>
      </c>
      <c r="C1008" s="4" t="s">
        <v>995</v>
      </c>
      <c r="D1008" s="5">
        <v>11538</v>
      </c>
      <c r="E1008" s="5">
        <v>20390</v>
      </c>
      <c r="F1008" s="5">
        <v>394260269</v>
      </c>
      <c r="G1008" s="5">
        <v>403955403</v>
      </c>
      <c r="H1008" s="5">
        <f t="shared" si="64"/>
        <v>35010.86869474779</v>
      </c>
      <c r="I1008" s="5">
        <f t="shared" si="65"/>
        <v>19811.446934771946</v>
      </c>
      <c r="J1008" s="5">
        <v>0</v>
      </c>
      <c r="K1008" s="5">
        <v>0</v>
      </c>
      <c r="L1008" s="5">
        <f t="shared" si="66"/>
        <v>0</v>
      </c>
      <c r="M1008" s="5">
        <f t="shared" si="67"/>
        <v>0</v>
      </c>
    </row>
    <row r="1009" spans="1:13" ht="13.5">
      <c r="A1009" s="4" t="s">
        <v>972</v>
      </c>
      <c r="B1009" s="4">
        <v>24</v>
      </c>
      <c r="C1009" s="4" t="s">
        <v>996</v>
      </c>
      <c r="D1009" s="5">
        <v>12938</v>
      </c>
      <c r="E1009" s="5">
        <v>23235</v>
      </c>
      <c r="F1009" s="5">
        <v>392726016</v>
      </c>
      <c r="G1009" s="5">
        <v>324127000</v>
      </c>
      <c r="H1009" s="5">
        <f t="shared" si="64"/>
        <v>25052.326480136035</v>
      </c>
      <c r="I1009" s="5">
        <f t="shared" si="65"/>
        <v>13949.946201850657</v>
      </c>
      <c r="J1009" s="5">
        <v>0</v>
      </c>
      <c r="K1009" s="5">
        <v>0</v>
      </c>
      <c r="L1009" s="5">
        <f t="shared" si="66"/>
        <v>0</v>
      </c>
      <c r="M1009" s="5">
        <f t="shared" si="67"/>
        <v>0</v>
      </c>
    </row>
    <row r="1010" spans="1:13" ht="13.5">
      <c r="A1010" s="4" t="s">
        <v>972</v>
      </c>
      <c r="B1010" s="4">
        <v>25</v>
      </c>
      <c r="C1010" s="4" t="s">
        <v>997</v>
      </c>
      <c r="D1010" s="5">
        <v>8710</v>
      </c>
      <c r="E1010" s="5">
        <v>14660</v>
      </c>
      <c r="F1010" s="5">
        <v>160427578</v>
      </c>
      <c r="G1010" s="5">
        <v>157248409</v>
      </c>
      <c r="H1010" s="5">
        <f t="shared" si="64"/>
        <v>18053.778300803675</v>
      </c>
      <c r="I1010" s="5">
        <f t="shared" si="65"/>
        <v>10726.358049113232</v>
      </c>
      <c r="J1010" s="5">
        <v>0</v>
      </c>
      <c r="K1010" s="5">
        <v>533009873</v>
      </c>
      <c r="L1010" s="5">
        <f t="shared" si="66"/>
        <v>61195.16337543054</v>
      </c>
      <c r="M1010" s="5">
        <f t="shared" si="67"/>
        <v>36358.10866302865</v>
      </c>
    </row>
    <row r="1011" spans="1:13" ht="13.5">
      <c r="A1011" s="4" t="s">
        <v>972</v>
      </c>
      <c r="B1011" s="4">
        <v>26</v>
      </c>
      <c r="C1011" s="4" t="s">
        <v>998</v>
      </c>
      <c r="D1011" s="5">
        <v>11554</v>
      </c>
      <c r="E1011" s="5">
        <v>20177</v>
      </c>
      <c r="F1011" s="5">
        <v>130240840</v>
      </c>
      <c r="G1011" s="5">
        <v>104972040</v>
      </c>
      <c r="H1011" s="5">
        <f t="shared" si="64"/>
        <v>9085.341872944435</v>
      </c>
      <c r="I1011" s="5">
        <f t="shared" si="65"/>
        <v>5202.5593497546715</v>
      </c>
      <c r="J1011" s="5">
        <v>0</v>
      </c>
      <c r="K1011" s="5">
        <v>211199225</v>
      </c>
      <c r="L1011" s="5">
        <f t="shared" si="66"/>
        <v>18279.316686861694</v>
      </c>
      <c r="M1011" s="5">
        <f t="shared" si="67"/>
        <v>10467.32542003271</v>
      </c>
    </row>
    <row r="1012" spans="1:13" ht="13.5">
      <c r="A1012" s="4" t="s">
        <v>972</v>
      </c>
      <c r="B1012" s="4">
        <v>27</v>
      </c>
      <c r="C1012" s="4" t="s">
        <v>999</v>
      </c>
      <c r="D1012" s="5">
        <v>5463</v>
      </c>
      <c r="E1012" s="5">
        <v>9856</v>
      </c>
      <c r="F1012" s="5">
        <v>119043094</v>
      </c>
      <c r="G1012" s="5">
        <v>12052000</v>
      </c>
      <c r="H1012" s="5">
        <f t="shared" si="64"/>
        <v>2206.113856855208</v>
      </c>
      <c r="I1012" s="5">
        <f t="shared" si="65"/>
        <v>1222.8084415584415</v>
      </c>
      <c r="J1012" s="5">
        <v>0</v>
      </c>
      <c r="K1012" s="5">
        <v>30523223</v>
      </c>
      <c r="L1012" s="5">
        <f t="shared" si="66"/>
        <v>5587.263957532491</v>
      </c>
      <c r="M1012" s="5">
        <f t="shared" si="67"/>
        <v>3096.9179180194806</v>
      </c>
    </row>
    <row r="1013" spans="1:13" ht="13.5">
      <c r="A1013" s="4" t="s">
        <v>972</v>
      </c>
      <c r="B1013" s="4">
        <v>28</v>
      </c>
      <c r="C1013" s="4" t="s">
        <v>1000</v>
      </c>
      <c r="D1013" s="5">
        <v>7497</v>
      </c>
      <c r="E1013" s="5">
        <v>12707</v>
      </c>
      <c r="F1013" s="5">
        <v>134105957</v>
      </c>
      <c r="G1013" s="5">
        <v>75963843</v>
      </c>
      <c r="H1013" s="5">
        <f t="shared" si="64"/>
        <v>10132.565426170468</v>
      </c>
      <c r="I1013" s="5">
        <f t="shared" si="65"/>
        <v>5978.109939403478</v>
      </c>
      <c r="J1013" s="5">
        <v>0</v>
      </c>
      <c r="K1013" s="5">
        <v>0</v>
      </c>
      <c r="L1013" s="5">
        <f t="shared" si="66"/>
        <v>0</v>
      </c>
      <c r="M1013" s="5">
        <f t="shared" si="67"/>
        <v>0</v>
      </c>
    </row>
    <row r="1014" spans="1:13" ht="13.5">
      <c r="A1014" s="4" t="s">
        <v>972</v>
      </c>
      <c r="B1014" s="4">
        <v>29</v>
      </c>
      <c r="C1014" s="4" t="s">
        <v>1001</v>
      </c>
      <c r="D1014" s="5">
        <v>10020</v>
      </c>
      <c r="E1014" s="5">
        <v>17574</v>
      </c>
      <c r="F1014" s="5">
        <v>280666927</v>
      </c>
      <c r="G1014" s="5">
        <v>295513000</v>
      </c>
      <c r="H1014" s="5">
        <f t="shared" si="64"/>
        <v>29492.315369261476</v>
      </c>
      <c r="I1014" s="5">
        <f t="shared" si="65"/>
        <v>16815.35222487766</v>
      </c>
      <c r="J1014" s="5">
        <v>0</v>
      </c>
      <c r="K1014" s="5">
        <v>24464</v>
      </c>
      <c r="L1014" s="5">
        <f t="shared" si="66"/>
        <v>2.4415169660678644</v>
      </c>
      <c r="M1014" s="5">
        <f t="shared" si="67"/>
        <v>1.3920564470240127</v>
      </c>
    </row>
    <row r="1015" spans="1:13" ht="13.5">
      <c r="A1015" s="4" t="s">
        <v>972</v>
      </c>
      <c r="B1015" s="4">
        <v>30</v>
      </c>
      <c r="C1015" s="4" t="s">
        <v>1002</v>
      </c>
      <c r="D1015" s="5">
        <v>5355</v>
      </c>
      <c r="E1015" s="5">
        <v>9710</v>
      </c>
      <c r="F1015" s="5">
        <v>254126691</v>
      </c>
      <c r="G1015" s="5">
        <v>180000000</v>
      </c>
      <c r="H1015" s="5">
        <f t="shared" si="64"/>
        <v>33613.445378151264</v>
      </c>
      <c r="I1015" s="5">
        <f t="shared" si="65"/>
        <v>18537.590113285274</v>
      </c>
      <c r="J1015" s="5">
        <v>0</v>
      </c>
      <c r="K1015" s="5">
        <v>444900307</v>
      </c>
      <c r="L1015" s="5">
        <f t="shared" si="66"/>
        <v>83081.2898225957</v>
      </c>
      <c r="M1015" s="5">
        <f t="shared" si="67"/>
        <v>45818.77518022657</v>
      </c>
    </row>
    <row r="1016" spans="1:13" ht="13.5">
      <c r="A1016" s="4" t="s">
        <v>972</v>
      </c>
      <c r="B1016" s="4">
        <v>31</v>
      </c>
      <c r="C1016" s="4" t="s">
        <v>1003</v>
      </c>
      <c r="D1016" s="5">
        <v>10289</v>
      </c>
      <c r="E1016" s="5">
        <v>18164</v>
      </c>
      <c r="F1016" s="5">
        <v>287676732</v>
      </c>
      <c r="G1016" s="5">
        <v>314300000</v>
      </c>
      <c r="H1016" s="5">
        <f t="shared" si="64"/>
        <v>30547.186315482555</v>
      </c>
      <c r="I1016" s="5">
        <f t="shared" si="65"/>
        <v>17303.457388240477</v>
      </c>
      <c r="J1016" s="5">
        <v>0</v>
      </c>
      <c r="K1016" s="5">
        <v>106729248</v>
      </c>
      <c r="L1016" s="5">
        <f t="shared" si="66"/>
        <v>10373.141024394985</v>
      </c>
      <c r="M1016" s="5">
        <f t="shared" si="67"/>
        <v>5875.866989649857</v>
      </c>
    </row>
    <row r="1017" spans="1:13" ht="13.5">
      <c r="A1017" s="4" t="s">
        <v>972</v>
      </c>
      <c r="B1017" s="4">
        <v>32</v>
      </c>
      <c r="C1017" s="4" t="s">
        <v>1004</v>
      </c>
      <c r="D1017" s="5">
        <v>5876</v>
      </c>
      <c r="E1017" s="5">
        <v>10433</v>
      </c>
      <c r="F1017" s="5">
        <v>120516211</v>
      </c>
      <c r="G1017" s="5">
        <v>278266642</v>
      </c>
      <c r="H1017" s="5">
        <f t="shared" si="64"/>
        <v>47356.47413206263</v>
      </c>
      <c r="I1017" s="5">
        <f t="shared" si="65"/>
        <v>26671.776286782326</v>
      </c>
      <c r="J1017" s="5">
        <v>0</v>
      </c>
      <c r="K1017" s="5">
        <v>253276095</v>
      </c>
      <c r="L1017" s="5">
        <f t="shared" si="66"/>
        <v>43103.487916950304</v>
      </c>
      <c r="M1017" s="5">
        <f t="shared" si="67"/>
        <v>24276.439662609027</v>
      </c>
    </row>
    <row r="1018" spans="1:13" ht="13.5">
      <c r="A1018" s="4" t="s">
        <v>972</v>
      </c>
      <c r="B1018" s="4">
        <v>33</v>
      </c>
      <c r="C1018" s="4" t="s">
        <v>1005</v>
      </c>
      <c r="D1018" s="5">
        <v>2441</v>
      </c>
      <c r="E1018" s="5">
        <v>4592</v>
      </c>
      <c r="F1018" s="5">
        <v>63375875</v>
      </c>
      <c r="G1018" s="5">
        <v>166658000</v>
      </c>
      <c r="H1018" s="5">
        <f t="shared" si="64"/>
        <v>68274.4776730848</v>
      </c>
      <c r="I1018" s="5">
        <f t="shared" si="65"/>
        <v>36293.11846689895</v>
      </c>
      <c r="J1018" s="5">
        <v>0</v>
      </c>
      <c r="K1018" s="5">
        <v>0</v>
      </c>
      <c r="L1018" s="5">
        <f t="shared" si="66"/>
        <v>0</v>
      </c>
      <c r="M1018" s="5">
        <f t="shared" si="67"/>
        <v>0</v>
      </c>
    </row>
    <row r="1019" spans="1:13" ht="13.5">
      <c r="A1019" s="4" t="s">
        <v>972</v>
      </c>
      <c r="B1019" s="4">
        <v>34</v>
      </c>
      <c r="C1019" s="4" t="s">
        <v>1006</v>
      </c>
      <c r="D1019" s="5">
        <v>2967</v>
      </c>
      <c r="E1019" s="5">
        <v>5406</v>
      </c>
      <c r="F1019" s="5">
        <v>139318542</v>
      </c>
      <c r="G1019" s="5">
        <v>56189846</v>
      </c>
      <c r="H1019" s="5">
        <f t="shared" si="64"/>
        <v>18938.269632625546</v>
      </c>
      <c r="I1019" s="5">
        <f t="shared" si="65"/>
        <v>10393.978172401035</v>
      </c>
      <c r="J1019" s="5">
        <v>0</v>
      </c>
      <c r="K1019" s="5">
        <v>129439928</v>
      </c>
      <c r="L1019" s="5">
        <f t="shared" si="66"/>
        <v>43626.53454668015</v>
      </c>
      <c r="M1019" s="5">
        <f t="shared" si="67"/>
        <v>23943.75286718461</v>
      </c>
    </row>
    <row r="1020" spans="1:13" ht="13.5">
      <c r="A1020" s="4" t="s">
        <v>972</v>
      </c>
      <c r="B1020" s="4">
        <v>35</v>
      </c>
      <c r="C1020" s="4" t="s">
        <v>1007</v>
      </c>
      <c r="D1020" s="5">
        <v>4849</v>
      </c>
      <c r="E1020" s="5">
        <v>8627</v>
      </c>
      <c r="F1020" s="5">
        <v>212706821</v>
      </c>
      <c r="G1020" s="5">
        <v>99827000</v>
      </c>
      <c r="H1020" s="5">
        <f t="shared" si="64"/>
        <v>20587.131367292226</v>
      </c>
      <c r="I1020" s="5">
        <f t="shared" si="65"/>
        <v>11571.461690042888</v>
      </c>
      <c r="J1020" s="5">
        <v>0</v>
      </c>
      <c r="K1020" s="5">
        <v>0</v>
      </c>
      <c r="L1020" s="5">
        <f t="shared" si="66"/>
        <v>0</v>
      </c>
      <c r="M1020" s="5">
        <f t="shared" si="67"/>
        <v>0</v>
      </c>
    </row>
    <row r="1021" spans="1:13" ht="13.5">
      <c r="A1021" s="4" t="s">
        <v>972</v>
      </c>
      <c r="B1021" s="4">
        <v>36</v>
      </c>
      <c r="C1021" s="4" t="s">
        <v>1008</v>
      </c>
      <c r="D1021" s="5">
        <v>4785</v>
      </c>
      <c r="E1021" s="5">
        <v>8824</v>
      </c>
      <c r="F1021" s="5">
        <v>243542901</v>
      </c>
      <c r="G1021" s="5">
        <v>173216853</v>
      </c>
      <c r="H1021" s="5">
        <f t="shared" si="64"/>
        <v>36199.96927899687</v>
      </c>
      <c r="I1021" s="5">
        <f t="shared" si="65"/>
        <v>19630.196396192205</v>
      </c>
      <c r="J1021" s="5">
        <v>0</v>
      </c>
      <c r="K1021" s="5">
        <v>2265</v>
      </c>
      <c r="L1021" s="5">
        <f t="shared" si="66"/>
        <v>0.47335423197492166</v>
      </c>
      <c r="M1021" s="5">
        <f t="shared" si="67"/>
        <v>0.25668631006346326</v>
      </c>
    </row>
    <row r="1022" spans="1:13" ht="13.5">
      <c r="A1022" s="4" t="s">
        <v>972</v>
      </c>
      <c r="B1022" s="4">
        <v>37</v>
      </c>
      <c r="C1022" s="4" t="s">
        <v>1009</v>
      </c>
      <c r="D1022" s="5">
        <v>5606</v>
      </c>
      <c r="E1022" s="5">
        <v>9930</v>
      </c>
      <c r="F1022" s="5">
        <v>198133652</v>
      </c>
      <c r="G1022" s="5">
        <v>140942200</v>
      </c>
      <c r="H1022" s="5">
        <f t="shared" si="64"/>
        <v>25141.31287905815</v>
      </c>
      <c r="I1022" s="5">
        <f t="shared" si="65"/>
        <v>14193.575025176233</v>
      </c>
      <c r="J1022" s="5">
        <v>0</v>
      </c>
      <c r="K1022" s="5">
        <v>5323023</v>
      </c>
      <c r="L1022" s="5">
        <f t="shared" si="66"/>
        <v>949.5224759186585</v>
      </c>
      <c r="M1022" s="5">
        <f t="shared" si="67"/>
        <v>536.0546827794562</v>
      </c>
    </row>
    <row r="1023" spans="1:13" ht="13.5">
      <c r="A1023" s="4" t="s">
        <v>972</v>
      </c>
      <c r="B1023" s="4">
        <v>38</v>
      </c>
      <c r="C1023" s="4" t="s">
        <v>1010</v>
      </c>
      <c r="D1023" s="5">
        <v>657</v>
      </c>
      <c r="E1023" s="5">
        <v>1368</v>
      </c>
      <c r="F1023" s="5">
        <v>76958737</v>
      </c>
      <c r="G1023" s="5">
        <v>49843000</v>
      </c>
      <c r="H1023" s="5">
        <f t="shared" si="64"/>
        <v>75864.53576864536</v>
      </c>
      <c r="I1023" s="5">
        <f t="shared" si="65"/>
        <v>36434.94152046784</v>
      </c>
      <c r="J1023" s="5">
        <v>0</v>
      </c>
      <c r="K1023" s="5">
        <v>30925199</v>
      </c>
      <c r="L1023" s="5">
        <f t="shared" si="66"/>
        <v>47070.318112633184</v>
      </c>
      <c r="M1023" s="5">
        <f t="shared" si="67"/>
        <v>22606.13961988304</v>
      </c>
    </row>
    <row r="1024" spans="1:13" ht="13.5">
      <c r="A1024" s="4" t="s">
        <v>972</v>
      </c>
      <c r="B1024" s="4">
        <v>39</v>
      </c>
      <c r="C1024" s="4" t="s">
        <v>1011</v>
      </c>
      <c r="D1024" s="5">
        <v>6182</v>
      </c>
      <c r="E1024" s="5">
        <v>11667</v>
      </c>
      <c r="F1024" s="5">
        <v>232850980</v>
      </c>
      <c r="G1024" s="5">
        <v>200000000</v>
      </c>
      <c r="H1024" s="5">
        <f t="shared" si="64"/>
        <v>32351.989647363313</v>
      </c>
      <c r="I1024" s="5">
        <f t="shared" si="65"/>
        <v>17142.367360932545</v>
      </c>
      <c r="J1024" s="5">
        <v>0</v>
      </c>
      <c r="K1024" s="5">
        <v>60000000</v>
      </c>
      <c r="L1024" s="5">
        <f t="shared" si="66"/>
        <v>9705.596894208993</v>
      </c>
      <c r="M1024" s="5">
        <f t="shared" si="67"/>
        <v>5142.710208279764</v>
      </c>
    </row>
    <row r="1025" spans="1:13" ht="13.5">
      <c r="A1025" s="4" t="s">
        <v>972</v>
      </c>
      <c r="B1025" s="4">
        <v>40</v>
      </c>
      <c r="C1025" s="4" t="s">
        <v>1012</v>
      </c>
      <c r="D1025" s="5">
        <v>3611</v>
      </c>
      <c r="E1025" s="5">
        <v>6631</v>
      </c>
      <c r="F1025" s="5">
        <v>304603518</v>
      </c>
      <c r="G1025" s="5">
        <v>134991023</v>
      </c>
      <c r="H1025" s="5">
        <f t="shared" si="64"/>
        <v>37383.279700913874</v>
      </c>
      <c r="I1025" s="5">
        <f t="shared" si="65"/>
        <v>20357.566430402654</v>
      </c>
      <c r="J1025" s="5">
        <v>0</v>
      </c>
      <c r="K1025" s="5">
        <v>0</v>
      </c>
      <c r="L1025" s="5">
        <f t="shared" si="66"/>
        <v>0</v>
      </c>
      <c r="M1025" s="5">
        <f t="shared" si="67"/>
        <v>0</v>
      </c>
    </row>
    <row r="1026" spans="1:13" ht="13.5">
      <c r="A1026" s="4" t="s">
        <v>972</v>
      </c>
      <c r="B1026" s="4">
        <v>41</v>
      </c>
      <c r="C1026" s="4" t="s">
        <v>1013</v>
      </c>
      <c r="D1026" s="5">
        <v>6989</v>
      </c>
      <c r="E1026" s="5">
        <v>12591</v>
      </c>
      <c r="F1026" s="5">
        <v>269933963</v>
      </c>
      <c r="G1026" s="5">
        <v>161600000</v>
      </c>
      <c r="H1026" s="5">
        <f t="shared" si="64"/>
        <v>23122.048934039205</v>
      </c>
      <c r="I1026" s="5">
        <f t="shared" si="65"/>
        <v>12834.56437137638</v>
      </c>
      <c r="J1026" s="5">
        <v>0</v>
      </c>
      <c r="K1026" s="5">
        <v>0</v>
      </c>
      <c r="L1026" s="5">
        <f t="shared" si="66"/>
        <v>0</v>
      </c>
      <c r="M1026" s="5">
        <f t="shared" si="67"/>
        <v>0</v>
      </c>
    </row>
    <row r="1027" spans="1:13" ht="13.5">
      <c r="A1027" s="4" t="s">
        <v>972</v>
      </c>
      <c r="B1027" s="4">
        <v>42</v>
      </c>
      <c r="C1027" s="4" t="s">
        <v>1014</v>
      </c>
      <c r="D1027" s="5">
        <v>3592</v>
      </c>
      <c r="E1027" s="5">
        <v>7758</v>
      </c>
      <c r="F1027" s="5">
        <v>177776240</v>
      </c>
      <c r="G1027" s="5">
        <v>43543000</v>
      </c>
      <c r="H1027" s="5">
        <f t="shared" si="64"/>
        <v>12122.216035634743</v>
      </c>
      <c r="I1027" s="5">
        <f t="shared" si="65"/>
        <v>5612.657901521011</v>
      </c>
      <c r="J1027" s="5">
        <v>0</v>
      </c>
      <c r="K1027" s="5">
        <v>76050000</v>
      </c>
      <c r="L1027" s="5">
        <f t="shared" si="66"/>
        <v>21172.04899777283</v>
      </c>
      <c r="M1027" s="5">
        <f t="shared" si="67"/>
        <v>9802.784222737819</v>
      </c>
    </row>
    <row r="1028" spans="1:13" ht="13.5">
      <c r="A1028" s="4" t="s">
        <v>972</v>
      </c>
      <c r="B1028" s="4">
        <v>43</v>
      </c>
      <c r="C1028" s="4" t="s">
        <v>782</v>
      </c>
      <c r="D1028" s="5">
        <v>3370</v>
      </c>
      <c r="E1028" s="5">
        <v>6210</v>
      </c>
      <c r="F1028" s="5">
        <v>78826539</v>
      </c>
      <c r="G1028" s="5">
        <v>11391589</v>
      </c>
      <c r="H1028" s="5">
        <f t="shared" si="64"/>
        <v>3380.293471810089</v>
      </c>
      <c r="I1028" s="5">
        <f t="shared" si="65"/>
        <v>1834.3943639291465</v>
      </c>
      <c r="J1028" s="5">
        <v>0</v>
      </c>
      <c r="K1028" s="5">
        <v>90728575</v>
      </c>
      <c r="L1028" s="5">
        <f t="shared" si="66"/>
        <v>26922.42581602374</v>
      </c>
      <c r="M1028" s="5">
        <f t="shared" si="67"/>
        <v>14610.076489533012</v>
      </c>
    </row>
    <row r="1029" spans="1:13" ht="13.5">
      <c r="A1029" s="4" t="s">
        <v>972</v>
      </c>
      <c r="B1029" s="4">
        <v>44</v>
      </c>
      <c r="C1029" s="4" t="s">
        <v>1015</v>
      </c>
      <c r="D1029" s="5">
        <v>6157</v>
      </c>
      <c r="E1029" s="5">
        <v>11057</v>
      </c>
      <c r="F1029" s="5">
        <v>274192209</v>
      </c>
      <c r="G1029" s="5">
        <v>120000000</v>
      </c>
      <c r="H1029" s="5">
        <f t="shared" si="64"/>
        <v>19490.0113691733</v>
      </c>
      <c r="I1029" s="5">
        <f t="shared" si="65"/>
        <v>10852.853396038709</v>
      </c>
      <c r="J1029" s="5">
        <v>0</v>
      </c>
      <c r="K1029" s="5">
        <v>0</v>
      </c>
      <c r="L1029" s="5">
        <f t="shared" si="66"/>
        <v>0</v>
      </c>
      <c r="M1029" s="5">
        <f t="shared" si="67"/>
        <v>0</v>
      </c>
    </row>
    <row r="1030" spans="1:13" ht="13.5">
      <c r="A1030" s="4" t="s">
        <v>972</v>
      </c>
      <c r="B1030" s="4">
        <v>45</v>
      </c>
      <c r="C1030" s="4" t="s">
        <v>1016</v>
      </c>
      <c r="D1030" s="5">
        <v>4712</v>
      </c>
      <c r="E1030" s="5">
        <v>8860</v>
      </c>
      <c r="F1030" s="5">
        <v>115262405</v>
      </c>
      <c r="G1030" s="5">
        <v>112089131</v>
      </c>
      <c r="H1030" s="5">
        <f t="shared" si="64"/>
        <v>23788.015916808148</v>
      </c>
      <c r="I1030" s="5">
        <f t="shared" si="65"/>
        <v>12651.143453724604</v>
      </c>
      <c r="J1030" s="5">
        <v>0</v>
      </c>
      <c r="K1030" s="5">
        <v>11871744</v>
      </c>
      <c r="L1030" s="5">
        <f t="shared" si="66"/>
        <v>2519.470288624788</v>
      </c>
      <c r="M1030" s="5">
        <f t="shared" si="67"/>
        <v>1339.9259593679458</v>
      </c>
    </row>
    <row r="1031" spans="1:13" ht="13.5">
      <c r="A1031" s="4" t="s">
        <v>972</v>
      </c>
      <c r="B1031" s="4">
        <v>46</v>
      </c>
      <c r="C1031" s="4" t="s">
        <v>1017</v>
      </c>
      <c r="D1031" s="5">
        <v>6291</v>
      </c>
      <c r="E1031" s="5">
        <v>11516</v>
      </c>
      <c r="F1031" s="5">
        <v>70681310</v>
      </c>
      <c r="G1031" s="5">
        <v>0</v>
      </c>
      <c r="H1031" s="5">
        <f t="shared" si="64"/>
        <v>0</v>
      </c>
      <c r="I1031" s="5">
        <f t="shared" si="65"/>
        <v>0</v>
      </c>
      <c r="J1031" s="5">
        <v>0</v>
      </c>
      <c r="K1031" s="5">
        <v>456862488</v>
      </c>
      <c r="L1031" s="5">
        <f t="shared" si="66"/>
        <v>72621.60038149738</v>
      </c>
      <c r="M1031" s="5">
        <f t="shared" si="67"/>
        <v>39671.97707537339</v>
      </c>
    </row>
    <row r="1032" spans="1:13" ht="13.5">
      <c r="A1032" s="4" t="s">
        <v>972</v>
      </c>
      <c r="B1032" s="4">
        <v>47</v>
      </c>
      <c r="C1032" s="4" t="s">
        <v>1018</v>
      </c>
      <c r="D1032" s="5">
        <v>929</v>
      </c>
      <c r="E1032" s="5">
        <v>1570</v>
      </c>
      <c r="F1032" s="5">
        <v>41108412</v>
      </c>
      <c r="G1032" s="5">
        <v>0</v>
      </c>
      <c r="H1032" s="5">
        <f t="shared" si="64"/>
        <v>0</v>
      </c>
      <c r="I1032" s="5">
        <f t="shared" si="65"/>
        <v>0</v>
      </c>
      <c r="J1032" s="5">
        <v>0</v>
      </c>
      <c r="K1032" s="5">
        <v>84407172</v>
      </c>
      <c r="L1032" s="5">
        <f t="shared" si="66"/>
        <v>90858.09687836384</v>
      </c>
      <c r="M1032" s="5">
        <f t="shared" si="67"/>
        <v>53762.529936305735</v>
      </c>
    </row>
    <row r="1033" spans="1:13" ht="13.5">
      <c r="A1033" s="4" t="s">
        <v>972</v>
      </c>
      <c r="B1033" s="4">
        <v>48</v>
      </c>
      <c r="C1033" s="4" t="s">
        <v>1019</v>
      </c>
      <c r="D1033" s="5">
        <v>668</v>
      </c>
      <c r="E1033" s="5">
        <v>1081</v>
      </c>
      <c r="F1033" s="5">
        <v>42559683</v>
      </c>
      <c r="G1033" s="5">
        <v>800000</v>
      </c>
      <c r="H1033" s="5">
        <f t="shared" si="64"/>
        <v>1197.6047904191616</v>
      </c>
      <c r="I1033" s="5">
        <f t="shared" si="65"/>
        <v>740.0555041628122</v>
      </c>
      <c r="J1033" s="5">
        <v>0</v>
      </c>
      <c r="K1033" s="5">
        <v>111590657</v>
      </c>
      <c r="L1033" s="5">
        <f t="shared" si="66"/>
        <v>167051.88173652694</v>
      </c>
      <c r="M1033" s="5">
        <f t="shared" si="67"/>
        <v>103229.09990749306</v>
      </c>
    </row>
    <row r="1034" spans="1:13" ht="13.5">
      <c r="A1034" s="4" t="s">
        <v>972</v>
      </c>
      <c r="B1034" s="4">
        <v>49</v>
      </c>
      <c r="C1034" s="4" t="s">
        <v>1020</v>
      </c>
      <c r="D1034" s="5">
        <v>177</v>
      </c>
      <c r="E1034" s="5">
        <v>281</v>
      </c>
      <c r="F1034" s="5">
        <v>13640941</v>
      </c>
      <c r="G1034" s="5">
        <v>1111845</v>
      </c>
      <c r="H1034" s="5">
        <f t="shared" si="64"/>
        <v>6281.610169491525</v>
      </c>
      <c r="I1034" s="5">
        <f t="shared" si="65"/>
        <v>3956.7437722419927</v>
      </c>
      <c r="J1034" s="5">
        <v>0</v>
      </c>
      <c r="K1034" s="5">
        <v>66733204</v>
      </c>
      <c r="L1034" s="5">
        <f t="shared" si="66"/>
        <v>377023.7514124294</v>
      </c>
      <c r="M1034" s="5">
        <f t="shared" si="67"/>
        <v>237484.71174377223</v>
      </c>
    </row>
    <row r="1035" spans="1:13" ht="13.5">
      <c r="A1035" s="4" t="s">
        <v>972</v>
      </c>
      <c r="B1035" s="4">
        <v>50</v>
      </c>
      <c r="C1035" s="4" t="s">
        <v>1021</v>
      </c>
      <c r="D1035" s="5">
        <v>10421</v>
      </c>
      <c r="E1035" s="5">
        <v>24299</v>
      </c>
      <c r="F1035" s="5">
        <v>206534084</v>
      </c>
      <c r="G1035" s="5">
        <v>289276928</v>
      </c>
      <c r="H1035" s="5">
        <f t="shared" si="64"/>
        <v>27759.037328471357</v>
      </c>
      <c r="I1035" s="5">
        <f t="shared" si="65"/>
        <v>11904.890242396807</v>
      </c>
      <c r="J1035" s="5">
        <v>0</v>
      </c>
      <c r="K1035" s="5">
        <v>799091</v>
      </c>
      <c r="L1035" s="5">
        <f t="shared" si="66"/>
        <v>76.68083677190289</v>
      </c>
      <c r="M1035" s="5">
        <f t="shared" si="67"/>
        <v>32.88575661549858</v>
      </c>
    </row>
    <row r="1036" spans="1:13" ht="13.5">
      <c r="A1036" s="4" t="s">
        <v>972</v>
      </c>
      <c r="B1036" s="4">
        <v>51</v>
      </c>
      <c r="C1036" s="4" t="s">
        <v>1022</v>
      </c>
      <c r="D1036" s="5">
        <v>9994</v>
      </c>
      <c r="E1036" s="5">
        <v>19353</v>
      </c>
      <c r="F1036" s="5">
        <v>714101765</v>
      </c>
      <c r="G1036" s="5">
        <v>183019000</v>
      </c>
      <c r="H1036" s="5">
        <f t="shared" si="64"/>
        <v>18312.887732639585</v>
      </c>
      <c r="I1036" s="5">
        <f t="shared" si="65"/>
        <v>9456.880070273342</v>
      </c>
      <c r="J1036" s="5">
        <v>0</v>
      </c>
      <c r="K1036" s="5">
        <v>119847320</v>
      </c>
      <c r="L1036" s="5">
        <f t="shared" si="66"/>
        <v>11991.927156293776</v>
      </c>
      <c r="M1036" s="5">
        <f t="shared" si="67"/>
        <v>6192.699839818116</v>
      </c>
    </row>
    <row r="1037" spans="1:13" ht="13.5">
      <c r="A1037" s="4" t="s">
        <v>972</v>
      </c>
      <c r="B1037" s="4">
        <v>52</v>
      </c>
      <c r="C1037" s="4" t="s">
        <v>1023</v>
      </c>
      <c r="D1037" s="5">
        <v>9732</v>
      </c>
      <c r="E1037" s="5">
        <v>17415</v>
      </c>
      <c r="F1037" s="5">
        <v>250275236</v>
      </c>
      <c r="G1037" s="5">
        <v>762517000</v>
      </c>
      <c r="H1037" s="5">
        <f aca="true" t="shared" si="68" ref="H1037:H1092">G1037/D1037</f>
        <v>78351.52075626799</v>
      </c>
      <c r="I1037" s="5">
        <f aca="true" t="shared" si="69" ref="I1037:I1092">G1037/E1037</f>
        <v>43785.07034165949</v>
      </c>
      <c r="J1037" s="5">
        <v>0</v>
      </c>
      <c r="K1037" s="5">
        <v>74159</v>
      </c>
      <c r="L1037" s="5">
        <f aca="true" t="shared" si="70" ref="L1037:L1092">K1037/D1037</f>
        <v>7.620119194410194</v>
      </c>
      <c r="M1037" s="5">
        <f aca="true" t="shared" si="71" ref="M1037:M1092">K1037/E1037</f>
        <v>4.25834051105369</v>
      </c>
    </row>
    <row r="1038" spans="1:13" ht="13.5">
      <c r="A1038" s="4" t="s">
        <v>972</v>
      </c>
      <c r="B1038" s="4">
        <v>53</v>
      </c>
      <c r="C1038" s="4" t="s">
        <v>1024</v>
      </c>
      <c r="D1038" s="5">
        <v>13221</v>
      </c>
      <c r="E1038" s="5">
        <v>23724</v>
      </c>
      <c r="F1038" s="5">
        <v>116600706</v>
      </c>
      <c r="G1038" s="5">
        <v>633307689</v>
      </c>
      <c r="H1038" s="5">
        <f t="shared" si="68"/>
        <v>47901.6480599047</v>
      </c>
      <c r="I1038" s="5">
        <f t="shared" si="69"/>
        <v>26694.810698027315</v>
      </c>
      <c r="J1038" s="5">
        <v>0</v>
      </c>
      <c r="K1038" s="5">
        <v>153000</v>
      </c>
      <c r="L1038" s="5">
        <f t="shared" si="70"/>
        <v>11.572498298162015</v>
      </c>
      <c r="M1038" s="5">
        <f t="shared" si="71"/>
        <v>6.449165402124431</v>
      </c>
    </row>
    <row r="1039" spans="1:13" ht="13.5">
      <c r="A1039" s="4" t="s">
        <v>972</v>
      </c>
      <c r="B1039" s="4">
        <v>54</v>
      </c>
      <c r="C1039" s="4" t="s">
        <v>1025</v>
      </c>
      <c r="D1039" s="5">
        <v>13977</v>
      </c>
      <c r="E1039" s="5">
        <v>25631</v>
      </c>
      <c r="F1039" s="5">
        <v>598126034</v>
      </c>
      <c r="G1039" s="5">
        <v>330000000</v>
      </c>
      <c r="H1039" s="5">
        <f t="shared" si="68"/>
        <v>23610.21678471775</v>
      </c>
      <c r="I1039" s="5">
        <f t="shared" si="69"/>
        <v>12875.034138348094</v>
      </c>
      <c r="J1039" s="5">
        <v>0</v>
      </c>
      <c r="K1039" s="5">
        <v>296361136</v>
      </c>
      <c r="L1039" s="5">
        <f t="shared" si="70"/>
        <v>21203.486871288547</v>
      </c>
      <c r="M1039" s="5">
        <f t="shared" si="71"/>
        <v>11562.605282665521</v>
      </c>
    </row>
    <row r="1040" spans="1:13" ht="14.25">
      <c r="A1040" s="12" t="s">
        <v>1767</v>
      </c>
      <c r="B1040" s="12"/>
      <c r="C1040" s="12"/>
      <c r="D1040" s="13">
        <f>SUM(D986:D1039)</f>
        <v>1083434</v>
      </c>
      <c r="E1040" s="13">
        <f>SUM(E986:E1039)</f>
        <v>1895758</v>
      </c>
      <c r="F1040" s="13">
        <f>SUM(F986:F1039)</f>
        <v>23199494624</v>
      </c>
      <c r="G1040" s="13">
        <f>SUM(G986:G1039)</f>
        <v>23714413919</v>
      </c>
      <c r="H1040" s="13">
        <f t="shared" si="68"/>
        <v>21888.194314559078</v>
      </c>
      <c r="I1040" s="13">
        <f t="shared" si="69"/>
        <v>12509.198916211879</v>
      </c>
      <c r="J1040" s="13">
        <f>SUM(J986:J1039)</f>
        <v>1282872512</v>
      </c>
      <c r="K1040" s="13">
        <f>SUM(K986:K1039)</f>
        <v>11805811334</v>
      </c>
      <c r="L1040" s="13">
        <f t="shared" si="70"/>
        <v>10896.659449491155</v>
      </c>
      <c r="M1040" s="13">
        <f t="shared" si="71"/>
        <v>6227.488600338229</v>
      </c>
    </row>
    <row r="1041" spans="1:13" ht="13.5">
      <c r="A1041" s="4" t="s">
        <v>1026</v>
      </c>
      <c r="B1041" s="4">
        <v>1</v>
      </c>
      <c r="C1041" s="4" t="s">
        <v>1027</v>
      </c>
      <c r="D1041" s="5">
        <v>40974</v>
      </c>
      <c r="E1041" s="5">
        <v>67672</v>
      </c>
      <c r="F1041" s="5">
        <v>314906455</v>
      </c>
      <c r="G1041" s="5">
        <v>0</v>
      </c>
      <c r="H1041" s="5">
        <f t="shared" si="68"/>
        <v>0</v>
      </c>
      <c r="I1041" s="5">
        <f t="shared" si="69"/>
        <v>0</v>
      </c>
      <c r="J1041" s="5">
        <v>0</v>
      </c>
      <c r="K1041" s="5">
        <v>0</v>
      </c>
      <c r="L1041" s="5">
        <f t="shared" si="70"/>
        <v>0</v>
      </c>
      <c r="M1041" s="5">
        <f t="shared" si="71"/>
        <v>0</v>
      </c>
    </row>
    <row r="1042" spans="1:13" ht="13.5">
      <c r="A1042" s="4" t="s">
        <v>1026</v>
      </c>
      <c r="B1042" s="4">
        <v>2</v>
      </c>
      <c r="C1042" s="4" t="s">
        <v>1028</v>
      </c>
      <c r="D1042" s="5">
        <v>42665</v>
      </c>
      <c r="E1042" s="5">
        <v>72720</v>
      </c>
      <c r="F1042" s="5">
        <v>2641065801</v>
      </c>
      <c r="G1042" s="5">
        <v>52085741</v>
      </c>
      <c r="H1042" s="5">
        <f t="shared" si="68"/>
        <v>1220.807242470409</v>
      </c>
      <c r="I1042" s="5">
        <f t="shared" si="69"/>
        <v>716.2505638063807</v>
      </c>
      <c r="J1042" s="5">
        <v>0</v>
      </c>
      <c r="K1042" s="5">
        <v>3111268106</v>
      </c>
      <c r="L1042" s="5">
        <f t="shared" si="70"/>
        <v>72923.19479667174</v>
      </c>
      <c r="M1042" s="5">
        <f t="shared" si="71"/>
        <v>42784.2148789879</v>
      </c>
    </row>
    <row r="1043" spans="1:13" ht="13.5">
      <c r="A1043" s="4" t="s">
        <v>1026</v>
      </c>
      <c r="B1043" s="4">
        <v>3</v>
      </c>
      <c r="C1043" s="4" t="s">
        <v>1029</v>
      </c>
      <c r="D1043" s="5">
        <v>20038</v>
      </c>
      <c r="E1043" s="5">
        <v>33904</v>
      </c>
      <c r="F1043" s="5">
        <v>652321528</v>
      </c>
      <c r="G1043" s="5">
        <v>30296000</v>
      </c>
      <c r="H1043" s="5">
        <f t="shared" si="68"/>
        <v>1511.9273380576903</v>
      </c>
      <c r="I1043" s="5">
        <f t="shared" si="69"/>
        <v>893.581878244455</v>
      </c>
      <c r="J1043" s="5">
        <v>0</v>
      </c>
      <c r="K1043" s="5">
        <v>1696565153</v>
      </c>
      <c r="L1043" s="5">
        <f t="shared" si="70"/>
        <v>84667.3896097415</v>
      </c>
      <c r="M1043" s="5">
        <f t="shared" si="71"/>
        <v>50040.26524893818</v>
      </c>
    </row>
    <row r="1044" spans="1:13" ht="13.5">
      <c r="A1044" s="4" t="s">
        <v>1026</v>
      </c>
      <c r="B1044" s="4">
        <v>4</v>
      </c>
      <c r="C1044" s="4" t="s">
        <v>1030</v>
      </c>
      <c r="D1044" s="5">
        <v>25662</v>
      </c>
      <c r="E1044" s="5">
        <v>43912</v>
      </c>
      <c r="F1044" s="5">
        <v>901930442</v>
      </c>
      <c r="G1044" s="5">
        <v>27949000</v>
      </c>
      <c r="H1044" s="5">
        <f t="shared" si="68"/>
        <v>1089.1200997583976</v>
      </c>
      <c r="I1044" s="5">
        <f t="shared" si="69"/>
        <v>636.4775004554564</v>
      </c>
      <c r="J1044" s="5">
        <v>0</v>
      </c>
      <c r="K1044" s="5">
        <v>1233918</v>
      </c>
      <c r="L1044" s="5">
        <f t="shared" si="70"/>
        <v>48.08346972176759</v>
      </c>
      <c r="M1044" s="5">
        <f t="shared" si="71"/>
        <v>28.09979049007105</v>
      </c>
    </row>
    <row r="1045" spans="1:13" ht="13.5">
      <c r="A1045" s="4" t="s">
        <v>1026</v>
      </c>
      <c r="B1045" s="4">
        <v>5</v>
      </c>
      <c r="C1045" s="4" t="s">
        <v>1031</v>
      </c>
      <c r="D1045" s="5">
        <v>18370</v>
      </c>
      <c r="E1045" s="5">
        <v>32238</v>
      </c>
      <c r="F1045" s="5">
        <v>677102658</v>
      </c>
      <c r="G1045" s="5">
        <v>0</v>
      </c>
      <c r="H1045" s="5">
        <f t="shared" si="68"/>
        <v>0</v>
      </c>
      <c r="I1045" s="5">
        <f t="shared" si="69"/>
        <v>0</v>
      </c>
      <c r="J1045" s="5">
        <v>0</v>
      </c>
      <c r="K1045" s="5">
        <v>974051878</v>
      </c>
      <c r="L1045" s="5">
        <f t="shared" si="70"/>
        <v>53024.05432770822</v>
      </c>
      <c r="M1045" s="5">
        <f t="shared" si="71"/>
        <v>30214.401575780135</v>
      </c>
    </row>
    <row r="1046" spans="1:13" ht="13.5">
      <c r="A1046" s="4" t="s">
        <v>1026</v>
      </c>
      <c r="B1046" s="4">
        <v>6</v>
      </c>
      <c r="C1046" s="4" t="s">
        <v>1032</v>
      </c>
      <c r="D1046" s="5">
        <v>26890</v>
      </c>
      <c r="E1046" s="5">
        <v>46408</v>
      </c>
      <c r="F1046" s="5">
        <v>203500471</v>
      </c>
      <c r="G1046" s="5">
        <v>3963439</v>
      </c>
      <c r="H1046" s="5">
        <f t="shared" si="68"/>
        <v>147.39453328374861</v>
      </c>
      <c r="I1046" s="5">
        <f t="shared" si="69"/>
        <v>85.40421910015515</v>
      </c>
      <c r="J1046" s="5">
        <v>0</v>
      </c>
      <c r="K1046" s="5">
        <v>596879312</v>
      </c>
      <c r="L1046" s="5">
        <f t="shared" si="70"/>
        <v>22197.07370769803</v>
      </c>
      <c r="M1046" s="5">
        <f t="shared" si="71"/>
        <v>12861.560765385279</v>
      </c>
    </row>
    <row r="1047" spans="1:13" ht="13.5">
      <c r="A1047" s="4" t="s">
        <v>1026</v>
      </c>
      <c r="B1047" s="4">
        <v>7</v>
      </c>
      <c r="C1047" s="4" t="s">
        <v>1033</v>
      </c>
      <c r="D1047" s="5">
        <v>11580</v>
      </c>
      <c r="E1047" s="5">
        <v>19782</v>
      </c>
      <c r="F1047" s="5">
        <v>307379893</v>
      </c>
      <c r="G1047" s="5">
        <v>0</v>
      </c>
      <c r="H1047" s="5">
        <f t="shared" si="68"/>
        <v>0</v>
      </c>
      <c r="I1047" s="5">
        <f t="shared" si="69"/>
        <v>0</v>
      </c>
      <c r="J1047" s="5">
        <v>0</v>
      </c>
      <c r="K1047" s="5">
        <v>1050632575</v>
      </c>
      <c r="L1047" s="5">
        <f t="shared" si="70"/>
        <v>90728.20164075993</v>
      </c>
      <c r="M1047" s="5">
        <f t="shared" si="71"/>
        <v>53110.53356586796</v>
      </c>
    </row>
    <row r="1048" spans="1:13" ht="13.5">
      <c r="A1048" s="4" t="s">
        <v>1026</v>
      </c>
      <c r="B1048" s="4">
        <v>8</v>
      </c>
      <c r="C1048" s="4" t="s">
        <v>1034</v>
      </c>
      <c r="D1048" s="5">
        <v>3758</v>
      </c>
      <c r="E1048" s="5">
        <v>5987</v>
      </c>
      <c r="F1048" s="5">
        <v>201542024</v>
      </c>
      <c r="G1048" s="5">
        <v>0</v>
      </c>
      <c r="H1048" s="5">
        <f t="shared" si="68"/>
        <v>0</v>
      </c>
      <c r="I1048" s="5">
        <f t="shared" si="69"/>
        <v>0</v>
      </c>
      <c r="J1048" s="5">
        <v>0</v>
      </c>
      <c r="K1048" s="5">
        <v>144539000</v>
      </c>
      <c r="L1048" s="5">
        <f t="shared" si="70"/>
        <v>38461.68174560936</v>
      </c>
      <c r="M1048" s="5">
        <f t="shared" si="71"/>
        <v>24142.141306163354</v>
      </c>
    </row>
    <row r="1049" spans="1:13" ht="13.5">
      <c r="A1049" s="4" t="s">
        <v>1026</v>
      </c>
      <c r="B1049" s="4">
        <v>9</v>
      </c>
      <c r="C1049" s="4" t="s">
        <v>1035</v>
      </c>
      <c r="D1049" s="5">
        <v>6328</v>
      </c>
      <c r="E1049" s="5">
        <v>10693</v>
      </c>
      <c r="F1049" s="5">
        <v>205577644</v>
      </c>
      <c r="G1049" s="5">
        <v>0</v>
      </c>
      <c r="H1049" s="5">
        <f t="shared" si="68"/>
        <v>0</v>
      </c>
      <c r="I1049" s="5">
        <f t="shared" si="69"/>
        <v>0</v>
      </c>
      <c r="J1049" s="5">
        <v>0</v>
      </c>
      <c r="K1049" s="5">
        <v>409633</v>
      </c>
      <c r="L1049" s="5">
        <f t="shared" si="70"/>
        <v>64.73340707964601</v>
      </c>
      <c r="M1049" s="5">
        <f t="shared" si="71"/>
        <v>38.308519592256616</v>
      </c>
    </row>
    <row r="1050" spans="1:13" ht="13.5">
      <c r="A1050" s="4" t="s">
        <v>1026</v>
      </c>
      <c r="B1050" s="4">
        <v>10</v>
      </c>
      <c r="C1050" s="4" t="s">
        <v>1036</v>
      </c>
      <c r="D1050" s="5">
        <v>4053</v>
      </c>
      <c r="E1050" s="5">
        <v>8039</v>
      </c>
      <c r="F1050" s="5">
        <v>92857518</v>
      </c>
      <c r="G1050" s="5">
        <v>95323000</v>
      </c>
      <c r="H1050" s="5">
        <f t="shared" si="68"/>
        <v>23519.12163829262</v>
      </c>
      <c r="I1050" s="5">
        <f t="shared" si="69"/>
        <v>11857.56934942157</v>
      </c>
      <c r="J1050" s="5">
        <v>0</v>
      </c>
      <c r="K1050" s="5">
        <v>59722861</v>
      </c>
      <c r="L1050" s="5">
        <f t="shared" si="70"/>
        <v>14735.47026893659</v>
      </c>
      <c r="M1050" s="5">
        <f t="shared" si="71"/>
        <v>7429.140564746859</v>
      </c>
    </row>
    <row r="1051" spans="1:13" ht="13.5">
      <c r="A1051" s="4" t="s">
        <v>1026</v>
      </c>
      <c r="B1051" s="4">
        <v>11</v>
      </c>
      <c r="C1051" s="4" t="s">
        <v>1037</v>
      </c>
      <c r="D1051" s="5">
        <v>3724</v>
      </c>
      <c r="E1051" s="5">
        <v>6185</v>
      </c>
      <c r="F1051" s="5">
        <v>282981144</v>
      </c>
      <c r="G1051" s="5">
        <v>90000000</v>
      </c>
      <c r="H1051" s="5">
        <f t="shared" si="68"/>
        <v>24167.561761546724</v>
      </c>
      <c r="I1051" s="5">
        <f t="shared" si="69"/>
        <v>14551.333872271625</v>
      </c>
      <c r="J1051" s="5">
        <v>0</v>
      </c>
      <c r="K1051" s="5">
        <v>128614000</v>
      </c>
      <c r="L1051" s="5">
        <f t="shared" si="70"/>
        <v>34536.519871106335</v>
      </c>
      <c r="M1051" s="5">
        <f t="shared" si="71"/>
        <v>20794.50282942603</v>
      </c>
    </row>
    <row r="1052" spans="1:13" ht="13.5">
      <c r="A1052" s="4" t="s">
        <v>1026</v>
      </c>
      <c r="B1052" s="4">
        <v>12</v>
      </c>
      <c r="C1052" s="4" t="s">
        <v>1038</v>
      </c>
      <c r="D1052" s="5">
        <v>1070</v>
      </c>
      <c r="E1052" s="5">
        <v>2076</v>
      </c>
      <c r="F1052" s="5">
        <v>46322987</v>
      </c>
      <c r="G1052" s="5">
        <v>10000000</v>
      </c>
      <c r="H1052" s="5">
        <f t="shared" si="68"/>
        <v>9345.794392523365</v>
      </c>
      <c r="I1052" s="5">
        <f t="shared" si="69"/>
        <v>4816.9556840077075</v>
      </c>
      <c r="J1052" s="5">
        <v>0</v>
      </c>
      <c r="K1052" s="5">
        <v>58084713</v>
      </c>
      <c r="L1052" s="5">
        <f t="shared" si="70"/>
        <v>54284.7785046729</v>
      </c>
      <c r="M1052" s="5">
        <f t="shared" si="71"/>
        <v>27979.148843930634</v>
      </c>
    </row>
    <row r="1053" spans="1:13" ht="13.5">
      <c r="A1053" s="4" t="s">
        <v>1026</v>
      </c>
      <c r="B1053" s="4">
        <v>13</v>
      </c>
      <c r="C1053" s="4" t="s">
        <v>1039</v>
      </c>
      <c r="D1053" s="5">
        <v>3509</v>
      </c>
      <c r="E1053" s="5">
        <v>6290</v>
      </c>
      <c r="F1053" s="5">
        <v>139444335</v>
      </c>
      <c r="G1053" s="5">
        <v>40000000</v>
      </c>
      <c r="H1053" s="5">
        <f t="shared" si="68"/>
        <v>11399.25904816187</v>
      </c>
      <c r="I1053" s="5">
        <f t="shared" si="69"/>
        <v>6359.300476947536</v>
      </c>
      <c r="J1053" s="5">
        <v>0</v>
      </c>
      <c r="K1053" s="5">
        <v>272502798</v>
      </c>
      <c r="L1053" s="5">
        <f t="shared" si="70"/>
        <v>77658.24964377316</v>
      </c>
      <c r="M1053" s="5">
        <f t="shared" si="71"/>
        <v>43323.17933227345</v>
      </c>
    </row>
    <row r="1054" spans="1:13" ht="13.5">
      <c r="A1054" s="4" t="s">
        <v>1026</v>
      </c>
      <c r="B1054" s="4">
        <v>14</v>
      </c>
      <c r="C1054" s="4" t="s">
        <v>1040</v>
      </c>
      <c r="D1054" s="5">
        <v>5489</v>
      </c>
      <c r="E1054" s="5">
        <v>9923</v>
      </c>
      <c r="F1054" s="5">
        <v>90615560</v>
      </c>
      <c r="G1054" s="5">
        <v>0</v>
      </c>
      <c r="H1054" s="5">
        <f t="shared" si="68"/>
        <v>0</v>
      </c>
      <c r="I1054" s="5">
        <f t="shared" si="69"/>
        <v>0</v>
      </c>
      <c r="J1054" s="5">
        <v>0</v>
      </c>
      <c r="K1054" s="5">
        <v>130012</v>
      </c>
      <c r="L1054" s="5">
        <f t="shared" si="70"/>
        <v>23.6859172891237</v>
      </c>
      <c r="M1054" s="5">
        <f t="shared" si="71"/>
        <v>13.102086062682657</v>
      </c>
    </row>
    <row r="1055" spans="1:13" ht="13.5">
      <c r="A1055" s="4" t="s">
        <v>1026</v>
      </c>
      <c r="B1055" s="4">
        <v>15</v>
      </c>
      <c r="C1055" s="4" t="s">
        <v>314</v>
      </c>
      <c r="D1055" s="5">
        <v>962</v>
      </c>
      <c r="E1055" s="5">
        <v>1671</v>
      </c>
      <c r="F1055" s="5">
        <v>96157688</v>
      </c>
      <c r="G1055" s="5">
        <v>0</v>
      </c>
      <c r="H1055" s="5">
        <f t="shared" si="68"/>
        <v>0</v>
      </c>
      <c r="I1055" s="5">
        <f t="shared" si="69"/>
        <v>0</v>
      </c>
      <c r="J1055" s="5">
        <v>0</v>
      </c>
      <c r="K1055" s="5">
        <v>79334000</v>
      </c>
      <c r="L1055" s="5">
        <f t="shared" si="70"/>
        <v>82467.77546777547</v>
      </c>
      <c r="M1055" s="5">
        <f t="shared" si="71"/>
        <v>47476.95990424895</v>
      </c>
    </row>
    <row r="1056" spans="1:13" ht="13.5">
      <c r="A1056" s="4" t="s">
        <v>1026</v>
      </c>
      <c r="B1056" s="4">
        <v>16</v>
      </c>
      <c r="C1056" s="4" t="s">
        <v>1041</v>
      </c>
      <c r="D1056" s="5">
        <v>1802</v>
      </c>
      <c r="E1056" s="5">
        <v>3158</v>
      </c>
      <c r="F1056" s="5">
        <v>57065846</v>
      </c>
      <c r="G1056" s="5">
        <v>31146372</v>
      </c>
      <c r="H1056" s="5">
        <f t="shared" si="68"/>
        <v>17284.335183129857</v>
      </c>
      <c r="I1056" s="5">
        <f t="shared" si="69"/>
        <v>9862.689043698543</v>
      </c>
      <c r="J1056" s="5">
        <v>0</v>
      </c>
      <c r="K1056" s="5">
        <v>57263489</v>
      </c>
      <c r="L1056" s="5">
        <f t="shared" si="70"/>
        <v>31777.740843507214</v>
      </c>
      <c r="M1056" s="5">
        <f t="shared" si="71"/>
        <v>18132.833755541484</v>
      </c>
    </row>
    <row r="1057" spans="1:13" ht="13.5">
      <c r="A1057" s="4" t="s">
        <v>1026</v>
      </c>
      <c r="B1057" s="4">
        <v>17</v>
      </c>
      <c r="C1057" s="4" t="s">
        <v>1042</v>
      </c>
      <c r="D1057" s="5">
        <v>2250</v>
      </c>
      <c r="E1057" s="5">
        <v>4020</v>
      </c>
      <c r="F1057" s="5">
        <v>138857260</v>
      </c>
      <c r="G1057" s="5">
        <v>0</v>
      </c>
      <c r="H1057" s="5">
        <f t="shared" si="68"/>
        <v>0</v>
      </c>
      <c r="I1057" s="5">
        <f t="shared" si="69"/>
        <v>0</v>
      </c>
      <c r="J1057" s="5">
        <v>0</v>
      </c>
      <c r="K1057" s="5">
        <v>57919101</v>
      </c>
      <c r="L1057" s="5">
        <f t="shared" si="70"/>
        <v>25741.822666666667</v>
      </c>
      <c r="M1057" s="5">
        <f t="shared" si="71"/>
        <v>14407.736567164178</v>
      </c>
    </row>
    <row r="1058" spans="1:13" ht="13.5">
      <c r="A1058" s="4" t="s">
        <v>1026</v>
      </c>
      <c r="B1058" s="4">
        <v>18</v>
      </c>
      <c r="C1058" s="4" t="s">
        <v>489</v>
      </c>
      <c r="D1058" s="5">
        <v>3478</v>
      </c>
      <c r="E1058" s="5">
        <v>6186</v>
      </c>
      <c r="F1058" s="5">
        <v>149723351</v>
      </c>
      <c r="G1058" s="5">
        <v>0</v>
      </c>
      <c r="H1058" s="5">
        <f t="shared" si="68"/>
        <v>0</v>
      </c>
      <c r="I1058" s="5">
        <f t="shared" si="69"/>
        <v>0</v>
      </c>
      <c r="J1058" s="5">
        <v>0</v>
      </c>
      <c r="K1058" s="5">
        <v>9194548</v>
      </c>
      <c r="L1058" s="5">
        <f t="shared" si="70"/>
        <v>2643.6308223116735</v>
      </c>
      <c r="M1058" s="5">
        <f t="shared" si="71"/>
        <v>1486.3478823149046</v>
      </c>
    </row>
    <row r="1059" spans="1:13" ht="13.5">
      <c r="A1059" s="4" t="s">
        <v>1026</v>
      </c>
      <c r="B1059" s="4">
        <v>19</v>
      </c>
      <c r="C1059" s="4" t="s">
        <v>1043</v>
      </c>
      <c r="D1059" s="5">
        <v>1745</v>
      </c>
      <c r="E1059" s="5">
        <v>3004</v>
      </c>
      <c r="F1059" s="5">
        <v>81325615</v>
      </c>
      <c r="G1059" s="5">
        <v>0</v>
      </c>
      <c r="H1059" s="5">
        <f t="shared" si="68"/>
        <v>0</v>
      </c>
      <c r="I1059" s="5">
        <f t="shared" si="69"/>
        <v>0</v>
      </c>
      <c r="J1059" s="5">
        <v>0</v>
      </c>
      <c r="K1059" s="5">
        <v>628000</v>
      </c>
      <c r="L1059" s="5">
        <f t="shared" si="70"/>
        <v>359.88538681948427</v>
      </c>
      <c r="M1059" s="5">
        <f t="shared" si="71"/>
        <v>209.05459387483356</v>
      </c>
    </row>
    <row r="1060" spans="1:13" ht="13.5">
      <c r="A1060" s="4" t="s">
        <v>1026</v>
      </c>
      <c r="B1060" s="4">
        <v>20</v>
      </c>
      <c r="C1060" s="4" t="s">
        <v>1044</v>
      </c>
      <c r="D1060" s="5">
        <v>2080</v>
      </c>
      <c r="E1060" s="5">
        <v>3806</v>
      </c>
      <c r="F1060" s="5">
        <v>132640746</v>
      </c>
      <c r="G1060" s="5">
        <v>19411551</v>
      </c>
      <c r="H1060" s="5">
        <f t="shared" si="68"/>
        <v>9332.476442307692</v>
      </c>
      <c r="I1060" s="5">
        <f t="shared" si="69"/>
        <v>5100.249868628482</v>
      </c>
      <c r="J1060" s="5">
        <v>0</v>
      </c>
      <c r="K1060" s="5">
        <v>124027253</v>
      </c>
      <c r="L1060" s="5">
        <f t="shared" si="70"/>
        <v>59628.48701923077</v>
      </c>
      <c r="M1060" s="5">
        <f t="shared" si="71"/>
        <v>32587.2971623752</v>
      </c>
    </row>
    <row r="1061" spans="1:13" ht="13.5">
      <c r="A1061" s="4" t="s">
        <v>1026</v>
      </c>
      <c r="B1061" s="4">
        <v>21</v>
      </c>
      <c r="C1061" s="4" t="s">
        <v>1045</v>
      </c>
      <c r="D1061" s="5">
        <v>1273</v>
      </c>
      <c r="E1061" s="5">
        <v>2348</v>
      </c>
      <c r="F1061" s="5">
        <v>59525028</v>
      </c>
      <c r="G1061" s="5">
        <v>8000000</v>
      </c>
      <c r="H1061" s="5">
        <f t="shared" si="68"/>
        <v>6284.367635506677</v>
      </c>
      <c r="I1061" s="5">
        <f t="shared" si="69"/>
        <v>3407.1550255536627</v>
      </c>
      <c r="J1061" s="5">
        <v>0</v>
      </c>
      <c r="K1061" s="5">
        <v>21949925</v>
      </c>
      <c r="L1061" s="5">
        <f t="shared" si="70"/>
        <v>17242.674783974864</v>
      </c>
      <c r="M1061" s="5">
        <f t="shared" si="71"/>
        <v>9348.349659284497</v>
      </c>
    </row>
    <row r="1062" spans="1:13" ht="13.5">
      <c r="A1062" s="4" t="s">
        <v>1026</v>
      </c>
      <c r="B1062" s="4">
        <v>22</v>
      </c>
      <c r="C1062" s="4" t="s">
        <v>1046</v>
      </c>
      <c r="D1062" s="5">
        <v>1800</v>
      </c>
      <c r="E1062" s="5">
        <v>3177</v>
      </c>
      <c r="F1062" s="5">
        <v>30281768</v>
      </c>
      <c r="G1062" s="5">
        <v>137737000</v>
      </c>
      <c r="H1062" s="5">
        <f t="shared" si="68"/>
        <v>76520.55555555556</v>
      </c>
      <c r="I1062" s="5">
        <f t="shared" si="69"/>
        <v>43354.422411079635</v>
      </c>
      <c r="J1062" s="5">
        <v>4378287</v>
      </c>
      <c r="K1062" s="5">
        <v>129407232</v>
      </c>
      <c r="L1062" s="5">
        <f t="shared" si="70"/>
        <v>71892.90666666666</v>
      </c>
      <c r="M1062" s="5">
        <f t="shared" si="71"/>
        <v>40732.52502360717</v>
      </c>
    </row>
    <row r="1063" spans="1:13" ht="13.5">
      <c r="A1063" s="4" t="s">
        <v>1026</v>
      </c>
      <c r="B1063" s="4">
        <v>23</v>
      </c>
      <c r="C1063" s="4" t="s">
        <v>1047</v>
      </c>
      <c r="D1063" s="5">
        <v>2278</v>
      </c>
      <c r="E1063" s="5">
        <v>3907</v>
      </c>
      <c r="F1063" s="5">
        <v>88662332</v>
      </c>
      <c r="G1063" s="5">
        <v>88794000</v>
      </c>
      <c r="H1063" s="5">
        <f t="shared" si="68"/>
        <v>38978.92888498683</v>
      </c>
      <c r="I1063" s="5">
        <f t="shared" si="69"/>
        <v>22726.90043511646</v>
      </c>
      <c r="J1063" s="5">
        <v>0</v>
      </c>
      <c r="K1063" s="5">
        <v>12361596</v>
      </c>
      <c r="L1063" s="5">
        <f t="shared" si="70"/>
        <v>5426.512730465321</v>
      </c>
      <c r="M1063" s="5">
        <f t="shared" si="71"/>
        <v>3163.96109546967</v>
      </c>
    </row>
    <row r="1064" spans="1:13" ht="13.5">
      <c r="A1064" s="4" t="s">
        <v>1026</v>
      </c>
      <c r="B1064" s="4">
        <v>24</v>
      </c>
      <c r="C1064" s="4" t="s">
        <v>1048</v>
      </c>
      <c r="D1064" s="5">
        <v>5933</v>
      </c>
      <c r="E1064" s="5">
        <v>10410</v>
      </c>
      <c r="F1064" s="5">
        <v>357864500</v>
      </c>
      <c r="G1064" s="5">
        <v>60000000</v>
      </c>
      <c r="H1064" s="5">
        <f t="shared" si="68"/>
        <v>10112.927692566998</v>
      </c>
      <c r="I1064" s="5">
        <f t="shared" si="69"/>
        <v>5763.688760806916</v>
      </c>
      <c r="J1064" s="5">
        <v>0</v>
      </c>
      <c r="K1064" s="5">
        <v>467135</v>
      </c>
      <c r="L1064" s="5">
        <f t="shared" si="70"/>
        <v>78.73504129445475</v>
      </c>
      <c r="M1064" s="5">
        <f t="shared" si="71"/>
        <v>44.87367915465898</v>
      </c>
    </row>
    <row r="1065" spans="1:13" ht="13.5">
      <c r="A1065" s="4" t="s">
        <v>1026</v>
      </c>
      <c r="B1065" s="4">
        <v>25</v>
      </c>
      <c r="C1065" s="4" t="s">
        <v>1049</v>
      </c>
      <c r="D1065" s="5">
        <v>10722</v>
      </c>
      <c r="E1065" s="5">
        <v>18976</v>
      </c>
      <c r="F1065" s="5">
        <v>634718767</v>
      </c>
      <c r="G1065" s="5">
        <v>0</v>
      </c>
      <c r="H1065" s="5">
        <f t="shared" si="68"/>
        <v>0</v>
      </c>
      <c r="I1065" s="5">
        <f t="shared" si="69"/>
        <v>0</v>
      </c>
      <c r="J1065" s="5">
        <v>0</v>
      </c>
      <c r="K1065" s="5">
        <v>431519125</v>
      </c>
      <c r="L1065" s="5">
        <f t="shared" si="70"/>
        <v>40246.14111173288</v>
      </c>
      <c r="M1065" s="5">
        <f t="shared" si="71"/>
        <v>22740.257430438447</v>
      </c>
    </row>
    <row r="1066" spans="1:13" ht="13.5">
      <c r="A1066" s="4" t="s">
        <v>1026</v>
      </c>
      <c r="B1066" s="4">
        <v>26</v>
      </c>
      <c r="C1066" s="4" t="s">
        <v>1050</v>
      </c>
      <c r="D1066" s="5">
        <v>13750</v>
      </c>
      <c r="E1066" s="5">
        <v>23317</v>
      </c>
      <c r="F1066" s="5">
        <v>1104661401</v>
      </c>
      <c r="G1066" s="5">
        <v>0</v>
      </c>
      <c r="H1066" s="5">
        <f t="shared" si="68"/>
        <v>0</v>
      </c>
      <c r="I1066" s="5">
        <f t="shared" si="69"/>
        <v>0</v>
      </c>
      <c r="J1066" s="5">
        <v>0</v>
      </c>
      <c r="K1066" s="5">
        <v>1181191642</v>
      </c>
      <c r="L1066" s="5">
        <f t="shared" si="70"/>
        <v>85904.8466909091</v>
      </c>
      <c r="M1066" s="5">
        <f t="shared" si="71"/>
        <v>50657.95951451731</v>
      </c>
    </row>
    <row r="1067" spans="1:13" ht="13.5">
      <c r="A1067" s="4" t="s">
        <v>1026</v>
      </c>
      <c r="B1067" s="4">
        <v>27</v>
      </c>
      <c r="C1067" s="4" t="s">
        <v>1051</v>
      </c>
      <c r="D1067" s="5">
        <v>1872</v>
      </c>
      <c r="E1067" s="5">
        <v>3179</v>
      </c>
      <c r="F1067" s="5">
        <v>89429925</v>
      </c>
      <c r="G1067" s="5">
        <v>68975846</v>
      </c>
      <c r="H1067" s="5">
        <f t="shared" si="68"/>
        <v>36846.07158119658</v>
      </c>
      <c r="I1067" s="5">
        <f t="shared" si="69"/>
        <v>21697.340673167662</v>
      </c>
      <c r="J1067" s="5">
        <v>0</v>
      </c>
      <c r="K1067" s="5">
        <v>37914932</v>
      </c>
      <c r="L1067" s="5">
        <f t="shared" si="70"/>
        <v>20253.702991452992</v>
      </c>
      <c r="M1067" s="5">
        <f t="shared" si="71"/>
        <v>11926.685121107266</v>
      </c>
    </row>
    <row r="1068" spans="1:13" ht="13.5">
      <c r="A1068" s="4" t="s">
        <v>1026</v>
      </c>
      <c r="B1068" s="4">
        <v>28</v>
      </c>
      <c r="C1068" s="4" t="s">
        <v>1052</v>
      </c>
      <c r="D1068" s="5">
        <v>3125</v>
      </c>
      <c r="E1068" s="5">
        <v>5316</v>
      </c>
      <c r="F1068" s="5">
        <v>102973377</v>
      </c>
      <c r="G1068" s="5">
        <v>40000000</v>
      </c>
      <c r="H1068" s="5">
        <f t="shared" si="68"/>
        <v>12800</v>
      </c>
      <c r="I1068" s="5">
        <f t="shared" si="69"/>
        <v>7524.4544770504135</v>
      </c>
      <c r="J1068" s="5">
        <v>0</v>
      </c>
      <c r="K1068" s="5">
        <v>26509734</v>
      </c>
      <c r="L1068" s="5">
        <f t="shared" si="70"/>
        <v>8483.11488</v>
      </c>
      <c r="M1068" s="5">
        <f t="shared" si="71"/>
        <v>4986.782167042889</v>
      </c>
    </row>
    <row r="1069" spans="1:13" ht="13.5">
      <c r="A1069" s="4" t="s">
        <v>1026</v>
      </c>
      <c r="B1069" s="4">
        <v>29</v>
      </c>
      <c r="C1069" s="4" t="s">
        <v>1053</v>
      </c>
      <c r="D1069" s="5">
        <v>3432</v>
      </c>
      <c r="E1069" s="5">
        <v>5610</v>
      </c>
      <c r="F1069" s="5">
        <v>104894398</v>
      </c>
      <c r="G1069" s="5">
        <v>0</v>
      </c>
      <c r="H1069" s="5">
        <f t="shared" si="68"/>
        <v>0</v>
      </c>
      <c r="I1069" s="5">
        <f t="shared" si="69"/>
        <v>0</v>
      </c>
      <c r="J1069" s="5">
        <v>0</v>
      </c>
      <c r="K1069" s="5">
        <v>149308099</v>
      </c>
      <c r="L1069" s="5">
        <f t="shared" si="70"/>
        <v>43504.69085081585</v>
      </c>
      <c r="M1069" s="5">
        <f t="shared" si="71"/>
        <v>26614.63440285205</v>
      </c>
    </row>
    <row r="1070" spans="1:13" ht="14.25">
      <c r="A1070" s="12" t="s">
        <v>1768</v>
      </c>
      <c r="B1070" s="12"/>
      <c r="C1070" s="12"/>
      <c r="D1070" s="13">
        <f>SUM(D1041:D1069)</f>
        <v>270612</v>
      </c>
      <c r="E1070" s="13">
        <f>SUM(E1041:E1069)</f>
        <v>463914</v>
      </c>
      <c r="F1070" s="13">
        <f>SUM(F1041:F1069)</f>
        <v>9986330462</v>
      </c>
      <c r="G1070" s="13">
        <f>SUM(G1041:G1069)</f>
        <v>803681949</v>
      </c>
      <c r="H1070" s="13">
        <f t="shared" si="68"/>
        <v>2969.868110061638</v>
      </c>
      <c r="I1070" s="13">
        <f t="shared" si="69"/>
        <v>1732.3942562630143</v>
      </c>
      <c r="J1070" s="13">
        <f>SUM(J1041:J1069)</f>
        <v>4378287</v>
      </c>
      <c r="K1070" s="13">
        <f>SUM(K1041:K1069)</f>
        <v>10413629770</v>
      </c>
      <c r="L1070" s="13">
        <f t="shared" si="70"/>
        <v>38481.7737942146</v>
      </c>
      <c r="M1070" s="13">
        <f t="shared" si="71"/>
        <v>22447.328103915814</v>
      </c>
    </row>
    <row r="1071" spans="1:13" ht="13.5">
      <c r="A1071" s="4" t="s">
        <v>1054</v>
      </c>
      <c r="B1071" s="4">
        <v>1</v>
      </c>
      <c r="C1071" s="4" t="s">
        <v>1055</v>
      </c>
      <c r="D1071" s="5">
        <v>46685</v>
      </c>
      <c r="E1071" s="5">
        <v>79654</v>
      </c>
      <c r="F1071" s="5">
        <v>754425808</v>
      </c>
      <c r="G1071" s="5">
        <v>56171000</v>
      </c>
      <c r="H1071" s="5">
        <f t="shared" si="68"/>
        <v>1203.191603298704</v>
      </c>
      <c r="I1071" s="5">
        <f t="shared" si="69"/>
        <v>705.1874356592261</v>
      </c>
      <c r="J1071" s="5">
        <v>0</v>
      </c>
      <c r="K1071" s="5">
        <v>0</v>
      </c>
      <c r="L1071" s="5">
        <f t="shared" si="70"/>
        <v>0</v>
      </c>
      <c r="M1071" s="5">
        <f t="shared" si="71"/>
        <v>0</v>
      </c>
    </row>
    <row r="1072" spans="1:13" ht="13.5">
      <c r="A1072" s="4" t="s">
        <v>1054</v>
      </c>
      <c r="B1072" s="4">
        <v>2</v>
      </c>
      <c r="C1072" s="4" t="s">
        <v>1056</v>
      </c>
      <c r="D1072" s="5">
        <v>14870</v>
      </c>
      <c r="E1072" s="5">
        <v>25795</v>
      </c>
      <c r="F1072" s="5">
        <v>582661508</v>
      </c>
      <c r="G1072" s="5">
        <v>84470000</v>
      </c>
      <c r="H1072" s="5">
        <f t="shared" si="68"/>
        <v>5680.564895763282</v>
      </c>
      <c r="I1072" s="5">
        <f t="shared" si="69"/>
        <v>3274.665632874588</v>
      </c>
      <c r="J1072" s="5">
        <v>0</v>
      </c>
      <c r="K1072" s="5">
        <v>140000000</v>
      </c>
      <c r="L1072" s="5">
        <f t="shared" si="70"/>
        <v>9414.92938802959</v>
      </c>
      <c r="M1072" s="5">
        <f t="shared" si="71"/>
        <v>5427.40841248304</v>
      </c>
    </row>
    <row r="1073" spans="1:13" ht="13.5">
      <c r="A1073" s="4" t="s">
        <v>1054</v>
      </c>
      <c r="B1073" s="4">
        <v>3</v>
      </c>
      <c r="C1073" s="4" t="s">
        <v>1057</v>
      </c>
      <c r="D1073" s="5">
        <v>16800</v>
      </c>
      <c r="E1073" s="5">
        <v>30158</v>
      </c>
      <c r="F1073" s="5">
        <v>217258650</v>
      </c>
      <c r="G1073" s="5">
        <v>117471000</v>
      </c>
      <c r="H1073" s="5">
        <f t="shared" si="68"/>
        <v>6992.321428571428</v>
      </c>
      <c r="I1073" s="5">
        <f t="shared" si="69"/>
        <v>3895.1853571191723</v>
      </c>
      <c r="J1073" s="5">
        <v>0</v>
      </c>
      <c r="K1073" s="5">
        <v>352408177</v>
      </c>
      <c r="L1073" s="5">
        <f t="shared" si="70"/>
        <v>20976.677202380954</v>
      </c>
      <c r="M1073" s="5">
        <f t="shared" si="71"/>
        <v>11685.396146959347</v>
      </c>
    </row>
    <row r="1074" spans="1:13" ht="13.5">
      <c r="A1074" s="4" t="s">
        <v>1054</v>
      </c>
      <c r="B1074" s="4">
        <v>4</v>
      </c>
      <c r="C1074" s="4" t="s">
        <v>1058</v>
      </c>
      <c r="D1074" s="5">
        <v>11100</v>
      </c>
      <c r="E1074" s="5">
        <v>19496</v>
      </c>
      <c r="F1074" s="5">
        <v>116144108</v>
      </c>
      <c r="G1074" s="5">
        <v>10956000</v>
      </c>
      <c r="H1074" s="5">
        <f t="shared" si="68"/>
        <v>987.027027027027</v>
      </c>
      <c r="I1074" s="5">
        <f t="shared" si="69"/>
        <v>561.9614279852277</v>
      </c>
      <c r="J1074" s="5">
        <v>0</v>
      </c>
      <c r="K1074" s="5">
        <v>265126579</v>
      </c>
      <c r="L1074" s="5">
        <f t="shared" si="70"/>
        <v>23885.27738738739</v>
      </c>
      <c r="M1074" s="5">
        <f t="shared" si="71"/>
        <v>13599.024363972097</v>
      </c>
    </row>
    <row r="1075" spans="1:13" ht="13.5">
      <c r="A1075" s="4" t="s">
        <v>1054</v>
      </c>
      <c r="B1075" s="4">
        <v>5</v>
      </c>
      <c r="C1075" s="4" t="s">
        <v>1059</v>
      </c>
      <c r="D1075" s="5">
        <v>14883</v>
      </c>
      <c r="E1075" s="5">
        <v>27196</v>
      </c>
      <c r="F1075" s="5">
        <v>198407796</v>
      </c>
      <c r="G1075" s="5">
        <v>193000000</v>
      </c>
      <c r="H1075" s="5">
        <f t="shared" si="68"/>
        <v>12967.81562856951</v>
      </c>
      <c r="I1075" s="5">
        <f t="shared" si="69"/>
        <v>7096.631857626122</v>
      </c>
      <c r="J1075" s="5">
        <v>0</v>
      </c>
      <c r="K1075" s="5">
        <v>609487272</v>
      </c>
      <c r="L1075" s="5">
        <f t="shared" si="70"/>
        <v>40951.90969562588</v>
      </c>
      <c r="M1075" s="5">
        <f t="shared" si="71"/>
        <v>22410.916017061332</v>
      </c>
    </row>
    <row r="1076" spans="1:13" ht="13.5">
      <c r="A1076" s="4" t="s">
        <v>1054</v>
      </c>
      <c r="B1076" s="4">
        <v>6</v>
      </c>
      <c r="C1076" s="4" t="s">
        <v>1060</v>
      </c>
      <c r="D1076" s="5">
        <v>15655</v>
      </c>
      <c r="E1076" s="5">
        <v>26837</v>
      </c>
      <c r="F1076" s="5">
        <v>411704981</v>
      </c>
      <c r="G1076" s="5">
        <v>267359113</v>
      </c>
      <c r="H1076" s="5">
        <f t="shared" si="68"/>
        <v>17078.193101245608</v>
      </c>
      <c r="I1076" s="5">
        <f t="shared" si="69"/>
        <v>9962.332339680292</v>
      </c>
      <c r="J1076" s="5">
        <v>0</v>
      </c>
      <c r="K1076" s="5">
        <v>676727000</v>
      </c>
      <c r="L1076" s="5">
        <f t="shared" si="70"/>
        <v>43227.5311402108</v>
      </c>
      <c r="M1076" s="5">
        <f t="shared" si="71"/>
        <v>25216.194060438946</v>
      </c>
    </row>
    <row r="1077" spans="1:13" ht="13.5">
      <c r="A1077" s="4" t="s">
        <v>1054</v>
      </c>
      <c r="B1077" s="4">
        <v>7</v>
      </c>
      <c r="C1077" s="4" t="s">
        <v>1061</v>
      </c>
      <c r="D1077" s="5">
        <v>9131</v>
      </c>
      <c r="E1077" s="5">
        <v>16550</v>
      </c>
      <c r="F1077" s="5">
        <v>122334828</v>
      </c>
      <c r="G1077" s="5">
        <v>50075000</v>
      </c>
      <c r="H1077" s="5">
        <f t="shared" si="68"/>
        <v>5484.065272149819</v>
      </c>
      <c r="I1077" s="5">
        <f t="shared" si="69"/>
        <v>3025.679758308157</v>
      </c>
      <c r="J1077" s="5">
        <v>0</v>
      </c>
      <c r="K1077" s="5">
        <v>562416877</v>
      </c>
      <c r="L1077" s="5">
        <f t="shared" si="70"/>
        <v>61594.22593363268</v>
      </c>
      <c r="M1077" s="5">
        <f t="shared" si="71"/>
        <v>33982.89287009063</v>
      </c>
    </row>
    <row r="1078" spans="1:13" ht="13.5">
      <c r="A1078" s="4" t="s">
        <v>1054</v>
      </c>
      <c r="B1078" s="4">
        <v>8</v>
      </c>
      <c r="C1078" s="4" t="s">
        <v>1062</v>
      </c>
      <c r="D1078" s="5">
        <v>7330</v>
      </c>
      <c r="E1078" s="5">
        <v>13255</v>
      </c>
      <c r="F1078" s="5">
        <v>162402215</v>
      </c>
      <c r="G1078" s="5">
        <v>60000000</v>
      </c>
      <c r="H1078" s="5">
        <f t="shared" si="68"/>
        <v>8185.538881309686</v>
      </c>
      <c r="I1078" s="5">
        <f t="shared" si="69"/>
        <v>4526.5937382119955</v>
      </c>
      <c r="J1078" s="5">
        <v>0</v>
      </c>
      <c r="K1078" s="5">
        <v>0</v>
      </c>
      <c r="L1078" s="5">
        <f t="shared" si="70"/>
        <v>0</v>
      </c>
      <c r="M1078" s="5">
        <f t="shared" si="71"/>
        <v>0</v>
      </c>
    </row>
    <row r="1079" spans="1:13" ht="13.5">
      <c r="A1079" s="4" t="s">
        <v>1054</v>
      </c>
      <c r="B1079" s="4">
        <v>9</v>
      </c>
      <c r="C1079" s="4" t="s">
        <v>1063</v>
      </c>
      <c r="D1079" s="5">
        <v>6306</v>
      </c>
      <c r="E1079" s="5">
        <v>11327</v>
      </c>
      <c r="F1079" s="5">
        <v>189588755</v>
      </c>
      <c r="G1079" s="5">
        <v>7190000</v>
      </c>
      <c r="H1079" s="5">
        <f t="shared" si="68"/>
        <v>1140.183951791944</v>
      </c>
      <c r="I1079" s="5">
        <f t="shared" si="69"/>
        <v>634.7664871545863</v>
      </c>
      <c r="J1079" s="5">
        <v>0</v>
      </c>
      <c r="K1079" s="5">
        <v>133054812</v>
      </c>
      <c r="L1079" s="5">
        <f t="shared" si="70"/>
        <v>21099.716460513795</v>
      </c>
      <c r="M1079" s="5">
        <f t="shared" si="71"/>
        <v>11746.694800035313</v>
      </c>
    </row>
    <row r="1080" spans="1:13" ht="13.5">
      <c r="A1080" s="4" t="s">
        <v>1054</v>
      </c>
      <c r="B1080" s="4">
        <v>10</v>
      </c>
      <c r="C1080" s="4" t="s">
        <v>1064</v>
      </c>
      <c r="D1080" s="5">
        <v>7162</v>
      </c>
      <c r="E1080" s="5">
        <v>12711</v>
      </c>
      <c r="F1080" s="5">
        <v>176498838</v>
      </c>
      <c r="G1080" s="5">
        <v>122239750</v>
      </c>
      <c r="H1080" s="5">
        <f t="shared" si="68"/>
        <v>17067.823233733594</v>
      </c>
      <c r="I1080" s="5">
        <f t="shared" si="69"/>
        <v>9616.847612304304</v>
      </c>
      <c r="J1080" s="5">
        <v>0</v>
      </c>
      <c r="K1080" s="5">
        <v>54009505</v>
      </c>
      <c r="L1080" s="5">
        <f t="shared" si="70"/>
        <v>7541.120497067858</v>
      </c>
      <c r="M1080" s="5">
        <f t="shared" si="71"/>
        <v>4249.0366611596255</v>
      </c>
    </row>
    <row r="1081" spans="1:13" ht="13.5">
      <c r="A1081" s="4" t="s">
        <v>1054</v>
      </c>
      <c r="B1081" s="4">
        <v>11</v>
      </c>
      <c r="C1081" s="4" t="s">
        <v>1065</v>
      </c>
      <c r="D1081" s="5">
        <v>11989</v>
      </c>
      <c r="E1081" s="5">
        <v>21330</v>
      </c>
      <c r="F1081" s="5">
        <v>899578384</v>
      </c>
      <c r="G1081" s="5">
        <v>66635000</v>
      </c>
      <c r="H1081" s="5">
        <f t="shared" si="68"/>
        <v>5558.011510551339</v>
      </c>
      <c r="I1081" s="5">
        <f t="shared" si="69"/>
        <v>3124.003750586029</v>
      </c>
      <c r="J1081" s="5">
        <v>0</v>
      </c>
      <c r="K1081" s="5">
        <v>2952466</v>
      </c>
      <c r="L1081" s="5">
        <f t="shared" si="70"/>
        <v>246.2645758612061</v>
      </c>
      <c r="M1081" s="5">
        <f t="shared" si="71"/>
        <v>138.41847163619315</v>
      </c>
    </row>
    <row r="1082" spans="1:13" ht="13.5">
      <c r="A1082" s="4" t="s">
        <v>1054</v>
      </c>
      <c r="B1082" s="4">
        <v>12</v>
      </c>
      <c r="C1082" s="4" t="s">
        <v>1066</v>
      </c>
      <c r="D1082" s="5">
        <v>3028</v>
      </c>
      <c r="E1082" s="5">
        <v>5386</v>
      </c>
      <c r="F1082" s="5">
        <v>116919005</v>
      </c>
      <c r="G1082" s="5">
        <v>6162000</v>
      </c>
      <c r="H1082" s="5">
        <f t="shared" si="68"/>
        <v>2035.006605019815</v>
      </c>
      <c r="I1082" s="5">
        <f t="shared" si="69"/>
        <v>1144.077237281842</v>
      </c>
      <c r="J1082" s="5">
        <v>0</v>
      </c>
      <c r="K1082" s="5">
        <v>30114000</v>
      </c>
      <c r="L1082" s="5">
        <f t="shared" si="70"/>
        <v>9945.178335535007</v>
      </c>
      <c r="M1082" s="5">
        <f t="shared" si="71"/>
        <v>5591.162272558485</v>
      </c>
    </row>
    <row r="1083" spans="1:13" ht="13.5">
      <c r="A1083" s="4" t="s">
        <v>1054</v>
      </c>
      <c r="B1083" s="4">
        <v>13</v>
      </c>
      <c r="C1083" s="4" t="s">
        <v>1067</v>
      </c>
      <c r="D1083" s="5">
        <v>1422</v>
      </c>
      <c r="E1083" s="5">
        <v>2646</v>
      </c>
      <c r="F1083" s="5">
        <v>86646752</v>
      </c>
      <c r="G1083" s="5">
        <v>10569625</v>
      </c>
      <c r="H1083" s="5">
        <f t="shared" si="68"/>
        <v>7432.928973277075</v>
      </c>
      <c r="I1083" s="5">
        <f t="shared" si="69"/>
        <v>3994.5672713529857</v>
      </c>
      <c r="J1083" s="5">
        <v>0</v>
      </c>
      <c r="K1083" s="5">
        <v>90326559</v>
      </c>
      <c r="L1083" s="5">
        <f t="shared" si="70"/>
        <v>63520.786919831226</v>
      </c>
      <c r="M1083" s="5">
        <f t="shared" si="71"/>
        <v>34137.02154195011</v>
      </c>
    </row>
    <row r="1084" spans="1:13" ht="13.5">
      <c r="A1084" s="4" t="s">
        <v>1054</v>
      </c>
      <c r="B1084" s="4">
        <v>14</v>
      </c>
      <c r="C1084" s="4" t="s">
        <v>1068</v>
      </c>
      <c r="D1084" s="5">
        <v>2519</v>
      </c>
      <c r="E1084" s="5">
        <v>4725</v>
      </c>
      <c r="F1084" s="5">
        <v>44499938</v>
      </c>
      <c r="G1084" s="5">
        <v>59348000</v>
      </c>
      <c r="H1084" s="5">
        <f t="shared" si="68"/>
        <v>23560.142913854703</v>
      </c>
      <c r="I1084" s="5">
        <f t="shared" si="69"/>
        <v>12560.42328042328</v>
      </c>
      <c r="J1084" s="5">
        <v>0</v>
      </c>
      <c r="K1084" s="5">
        <v>64114903</v>
      </c>
      <c r="L1084" s="5">
        <f t="shared" si="70"/>
        <v>25452.5220325526</v>
      </c>
      <c r="M1084" s="5">
        <f t="shared" si="71"/>
        <v>13569.29164021164</v>
      </c>
    </row>
    <row r="1085" spans="1:13" ht="13.5">
      <c r="A1085" s="4" t="s">
        <v>1054</v>
      </c>
      <c r="B1085" s="4">
        <v>15</v>
      </c>
      <c r="C1085" s="4" t="s">
        <v>1069</v>
      </c>
      <c r="D1085" s="5">
        <v>1145</v>
      </c>
      <c r="E1085" s="5">
        <v>2190</v>
      </c>
      <c r="F1085" s="5">
        <v>23740727</v>
      </c>
      <c r="G1085" s="5">
        <v>6417354</v>
      </c>
      <c r="H1085" s="5">
        <f t="shared" si="68"/>
        <v>5604.675982532751</v>
      </c>
      <c r="I1085" s="5">
        <f t="shared" si="69"/>
        <v>2930.2986301369865</v>
      </c>
      <c r="J1085" s="5">
        <v>0</v>
      </c>
      <c r="K1085" s="5">
        <v>33950000</v>
      </c>
      <c r="L1085" s="5">
        <f t="shared" si="70"/>
        <v>29650.65502183406</v>
      </c>
      <c r="M1085" s="5">
        <f t="shared" si="71"/>
        <v>15502.28310502283</v>
      </c>
    </row>
    <row r="1086" spans="1:13" ht="13.5">
      <c r="A1086" s="4" t="s">
        <v>1054</v>
      </c>
      <c r="B1086" s="4">
        <v>16</v>
      </c>
      <c r="C1086" s="4" t="s">
        <v>1070</v>
      </c>
      <c r="D1086" s="5">
        <v>1155</v>
      </c>
      <c r="E1086" s="5">
        <v>2360</v>
      </c>
      <c r="F1086" s="5">
        <v>11773419</v>
      </c>
      <c r="G1086" s="5">
        <v>10451008</v>
      </c>
      <c r="H1086" s="5">
        <f t="shared" si="68"/>
        <v>9048.491774891774</v>
      </c>
      <c r="I1086" s="5">
        <f t="shared" si="69"/>
        <v>4428.393220338983</v>
      </c>
      <c r="J1086" s="5">
        <v>0</v>
      </c>
      <c r="K1086" s="5">
        <v>30091641</v>
      </c>
      <c r="L1086" s="5">
        <f t="shared" si="70"/>
        <v>26053.36883116883</v>
      </c>
      <c r="M1086" s="5">
        <f t="shared" si="71"/>
        <v>12750.69533898305</v>
      </c>
    </row>
    <row r="1087" spans="1:13" ht="13.5">
      <c r="A1087" s="4" t="s">
        <v>1054</v>
      </c>
      <c r="B1087" s="4">
        <v>17</v>
      </c>
      <c r="C1087" s="4" t="s">
        <v>1071</v>
      </c>
      <c r="D1087" s="5">
        <v>1089</v>
      </c>
      <c r="E1087" s="5">
        <v>1940</v>
      </c>
      <c r="F1087" s="5">
        <v>5825561</v>
      </c>
      <c r="G1087" s="5">
        <v>1339000</v>
      </c>
      <c r="H1087" s="5">
        <f t="shared" si="68"/>
        <v>1229.5684113865932</v>
      </c>
      <c r="I1087" s="5">
        <f t="shared" si="69"/>
        <v>690.2061855670103</v>
      </c>
      <c r="J1087" s="5">
        <v>0</v>
      </c>
      <c r="K1087" s="5">
        <v>58377447</v>
      </c>
      <c r="L1087" s="5">
        <f t="shared" si="70"/>
        <v>53606.47107438016</v>
      </c>
      <c r="M1087" s="5">
        <f t="shared" si="71"/>
        <v>30091.467525773194</v>
      </c>
    </row>
    <row r="1088" spans="1:13" ht="13.5">
      <c r="A1088" s="4" t="s">
        <v>1054</v>
      </c>
      <c r="B1088" s="4">
        <v>18</v>
      </c>
      <c r="C1088" s="4" t="s">
        <v>1072</v>
      </c>
      <c r="D1088" s="5">
        <v>5277</v>
      </c>
      <c r="E1088" s="5">
        <v>9192</v>
      </c>
      <c r="F1088" s="5">
        <v>144307989</v>
      </c>
      <c r="G1088" s="5">
        <v>4225000</v>
      </c>
      <c r="H1088" s="5">
        <f t="shared" si="68"/>
        <v>800.6443054765965</v>
      </c>
      <c r="I1088" s="5">
        <f t="shared" si="69"/>
        <v>459.63881636205394</v>
      </c>
      <c r="J1088" s="5">
        <v>0</v>
      </c>
      <c r="K1088" s="5">
        <v>120433300</v>
      </c>
      <c r="L1088" s="5">
        <f t="shared" si="70"/>
        <v>22822.304339586888</v>
      </c>
      <c r="M1088" s="5">
        <f t="shared" si="71"/>
        <v>13101.96910356832</v>
      </c>
    </row>
    <row r="1089" spans="1:13" ht="13.5">
      <c r="A1089" s="4" t="s">
        <v>1054</v>
      </c>
      <c r="B1089" s="4">
        <v>19</v>
      </c>
      <c r="C1089" s="4" t="s">
        <v>1073</v>
      </c>
      <c r="D1089" s="5">
        <v>8115</v>
      </c>
      <c r="E1089" s="5">
        <v>14773</v>
      </c>
      <c r="F1089" s="5">
        <v>137495907</v>
      </c>
      <c r="G1089" s="5">
        <v>59721912</v>
      </c>
      <c r="H1089" s="5">
        <f t="shared" si="68"/>
        <v>7359.4469500924215</v>
      </c>
      <c r="I1089" s="5">
        <f t="shared" si="69"/>
        <v>4042.639409733974</v>
      </c>
      <c r="J1089" s="5">
        <v>0</v>
      </c>
      <c r="K1089" s="5">
        <v>15084000</v>
      </c>
      <c r="L1089" s="5">
        <f t="shared" si="70"/>
        <v>1858.7800369685767</v>
      </c>
      <c r="M1089" s="5">
        <f t="shared" si="71"/>
        <v>1021.0519190414947</v>
      </c>
    </row>
    <row r="1090" spans="1:13" ht="14.25">
      <c r="A1090" s="12" t="s">
        <v>1769</v>
      </c>
      <c r="B1090" s="12"/>
      <c r="C1090" s="12"/>
      <c r="D1090" s="13">
        <f>SUM(D1071:D1089)</f>
        <v>185661</v>
      </c>
      <c r="E1090" s="13">
        <f>SUM(E1071:E1089)</f>
        <v>327521</v>
      </c>
      <c r="F1090" s="13">
        <f>SUM(F1071:F1089)</f>
        <v>4402215169</v>
      </c>
      <c r="G1090" s="13">
        <f>SUM(G1071:G1089)</f>
        <v>1193800762</v>
      </c>
      <c r="H1090" s="13">
        <f t="shared" si="68"/>
        <v>6430.002865437545</v>
      </c>
      <c r="I1090" s="13">
        <f t="shared" si="69"/>
        <v>3644.959443821923</v>
      </c>
      <c r="J1090" s="13">
        <f>SUM(J1071:J1089)</f>
        <v>0</v>
      </c>
      <c r="K1090" s="13">
        <f>SUM(K1071:K1089)</f>
        <v>3238674538</v>
      </c>
      <c r="L1090" s="13">
        <f t="shared" si="70"/>
        <v>17444.021835495878</v>
      </c>
      <c r="M1090" s="13">
        <f t="shared" si="71"/>
        <v>9888.44849032581</v>
      </c>
    </row>
    <row r="1091" spans="1:13" ht="13.5">
      <c r="A1091" s="4" t="s">
        <v>1074</v>
      </c>
      <c r="B1091" s="4">
        <v>1</v>
      </c>
      <c r="C1091" s="4" t="s">
        <v>1075</v>
      </c>
      <c r="D1091" s="5">
        <v>223176</v>
      </c>
      <c r="E1091" s="5">
        <v>360066</v>
      </c>
      <c r="F1091" s="5">
        <v>-965803156</v>
      </c>
      <c r="G1091" s="5">
        <v>2919098122</v>
      </c>
      <c r="H1091" s="5">
        <f t="shared" si="68"/>
        <v>13079.803034376457</v>
      </c>
      <c r="I1091" s="5">
        <f t="shared" si="69"/>
        <v>8107.119589186427</v>
      </c>
      <c r="J1091" s="5">
        <v>3693720443</v>
      </c>
      <c r="K1091" s="5">
        <v>0</v>
      </c>
      <c r="L1091" s="5">
        <f t="shared" si="70"/>
        <v>0</v>
      </c>
      <c r="M1091" s="5">
        <f t="shared" si="71"/>
        <v>0</v>
      </c>
    </row>
    <row r="1092" spans="1:13" ht="13.5">
      <c r="A1092" s="4" t="s">
        <v>1074</v>
      </c>
      <c r="B1092" s="4">
        <v>2</v>
      </c>
      <c r="C1092" s="4" t="s">
        <v>1076</v>
      </c>
      <c r="D1092" s="5">
        <v>11083</v>
      </c>
      <c r="E1092" s="5">
        <v>18429</v>
      </c>
      <c r="F1092" s="5">
        <v>372104457</v>
      </c>
      <c r="G1092" s="5">
        <v>80097838</v>
      </c>
      <c r="H1092" s="5">
        <f t="shared" si="68"/>
        <v>7227.08995759271</v>
      </c>
      <c r="I1092" s="5">
        <f t="shared" si="69"/>
        <v>4346.293233490694</v>
      </c>
      <c r="J1092" s="5">
        <v>0</v>
      </c>
      <c r="K1092" s="5">
        <v>20219398</v>
      </c>
      <c r="L1092" s="5">
        <f t="shared" si="70"/>
        <v>1824.361454479834</v>
      </c>
      <c r="M1092" s="5">
        <f t="shared" si="71"/>
        <v>1097.151120516577</v>
      </c>
    </row>
    <row r="1093" spans="1:13" ht="13.5">
      <c r="A1093" s="4" t="s">
        <v>1074</v>
      </c>
      <c r="B1093" s="4">
        <v>3</v>
      </c>
      <c r="C1093" s="4" t="s">
        <v>1077</v>
      </c>
      <c r="D1093" s="5">
        <v>13461</v>
      </c>
      <c r="E1093" s="5">
        <v>22781</v>
      </c>
      <c r="F1093" s="5">
        <v>345160622</v>
      </c>
      <c r="G1093" s="5">
        <v>0</v>
      </c>
      <c r="H1093" s="5">
        <f aca="true" t="shared" si="72" ref="H1093:H1146">G1093/D1093</f>
        <v>0</v>
      </c>
      <c r="I1093" s="5">
        <f aca="true" t="shared" si="73" ref="I1093:I1146">G1093/E1093</f>
        <v>0</v>
      </c>
      <c r="J1093" s="5">
        <v>0</v>
      </c>
      <c r="K1093" s="5">
        <v>613693767</v>
      </c>
      <c r="L1093" s="5">
        <f aca="true" t="shared" si="74" ref="L1093:L1146">K1093/D1093</f>
        <v>45590.50345442389</v>
      </c>
      <c r="M1093" s="5">
        <f aca="true" t="shared" si="75" ref="M1093:M1146">K1093/E1093</f>
        <v>26938.842324744306</v>
      </c>
    </row>
    <row r="1094" spans="1:13" ht="13.5">
      <c r="A1094" s="4" t="s">
        <v>1074</v>
      </c>
      <c r="B1094" s="4">
        <v>4</v>
      </c>
      <c r="C1094" s="4" t="s">
        <v>1078</v>
      </c>
      <c r="D1094" s="5">
        <v>5828</v>
      </c>
      <c r="E1094" s="5">
        <v>9772</v>
      </c>
      <c r="F1094" s="5">
        <v>575660</v>
      </c>
      <c r="G1094" s="5">
        <v>0</v>
      </c>
      <c r="H1094" s="5">
        <f t="shared" si="72"/>
        <v>0</v>
      </c>
      <c r="I1094" s="5">
        <f t="shared" si="73"/>
        <v>0</v>
      </c>
      <c r="J1094" s="5">
        <v>0</v>
      </c>
      <c r="K1094" s="5">
        <v>413986433</v>
      </c>
      <c r="L1094" s="5">
        <f t="shared" si="74"/>
        <v>71034.04821551133</v>
      </c>
      <c r="M1094" s="5">
        <f t="shared" si="75"/>
        <v>42364.555157593124</v>
      </c>
    </row>
    <row r="1095" spans="1:13" ht="13.5">
      <c r="A1095" s="4" t="s">
        <v>1074</v>
      </c>
      <c r="B1095" s="4">
        <v>5</v>
      </c>
      <c r="C1095" s="4" t="s">
        <v>1079</v>
      </c>
      <c r="D1095" s="5">
        <v>27750</v>
      </c>
      <c r="E1095" s="5">
        <v>47781</v>
      </c>
      <c r="F1095" s="5">
        <v>723773891</v>
      </c>
      <c r="G1095" s="5">
        <v>0</v>
      </c>
      <c r="H1095" s="5">
        <f t="shared" si="72"/>
        <v>0</v>
      </c>
      <c r="I1095" s="5">
        <f t="shared" si="73"/>
        <v>0</v>
      </c>
      <c r="J1095" s="5">
        <v>0</v>
      </c>
      <c r="K1095" s="5">
        <v>644722872</v>
      </c>
      <c r="L1095" s="5">
        <f t="shared" si="74"/>
        <v>23233.25664864865</v>
      </c>
      <c r="M1095" s="5">
        <f t="shared" si="75"/>
        <v>13493.289633954919</v>
      </c>
    </row>
    <row r="1096" spans="1:13" ht="13.5">
      <c r="A1096" s="4" t="s">
        <v>1074</v>
      </c>
      <c r="B1096" s="4">
        <v>6</v>
      </c>
      <c r="C1096" s="4" t="s">
        <v>1080</v>
      </c>
      <c r="D1096" s="5">
        <v>3532</v>
      </c>
      <c r="E1096" s="5">
        <v>6074</v>
      </c>
      <c r="F1096" s="5">
        <v>10093613</v>
      </c>
      <c r="G1096" s="5">
        <v>0</v>
      </c>
      <c r="H1096" s="5">
        <f t="shared" si="72"/>
        <v>0</v>
      </c>
      <c r="I1096" s="5">
        <f t="shared" si="73"/>
        <v>0</v>
      </c>
      <c r="J1096" s="5">
        <v>0</v>
      </c>
      <c r="K1096" s="5">
        <v>179947461</v>
      </c>
      <c r="L1096" s="5">
        <f t="shared" si="74"/>
        <v>50947.75226500566</v>
      </c>
      <c r="M1096" s="5">
        <f t="shared" si="75"/>
        <v>29625.857918999012</v>
      </c>
    </row>
    <row r="1097" spans="1:13" ht="13.5">
      <c r="A1097" s="4" t="s">
        <v>1074</v>
      </c>
      <c r="B1097" s="4">
        <v>7</v>
      </c>
      <c r="C1097" s="4" t="s">
        <v>1081</v>
      </c>
      <c r="D1097" s="5">
        <v>13569</v>
      </c>
      <c r="E1097" s="5">
        <v>23788</v>
      </c>
      <c r="F1097" s="5">
        <v>173997052</v>
      </c>
      <c r="G1097" s="5">
        <v>0</v>
      </c>
      <c r="H1097" s="5">
        <f t="shared" si="72"/>
        <v>0</v>
      </c>
      <c r="I1097" s="5">
        <f t="shared" si="73"/>
        <v>0</v>
      </c>
      <c r="J1097" s="5">
        <v>0</v>
      </c>
      <c r="K1097" s="5">
        <v>190339536</v>
      </c>
      <c r="L1097" s="5">
        <f t="shared" si="74"/>
        <v>14027.52863143931</v>
      </c>
      <c r="M1097" s="5">
        <f t="shared" si="75"/>
        <v>8001.493862451656</v>
      </c>
    </row>
    <row r="1098" spans="1:13" ht="13.5">
      <c r="A1098" s="4" t="s">
        <v>1074</v>
      </c>
      <c r="B1098" s="4">
        <v>8</v>
      </c>
      <c r="C1098" s="4" t="s">
        <v>1082</v>
      </c>
      <c r="D1098" s="5">
        <v>13084</v>
      </c>
      <c r="E1098" s="5">
        <v>22360</v>
      </c>
      <c r="F1098" s="5">
        <v>360532338</v>
      </c>
      <c r="G1098" s="5">
        <v>2169717</v>
      </c>
      <c r="H1098" s="5">
        <f t="shared" si="72"/>
        <v>165.8297921125038</v>
      </c>
      <c r="I1098" s="5">
        <f t="shared" si="73"/>
        <v>97.03564400715564</v>
      </c>
      <c r="J1098" s="5">
        <v>0</v>
      </c>
      <c r="K1098" s="5">
        <v>9762000</v>
      </c>
      <c r="L1098" s="5">
        <f t="shared" si="74"/>
        <v>746.1021094466524</v>
      </c>
      <c r="M1098" s="5">
        <f t="shared" si="75"/>
        <v>436.58318425760285</v>
      </c>
    </row>
    <row r="1099" spans="1:13" ht="13.5">
      <c r="A1099" s="4" t="s">
        <v>1074</v>
      </c>
      <c r="B1099" s="4">
        <v>9</v>
      </c>
      <c r="C1099" s="4" t="s">
        <v>1083</v>
      </c>
      <c r="D1099" s="5">
        <v>8059</v>
      </c>
      <c r="E1099" s="5">
        <v>13674</v>
      </c>
      <c r="F1099" s="5">
        <v>8958498</v>
      </c>
      <c r="G1099" s="5">
        <v>54525507</v>
      </c>
      <c r="H1099" s="5">
        <f t="shared" si="72"/>
        <v>6765.790668817471</v>
      </c>
      <c r="I1099" s="5">
        <f t="shared" si="73"/>
        <v>3987.5315928038613</v>
      </c>
      <c r="J1099" s="5">
        <v>0</v>
      </c>
      <c r="K1099" s="5">
        <v>51620615</v>
      </c>
      <c r="L1099" s="5">
        <f t="shared" si="74"/>
        <v>6405.337510857426</v>
      </c>
      <c r="M1099" s="5">
        <f t="shared" si="75"/>
        <v>3775.092511335381</v>
      </c>
    </row>
    <row r="1100" spans="1:13" ht="13.5">
      <c r="A1100" s="4" t="s">
        <v>1074</v>
      </c>
      <c r="B1100" s="4">
        <v>10</v>
      </c>
      <c r="C1100" s="4" t="s">
        <v>1084</v>
      </c>
      <c r="D1100" s="5">
        <v>11153</v>
      </c>
      <c r="E1100" s="5">
        <v>18518</v>
      </c>
      <c r="F1100" s="5">
        <v>150072988</v>
      </c>
      <c r="G1100" s="5">
        <v>93444000</v>
      </c>
      <c r="H1100" s="5">
        <f t="shared" si="72"/>
        <v>8378.37353178517</v>
      </c>
      <c r="I1100" s="5">
        <f t="shared" si="73"/>
        <v>5046.117291284156</v>
      </c>
      <c r="J1100" s="5">
        <v>0</v>
      </c>
      <c r="K1100" s="5">
        <v>46177617</v>
      </c>
      <c r="L1100" s="5">
        <f t="shared" si="74"/>
        <v>4140.376311306375</v>
      </c>
      <c r="M1100" s="5">
        <f t="shared" si="75"/>
        <v>2493.6611405119343</v>
      </c>
    </row>
    <row r="1101" spans="1:13" ht="13.5">
      <c r="A1101" s="4" t="s">
        <v>1074</v>
      </c>
      <c r="B1101" s="4">
        <v>11</v>
      </c>
      <c r="C1101" s="4" t="s">
        <v>1085</v>
      </c>
      <c r="D1101" s="5">
        <v>2218</v>
      </c>
      <c r="E1101" s="5">
        <v>3823</v>
      </c>
      <c r="F1101" s="5">
        <v>100723388</v>
      </c>
      <c r="G1101" s="5">
        <v>19051260</v>
      </c>
      <c r="H1101" s="5">
        <f t="shared" si="72"/>
        <v>8589.386834986475</v>
      </c>
      <c r="I1101" s="5">
        <f t="shared" si="73"/>
        <v>4983.3272299241435</v>
      </c>
      <c r="J1101" s="5">
        <v>0</v>
      </c>
      <c r="K1101" s="5">
        <v>61598764</v>
      </c>
      <c r="L1101" s="5">
        <f t="shared" si="74"/>
        <v>27772.211000901712</v>
      </c>
      <c r="M1101" s="5">
        <f t="shared" si="75"/>
        <v>16112.67695527073</v>
      </c>
    </row>
    <row r="1102" spans="1:13" ht="13.5">
      <c r="A1102" s="4" t="s">
        <v>1074</v>
      </c>
      <c r="B1102" s="4">
        <v>12</v>
      </c>
      <c r="C1102" s="4" t="s">
        <v>1086</v>
      </c>
      <c r="D1102" s="5">
        <v>2754</v>
      </c>
      <c r="E1102" s="5">
        <v>5170</v>
      </c>
      <c r="F1102" s="5">
        <v>87338427</v>
      </c>
      <c r="G1102" s="5">
        <v>63463000</v>
      </c>
      <c r="H1102" s="5">
        <f t="shared" si="72"/>
        <v>23043.9360929557</v>
      </c>
      <c r="I1102" s="5">
        <f t="shared" si="73"/>
        <v>12275.241779497099</v>
      </c>
      <c r="J1102" s="5">
        <v>0</v>
      </c>
      <c r="K1102" s="5">
        <v>50125000</v>
      </c>
      <c r="L1102" s="5">
        <f t="shared" si="74"/>
        <v>18200.79883805374</v>
      </c>
      <c r="M1102" s="5">
        <f t="shared" si="75"/>
        <v>9695.357833655706</v>
      </c>
    </row>
    <row r="1103" spans="1:13" ht="13.5">
      <c r="A1103" s="4" t="s">
        <v>1074</v>
      </c>
      <c r="B1103" s="4">
        <v>13</v>
      </c>
      <c r="C1103" s="4" t="s">
        <v>1087</v>
      </c>
      <c r="D1103" s="5">
        <v>12246</v>
      </c>
      <c r="E1103" s="5">
        <v>21219</v>
      </c>
      <c r="F1103" s="5">
        <v>-328920023</v>
      </c>
      <c r="G1103" s="5">
        <v>46192654</v>
      </c>
      <c r="H1103" s="5">
        <f t="shared" si="72"/>
        <v>3772.0605912134574</v>
      </c>
      <c r="I1103" s="5">
        <f t="shared" si="73"/>
        <v>2176.947735520053</v>
      </c>
      <c r="J1103" s="5">
        <v>296239339</v>
      </c>
      <c r="K1103" s="5">
        <v>0</v>
      </c>
      <c r="L1103" s="5">
        <f t="shared" si="74"/>
        <v>0</v>
      </c>
      <c r="M1103" s="5">
        <f t="shared" si="75"/>
        <v>0</v>
      </c>
    </row>
    <row r="1104" spans="1:13" ht="13.5">
      <c r="A1104" s="4" t="s">
        <v>1074</v>
      </c>
      <c r="B1104" s="4">
        <v>14</v>
      </c>
      <c r="C1104" s="4" t="s">
        <v>1088</v>
      </c>
      <c r="D1104" s="5">
        <v>8443</v>
      </c>
      <c r="E1104" s="5">
        <v>14918</v>
      </c>
      <c r="F1104" s="5">
        <v>40714866</v>
      </c>
      <c r="G1104" s="5">
        <v>104054198</v>
      </c>
      <c r="H1104" s="5">
        <f t="shared" si="72"/>
        <v>12324.315764538671</v>
      </c>
      <c r="I1104" s="5">
        <f t="shared" si="73"/>
        <v>6975.076954015283</v>
      </c>
      <c r="J1104" s="5">
        <v>0</v>
      </c>
      <c r="K1104" s="5">
        <v>198183215</v>
      </c>
      <c r="L1104" s="5">
        <f t="shared" si="74"/>
        <v>23473.080066327137</v>
      </c>
      <c r="M1104" s="5">
        <f t="shared" si="75"/>
        <v>13284.838115028824</v>
      </c>
    </row>
    <row r="1105" spans="1:13" ht="13.5">
      <c r="A1105" s="4" t="s">
        <v>1074</v>
      </c>
      <c r="B1105" s="4">
        <v>15</v>
      </c>
      <c r="C1105" s="4" t="s">
        <v>1089</v>
      </c>
      <c r="D1105" s="5">
        <v>1266</v>
      </c>
      <c r="E1105" s="5">
        <v>2383</v>
      </c>
      <c r="F1105" s="5">
        <v>41793511</v>
      </c>
      <c r="G1105" s="5">
        <v>60000000</v>
      </c>
      <c r="H1105" s="5">
        <f t="shared" si="72"/>
        <v>47393.364928909956</v>
      </c>
      <c r="I1105" s="5">
        <f t="shared" si="73"/>
        <v>25178.346621905162</v>
      </c>
      <c r="J1105" s="5">
        <v>7967144</v>
      </c>
      <c r="K1105" s="5">
        <v>0</v>
      </c>
      <c r="L1105" s="5">
        <f t="shared" si="74"/>
        <v>0</v>
      </c>
      <c r="M1105" s="5">
        <f t="shared" si="75"/>
        <v>0</v>
      </c>
    </row>
    <row r="1106" spans="1:13" ht="13.5">
      <c r="A1106" s="4" t="s">
        <v>1074</v>
      </c>
      <c r="B1106" s="4">
        <v>16</v>
      </c>
      <c r="C1106" s="4" t="s">
        <v>1090</v>
      </c>
      <c r="D1106" s="5">
        <v>1348</v>
      </c>
      <c r="E1106" s="5">
        <v>2601</v>
      </c>
      <c r="F1106" s="5">
        <v>-47798787</v>
      </c>
      <c r="G1106" s="5">
        <v>15913000</v>
      </c>
      <c r="H1106" s="5">
        <f t="shared" si="72"/>
        <v>11804.896142433234</v>
      </c>
      <c r="I1106" s="5">
        <f t="shared" si="73"/>
        <v>6118.031526336024</v>
      </c>
      <c r="J1106" s="5">
        <v>60081659</v>
      </c>
      <c r="K1106" s="5">
        <v>0</v>
      </c>
      <c r="L1106" s="5">
        <f t="shared" si="74"/>
        <v>0</v>
      </c>
      <c r="M1106" s="5">
        <f t="shared" si="75"/>
        <v>0</v>
      </c>
    </row>
    <row r="1107" spans="1:13" ht="13.5">
      <c r="A1107" s="4" t="s">
        <v>1074</v>
      </c>
      <c r="B1107" s="4">
        <v>17</v>
      </c>
      <c r="C1107" s="4" t="s">
        <v>1091</v>
      </c>
      <c r="D1107" s="5">
        <v>280</v>
      </c>
      <c r="E1107" s="5">
        <v>496</v>
      </c>
      <c r="F1107" s="5">
        <v>76814724</v>
      </c>
      <c r="G1107" s="5">
        <v>0</v>
      </c>
      <c r="H1107" s="5">
        <f t="shared" si="72"/>
        <v>0</v>
      </c>
      <c r="I1107" s="5">
        <f t="shared" si="73"/>
        <v>0</v>
      </c>
      <c r="J1107" s="5">
        <v>0</v>
      </c>
      <c r="K1107" s="5">
        <v>16101385</v>
      </c>
      <c r="L1107" s="5">
        <f t="shared" si="74"/>
        <v>57504.94642857143</v>
      </c>
      <c r="M1107" s="5">
        <f t="shared" si="75"/>
        <v>32462.469758064515</v>
      </c>
    </row>
    <row r="1108" spans="1:13" ht="13.5">
      <c r="A1108" s="4" t="s">
        <v>1074</v>
      </c>
      <c r="B1108" s="4">
        <v>18</v>
      </c>
      <c r="C1108" s="4" t="s">
        <v>1092</v>
      </c>
      <c r="D1108" s="5">
        <v>914</v>
      </c>
      <c r="E1108" s="5">
        <v>1808</v>
      </c>
      <c r="F1108" s="5">
        <v>-8055871</v>
      </c>
      <c r="G1108" s="5">
        <v>0</v>
      </c>
      <c r="H1108" s="5">
        <f t="shared" si="72"/>
        <v>0</v>
      </c>
      <c r="I1108" s="5">
        <f t="shared" si="73"/>
        <v>0</v>
      </c>
      <c r="J1108" s="5">
        <v>27606662</v>
      </c>
      <c r="K1108" s="5">
        <v>763</v>
      </c>
      <c r="L1108" s="5">
        <f t="shared" si="74"/>
        <v>0.8347921225382933</v>
      </c>
      <c r="M1108" s="5">
        <f t="shared" si="75"/>
        <v>0.42201327433628316</v>
      </c>
    </row>
    <row r="1109" spans="1:13" ht="13.5">
      <c r="A1109" s="4" t="s">
        <v>1074</v>
      </c>
      <c r="B1109" s="4">
        <v>19</v>
      </c>
      <c r="C1109" s="4" t="s">
        <v>1093</v>
      </c>
      <c r="D1109" s="5">
        <v>4243</v>
      </c>
      <c r="E1109" s="5">
        <v>7675</v>
      </c>
      <c r="F1109" s="5">
        <v>116423</v>
      </c>
      <c r="G1109" s="5">
        <v>6810336</v>
      </c>
      <c r="H1109" s="5">
        <f t="shared" si="72"/>
        <v>1605.0756540183831</v>
      </c>
      <c r="I1109" s="5">
        <f t="shared" si="73"/>
        <v>887.3401954397394</v>
      </c>
      <c r="J1109" s="5">
        <v>0</v>
      </c>
      <c r="K1109" s="5">
        <v>22642683</v>
      </c>
      <c r="L1109" s="5">
        <f t="shared" si="74"/>
        <v>5336.479613481028</v>
      </c>
      <c r="M1109" s="5">
        <f t="shared" si="75"/>
        <v>2950.1867100977197</v>
      </c>
    </row>
    <row r="1110" spans="1:13" ht="13.5">
      <c r="A1110" s="4" t="s">
        <v>1074</v>
      </c>
      <c r="B1110" s="4">
        <v>20</v>
      </c>
      <c r="C1110" s="4" t="s">
        <v>1094</v>
      </c>
      <c r="D1110" s="5">
        <v>578</v>
      </c>
      <c r="E1110" s="5">
        <v>1039</v>
      </c>
      <c r="F1110" s="5">
        <v>23873211</v>
      </c>
      <c r="G1110" s="5">
        <v>0</v>
      </c>
      <c r="H1110" s="5">
        <f t="shared" si="72"/>
        <v>0</v>
      </c>
      <c r="I1110" s="5">
        <f t="shared" si="73"/>
        <v>0</v>
      </c>
      <c r="J1110" s="5">
        <v>0</v>
      </c>
      <c r="K1110" s="5">
        <v>40000000</v>
      </c>
      <c r="L1110" s="5">
        <f t="shared" si="74"/>
        <v>69204.15224913495</v>
      </c>
      <c r="M1110" s="5">
        <f t="shared" si="75"/>
        <v>38498.5563041386</v>
      </c>
    </row>
    <row r="1111" spans="1:13" ht="13.5">
      <c r="A1111" s="4" t="s">
        <v>1074</v>
      </c>
      <c r="B1111" s="4">
        <v>21</v>
      </c>
      <c r="C1111" s="4" t="s">
        <v>1095</v>
      </c>
      <c r="D1111" s="5">
        <v>418</v>
      </c>
      <c r="E1111" s="5">
        <v>737</v>
      </c>
      <c r="F1111" s="5">
        <v>34450822</v>
      </c>
      <c r="G1111" s="5">
        <v>4902368</v>
      </c>
      <c r="H1111" s="5">
        <f t="shared" si="72"/>
        <v>11728.153110047846</v>
      </c>
      <c r="I1111" s="5">
        <f t="shared" si="73"/>
        <v>6651.7883310719135</v>
      </c>
      <c r="J1111" s="5">
        <v>0</v>
      </c>
      <c r="K1111" s="5">
        <v>163522719</v>
      </c>
      <c r="L1111" s="5">
        <f t="shared" si="74"/>
        <v>391202.67703349283</v>
      </c>
      <c r="M1111" s="5">
        <f t="shared" si="75"/>
        <v>221876.14518317505</v>
      </c>
    </row>
    <row r="1112" spans="1:13" ht="13.5">
      <c r="A1112" s="4" t="s">
        <v>1074</v>
      </c>
      <c r="B1112" s="4">
        <v>22</v>
      </c>
      <c r="C1112" s="4" t="s">
        <v>1096</v>
      </c>
      <c r="D1112" s="5">
        <v>2708</v>
      </c>
      <c r="E1112" s="5">
        <v>4807</v>
      </c>
      <c r="F1112" s="5">
        <v>57221325</v>
      </c>
      <c r="G1112" s="5">
        <v>6074152</v>
      </c>
      <c r="H1112" s="5">
        <f t="shared" si="72"/>
        <v>2243.03988183161</v>
      </c>
      <c r="I1112" s="5">
        <f t="shared" si="73"/>
        <v>1263.6055752028292</v>
      </c>
      <c r="J1112" s="5">
        <v>0</v>
      </c>
      <c r="K1112" s="5">
        <v>184016997</v>
      </c>
      <c r="L1112" s="5">
        <f t="shared" si="74"/>
        <v>67953.10081240768</v>
      </c>
      <c r="M1112" s="5">
        <f t="shared" si="75"/>
        <v>38281.04784688995</v>
      </c>
    </row>
    <row r="1113" spans="1:13" ht="13.5">
      <c r="A1113" s="4" t="s">
        <v>1074</v>
      </c>
      <c r="B1113" s="4">
        <v>23</v>
      </c>
      <c r="C1113" s="4" t="s">
        <v>1097</v>
      </c>
      <c r="D1113" s="5">
        <v>3880</v>
      </c>
      <c r="E1113" s="5">
        <v>7210</v>
      </c>
      <c r="F1113" s="5">
        <v>16809078</v>
      </c>
      <c r="G1113" s="5">
        <v>62856945</v>
      </c>
      <c r="H1113" s="5">
        <f t="shared" si="72"/>
        <v>16200.24355670103</v>
      </c>
      <c r="I1113" s="5">
        <f t="shared" si="73"/>
        <v>8718.022884882108</v>
      </c>
      <c r="J1113" s="5">
        <v>0</v>
      </c>
      <c r="K1113" s="5">
        <v>126833113</v>
      </c>
      <c r="L1113" s="5">
        <f t="shared" si="74"/>
        <v>32688.946649484536</v>
      </c>
      <c r="M1113" s="5">
        <f t="shared" si="75"/>
        <v>17591.277808599167</v>
      </c>
    </row>
    <row r="1114" spans="1:13" ht="13.5">
      <c r="A1114" s="4" t="s">
        <v>1074</v>
      </c>
      <c r="B1114" s="4">
        <v>24</v>
      </c>
      <c r="C1114" s="4" t="s">
        <v>1098</v>
      </c>
      <c r="D1114" s="5">
        <v>9955</v>
      </c>
      <c r="E1114" s="5">
        <v>18518</v>
      </c>
      <c r="F1114" s="5">
        <v>225323841</v>
      </c>
      <c r="G1114" s="5">
        <v>67241000</v>
      </c>
      <c r="H1114" s="5">
        <f t="shared" si="72"/>
        <v>6754.495228528378</v>
      </c>
      <c r="I1114" s="5">
        <f t="shared" si="73"/>
        <v>3631.1156712387947</v>
      </c>
      <c r="J1114" s="5">
        <v>0</v>
      </c>
      <c r="K1114" s="5">
        <v>380941806</v>
      </c>
      <c r="L1114" s="5">
        <f t="shared" si="74"/>
        <v>38266.37930688096</v>
      </c>
      <c r="M1114" s="5">
        <f t="shared" si="75"/>
        <v>20571.433524138676</v>
      </c>
    </row>
    <row r="1115" spans="1:13" ht="13.5">
      <c r="A1115" s="4" t="s">
        <v>1074</v>
      </c>
      <c r="B1115" s="4">
        <v>25</v>
      </c>
      <c r="C1115" s="4" t="s">
        <v>1099</v>
      </c>
      <c r="D1115" s="5">
        <v>5079</v>
      </c>
      <c r="E1115" s="5">
        <v>8931</v>
      </c>
      <c r="F1115" s="5">
        <v>115206583</v>
      </c>
      <c r="G1115" s="5">
        <v>0</v>
      </c>
      <c r="H1115" s="5">
        <f t="shared" si="72"/>
        <v>0</v>
      </c>
      <c r="I1115" s="5">
        <f t="shared" si="73"/>
        <v>0</v>
      </c>
      <c r="J1115" s="5">
        <v>0</v>
      </c>
      <c r="K1115" s="5">
        <v>404736763</v>
      </c>
      <c r="L1115" s="5">
        <f t="shared" si="74"/>
        <v>79688.27781059264</v>
      </c>
      <c r="M1115" s="5">
        <f t="shared" si="75"/>
        <v>45318.190908073004</v>
      </c>
    </row>
    <row r="1116" spans="1:13" ht="13.5">
      <c r="A1116" s="4" t="s">
        <v>1074</v>
      </c>
      <c r="B1116" s="4">
        <v>26</v>
      </c>
      <c r="C1116" s="4" t="s">
        <v>1100</v>
      </c>
      <c r="D1116" s="5">
        <v>8821</v>
      </c>
      <c r="E1116" s="5">
        <v>16524</v>
      </c>
      <c r="F1116" s="5">
        <v>90852462</v>
      </c>
      <c r="G1116" s="5">
        <v>47980821</v>
      </c>
      <c r="H1116" s="5">
        <f t="shared" si="72"/>
        <v>5439.385670558893</v>
      </c>
      <c r="I1116" s="5">
        <f t="shared" si="73"/>
        <v>2903.7049745824256</v>
      </c>
      <c r="J1116" s="5">
        <v>0</v>
      </c>
      <c r="K1116" s="5">
        <v>53019468</v>
      </c>
      <c r="L1116" s="5">
        <f t="shared" si="74"/>
        <v>6010.596077542229</v>
      </c>
      <c r="M1116" s="5">
        <f t="shared" si="75"/>
        <v>3208.6339869281046</v>
      </c>
    </row>
    <row r="1117" spans="1:13" ht="14.25">
      <c r="A1117" s="12" t="s">
        <v>1770</v>
      </c>
      <c r="B1117" s="12"/>
      <c r="C1117" s="12"/>
      <c r="D1117" s="13">
        <f>SUM(D1091:D1116)</f>
        <v>395846</v>
      </c>
      <c r="E1117" s="13">
        <f>SUM(E1091:E1116)</f>
        <v>661102</v>
      </c>
      <c r="F1117" s="13">
        <f>SUM(F1091:F1116)</f>
        <v>1705929943</v>
      </c>
      <c r="G1117" s="13">
        <f>SUM(G1091:G1116)</f>
        <v>3653874918</v>
      </c>
      <c r="H1117" s="13">
        <f t="shared" si="72"/>
        <v>9230.546520616603</v>
      </c>
      <c r="I1117" s="13">
        <f t="shared" si="73"/>
        <v>5526.945793538667</v>
      </c>
      <c r="J1117" s="13">
        <f>SUM(J1091:J1116)</f>
        <v>4085615247</v>
      </c>
      <c r="K1117" s="13">
        <f>SUM(K1091:K1116)</f>
        <v>3872192375</v>
      </c>
      <c r="L1117" s="13">
        <f t="shared" si="74"/>
        <v>9782.067710675363</v>
      </c>
      <c r="M1117" s="13">
        <f t="shared" si="75"/>
        <v>5857.178430862408</v>
      </c>
    </row>
    <row r="1118" spans="1:13" ht="13.5">
      <c r="A1118" s="4" t="s">
        <v>1101</v>
      </c>
      <c r="B1118" s="4">
        <v>1</v>
      </c>
      <c r="C1118" s="4" t="s">
        <v>1102</v>
      </c>
      <c r="D1118" s="5">
        <v>484293</v>
      </c>
      <c r="E1118" s="5">
        <v>795960</v>
      </c>
      <c r="F1118" s="5">
        <v>-15435580376</v>
      </c>
      <c r="G1118" s="5">
        <v>15214888451</v>
      </c>
      <c r="H1118" s="5">
        <f t="shared" si="72"/>
        <v>31416.701151988567</v>
      </c>
      <c r="I1118" s="5">
        <f t="shared" si="73"/>
        <v>19115.142031006584</v>
      </c>
      <c r="K1118" s="5">
        <v>0</v>
      </c>
      <c r="L1118" s="5">
        <f t="shared" si="74"/>
        <v>0</v>
      </c>
      <c r="M1118" s="5">
        <f t="shared" si="75"/>
        <v>0</v>
      </c>
    </row>
    <row r="1119" spans="1:13" ht="13.5">
      <c r="A1119" s="4" t="s">
        <v>1101</v>
      </c>
      <c r="B1119" s="4">
        <v>2</v>
      </c>
      <c r="C1119" s="4" t="s">
        <v>1103</v>
      </c>
      <c r="D1119" s="5">
        <v>137246</v>
      </c>
      <c r="E1119" s="5">
        <v>236563</v>
      </c>
      <c r="F1119" s="5">
        <v>2834651781</v>
      </c>
      <c r="G1119" s="5">
        <v>61296989</v>
      </c>
      <c r="H1119" s="5">
        <f t="shared" si="72"/>
        <v>446.62131501100214</v>
      </c>
      <c r="I1119" s="5">
        <f t="shared" si="73"/>
        <v>259.1148615802133</v>
      </c>
      <c r="J1119" s="5">
        <v>0</v>
      </c>
      <c r="K1119" s="5">
        <v>0</v>
      </c>
      <c r="L1119" s="5">
        <f t="shared" si="74"/>
        <v>0</v>
      </c>
      <c r="M1119" s="5">
        <f t="shared" si="75"/>
        <v>0</v>
      </c>
    </row>
    <row r="1120" spans="1:13" ht="13.5">
      <c r="A1120" s="4" t="s">
        <v>1101</v>
      </c>
      <c r="B1120" s="4">
        <v>3</v>
      </c>
      <c r="C1120" s="4" t="s">
        <v>1104</v>
      </c>
      <c r="D1120" s="5">
        <v>31540</v>
      </c>
      <c r="E1120" s="5">
        <v>57521</v>
      </c>
      <c r="F1120" s="5">
        <v>-1171429036</v>
      </c>
      <c r="G1120" s="5">
        <v>200435614</v>
      </c>
      <c r="H1120" s="5">
        <f t="shared" si="72"/>
        <v>6354.9655675332915</v>
      </c>
      <c r="I1120" s="5">
        <f t="shared" si="73"/>
        <v>3484.5641417916936</v>
      </c>
      <c r="J1120" s="5">
        <v>1333330994</v>
      </c>
      <c r="K1120" s="5">
        <v>0</v>
      </c>
      <c r="L1120" s="5">
        <f t="shared" si="74"/>
        <v>0</v>
      </c>
      <c r="M1120" s="5">
        <f t="shared" si="75"/>
        <v>0</v>
      </c>
    </row>
    <row r="1121" spans="1:13" ht="13.5">
      <c r="A1121" s="4" t="s">
        <v>1101</v>
      </c>
      <c r="B1121" s="4">
        <v>4</v>
      </c>
      <c r="C1121" s="4" t="s">
        <v>1105</v>
      </c>
      <c r="D1121" s="5">
        <v>62441</v>
      </c>
      <c r="E1121" s="5">
        <v>103692</v>
      </c>
      <c r="F1121" s="5">
        <v>2537595821</v>
      </c>
      <c r="G1121" s="5">
        <v>1292470000</v>
      </c>
      <c r="H1121" s="5">
        <f t="shared" si="72"/>
        <v>20699.059912557455</v>
      </c>
      <c r="I1121" s="5">
        <f t="shared" si="73"/>
        <v>12464.510280445937</v>
      </c>
      <c r="J1121" s="5">
        <v>0</v>
      </c>
      <c r="K1121" s="5">
        <v>0</v>
      </c>
      <c r="L1121" s="5">
        <f t="shared" si="74"/>
        <v>0</v>
      </c>
      <c r="M1121" s="5">
        <f t="shared" si="75"/>
        <v>0</v>
      </c>
    </row>
    <row r="1122" spans="1:13" ht="13.5">
      <c r="A1122" s="4" t="s">
        <v>1101</v>
      </c>
      <c r="B1122" s="4">
        <v>5</v>
      </c>
      <c r="C1122" s="4" t="s">
        <v>1106</v>
      </c>
      <c r="D1122" s="5">
        <v>15766</v>
      </c>
      <c r="E1122" s="5">
        <v>26398</v>
      </c>
      <c r="F1122" s="5">
        <v>-572962478</v>
      </c>
      <c r="G1122" s="5">
        <v>167182653</v>
      </c>
      <c r="H1122" s="5">
        <f t="shared" si="72"/>
        <v>10603.99930229608</v>
      </c>
      <c r="I1122" s="5">
        <f t="shared" si="73"/>
        <v>6333.156034548072</v>
      </c>
      <c r="J1122" s="5">
        <v>491616008</v>
      </c>
      <c r="K1122" s="5">
        <v>0</v>
      </c>
      <c r="L1122" s="5">
        <f t="shared" si="74"/>
        <v>0</v>
      </c>
      <c r="M1122" s="5">
        <f t="shared" si="75"/>
        <v>0</v>
      </c>
    </row>
    <row r="1123" spans="1:13" ht="13.5">
      <c r="A1123" s="4" t="s">
        <v>1101</v>
      </c>
      <c r="B1123" s="4">
        <v>6</v>
      </c>
      <c r="C1123" s="4" t="s">
        <v>1107</v>
      </c>
      <c r="D1123" s="5">
        <v>50292</v>
      </c>
      <c r="E1123" s="5">
        <v>85084</v>
      </c>
      <c r="F1123" s="5">
        <v>-3516691113</v>
      </c>
      <c r="G1123" s="5">
        <v>957792683</v>
      </c>
      <c r="H1123" s="5">
        <f t="shared" si="72"/>
        <v>19044.633003260955</v>
      </c>
      <c r="I1123" s="5">
        <f t="shared" si="73"/>
        <v>11257.024622725778</v>
      </c>
      <c r="J1123" s="5">
        <v>3761327212</v>
      </c>
      <c r="K1123" s="5">
        <v>0</v>
      </c>
      <c r="L1123" s="5">
        <f t="shared" si="74"/>
        <v>0</v>
      </c>
      <c r="M1123" s="5">
        <f t="shared" si="75"/>
        <v>0</v>
      </c>
    </row>
    <row r="1124" spans="1:13" ht="13.5">
      <c r="A1124" s="4" t="s">
        <v>1101</v>
      </c>
      <c r="B1124" s="4">
        <v>7</v>
      </c>
      <c r="C1124" s="4" t="s">
        <v>1108</v>
      </c>
      <c r="D1124" s="5">
        <v>11505</v>
      </c>
      <c r="E1124" s="5">
        <v>20143</v>
      </c>
      <c r="F1124" s="5">
        <v>-341164378</v>
      </c>
      <c r="G1124" s="5">
        <v>136838435</v>
      </c>
      <c r="H1124" s="5">
        <f t="shared" si="72"/>
        <v>11893.823120382442</v>
      </c>
      <c r="I1124" s="5">
        <f t="shared" si="73"/>
        <v>6793.349302487217</v>
      </c>
      <c r="J1124" s="5">
        <v>515509415</v>
      </c>
      <c r="K1124" s="5">
        <v>0</v>
      </c>
      <c r="L1124" s="5">
        <f t="shared" si="74"/>
        <v>0</v>
      </c>
      <c r="M1124" s="5">
        <f t="shared" si="75"/>
        <v>0</v>
      </c>
    </row>
    <row r="1125" spans="1:13" ht="13.5">
      <c r="A1125" s="4" t="s">
        <v>1101</v>
      </c>
      <c r="B1125" s="4">
        <v>8</v>
      </c>
      <c r="C1125" s="4" t="s">
        <v>1109</v>
      </c>
      <c r="D1125" s="5">
        <v>55325</v>
      </c>
      <c r="E1125" s="5">
        <v>94894</v>
      </c>
      <c r="F1125" s="5">
        <v>-1085775921</v>
      </c>
      <c r="G1125" s="5">
        <v>889015489</v>
      </c>
      <c r="H1125" s="5">
        <f t="shared" si="72"/>
        <v>16068.96500677813</v>
      </c>
      <c r="I1125" s="5">
        <f t="shared" si="73"/>
        <v>9368.511064977765</v>
      </c>
      <c r="J1125" s="5">
        <v>458049550</v>
      </c>
      <c r="K1125" s="5">
        <v>0</v>
      </c>
      <c r="L1125" s="5">
        <f t="shared" si="74"/>
        <v>0</v>
      </c>
      <c r="M1125" s="5">
        <f t="shared" si="75"/>
        <v>0</v>
      </c>
    </row>
    <row r="1126" spans="1:13" ht="13.5">
      <c r="A1126" s="4" t="s">
        <v>1101</v>
      </c>
      <c r="B1126" s="4">
        <v>9</v>
      </c>
      <c r="C1126" s="4" t="s">
        <v>1110</v>
      </c>
      <c r="D1126" s="5">
        <v>12995</v>
      </c>
      <c r="E1126" s="5">
        <v>23397</v>
      </c>
      <c r="F1126" s="5">
        <v>393021584</v>
      </c>
      <c r="G1126" s="5">
        <v>0</v>
      </c>
      <c r="H1126" s="5">
        <f t="shared" si="72"/>
        <v>0</v>
      </c>
      <c r="I1126" s="5">
        <f t="shared" si="73"/>
        <v>0</v>
      </c>
      <c r="J1126" s="5">
        <v>0</v>
      </c>
      <c r="K1126" s="5">
        <v>529018445</v>
      </c>
      <c r="L1126" s="5">
        <f t="shared" si="74"/>
        <v>40709.38399384379</v>
      </c>
      <c r="M1126" s="5">
        <f t="shared" si="75"/>
        <v>22610.5246399111</v>
      </c>
    </row>
    <row r="1127" spans="1:13" ht="13.5">
      <c r="A1127" s="4" t="s">
        <v>1101</v>
      </c>
      <c r="B1127" s="4">
        <v>10</v>
      </c>
      <c r="C1127" s="4" t="s">
        <v>1111</v>
      </c>
      <c r="D1127" s="5">
        <v>26631</v>
      </c>
      <c r="E1127" s="5">
        <v>44613</v>
      </c>
      <c r="F1127" s="5">
        <v>-315435495</v>
      </c>
      <c r="G1127" s="5">
        <v>519728000</v>
      </c>
      <c r="H1127" s="5">
        <f t="shared" si="72"/>
        <v>19515.90251961999</v>
      </c>
      <c r="I1127" s="5">
        <f t="shared" si="73"/>
        <v>11649.698518369085</v>
      </c>
      <c r="J1127" s="5">
        <v>1392047723</v>
      </c>
      <c r="K1127" s="5">
        <v>0</v>
      </c>
      <c r="L1127" s="5">
        <f t="shared" si="74"/>
        <v>0</v>
      </c>
      <c r="M1127" s="5">
        <f t="shared" si="75"/>
        <v>0</v>
      </c>
    </row>
    <row r="1128" spans="1:13" ht="13.5">
      <c r="A1128" s="4" t="s">
        <v>1101</v>
      </c>
      <c r="B1128" s="4">
        <v>11</v>
      </c>
      <c r="C1128" s="4" t="s">
        <v>1112</v>
      </c>
      <c r="D1128" s="5">
        <v>61798</v>
      </c>
      <c r="E1128" s="5">
        <v>106257</v>
      </c>
      <c r="F1128" s="5">
        <v>-1369910280</v>
      </c>
      <c r="G1128" s="5">
        <v>1100000000</v>
      </c>
      <c r="H1128" s="5">
        <f t="shared" si="72"/>
        <v>17799.9288002848</v>
      </c>
      <c r="I1128" s="5">
        <f t="shared" si="73"/>
        <v>10352.25914527984</v>
      </c>
      <c r="J1128" s="5">
        <v>1148544018</v>
      </c>
      <c r="K1128" s="5">
        <v>0</v>
      </c>
      <c r="L1128" s="5">
        <f t="shared" si="74"/>
        <v>0</v>
      </c>
      <c r="M1128" s="5">
        <f t="shared" si="75"/>
        <v>0</v>
      </c>
    </row>
    <row r="1129" spans="1:13" ht="13.5">
      <c r="A1129" s="4" t="s">
        <v>1101</v>
      </c>
      <c r="B1129" s="4">
        <v>12</v>
      </c>
      <c r="C1129" s="4" t="s">
        <v>1113</v>
      </c>
      <c r="D1129" s="5">
        <v>39899</v>
      </c>
      <c r="E1129" s="5">
        <v>68301</v>
      </c>
      <c r="F1129" s="5">
        <v>137892145</v>
      </c>
      <c r="G1129" s="5">
        <v>643109130</v>
      </c>
      <c r="H1129" s="5">
        <f t="shared" si="72"/>
        <v>16118.42727887917</v>
      </c>
      <c r="I1129" s="5">
        <f t="shared" si="73"/>
        <v>9415.80840690473</v>
      </c>
      <c r="J1129" s="5">
        <v>0</v>
      </c>
      <c r="K1129" s="5">
        <v>0</v>
      </c>
      <c r="L1129" s="5">
        <f t="shared" si="74"/>
        <v>0</v>
      </c>
      <c r="M1129" s="5">
        <f t="shared" si="75"/>
        <v>0</v>
      </c>
    </row>
    <row r="1130" spans="1:13" ht="13.5">
      <c r="A1130" s="4" t="s">
        <v>1101</v>
      </c>
      <c r="B1130" s="4">
        <v>13</v>
      </c>
      <c r="C1130" s="4" t="s">
        <v>1114</v>
      </c>
      <c r="D1130" s="5">
        <v>46318</v>
      </c>
      <c r="E1130" s="5">
        <v>81825</v>
      </c>
      <c r="F1130" s="5">
        <v>-1129892497</v>
      </c>
      <c r="G1130" s="5">
        <v>911938000</v>
      </c>
      <c r="H1130" s="5">
        <f t="shared" si="72"/>
        <v>19688.630769895073</v>
      </c>
      <c r="I1130" s="5">
        <f t="shared" si="73"/>
        <v>11144.980140543843</v>
      </c>
      <c r="J1130" s="5">
        <v>990207678</v>
      </c>
      <c r="K1130" s="5">
        <v>0</v>
      </c>
      <c r="L1130" s="5">
        <f t="shared" si="74"/>
        <v>0</v>
      </c>
      <c r="M1130" s="5">
        <f t="shared" si="75"/>
        <v>0</v>
      </c>
    </row>
    <row r="1131" spans="1:13" ht="13.5">
      <c r="A1131" s="4" t="s">
        <v>1101</v>
      </c>
      <c r="B1131" s="4">
        <v>14</v>
      </c>
      <c r="C1131" s="4" t="s">
        <v>1115</v>
      </c>
      <c r="D1131" s="5">
        <v>15518</v>
      </c>
      <c r="E1131" s="5">
        <v>27356</v>
      </c>
      <c r="F1131" s="5">
        <v>543644439</v>
      </c>
      <c r="G1131" s="5">
        <v>11191235</v>
      </c>
      <c r="H1131" s="5">
        <f t="shared" si="72"/>
        <v>721.1776646475062</v>
      </c>
      <c r="I1131" s="5">
        <f t="shared" si="73"/>
        <v>409.0961763415704</v>
      </c>
      <c r="J1131" s="5">
        <v>0</v>
      </c>
      <c r="K1131" s="5">
        <v>300016232</v>
      </c>
      <c r="L1131" s="5">
        <f t="shared" si="74"/>
        <v>19333.434205438843</v>
      </c>
      <c r="M1131" s="5">
        <f t="shared" si="75"/>
        <v>10967.108934054686</v>
      </c>
    </row>
    <row r="1132" spans="1:13" ht="13.5">
      <c r="A1132" s="4" t="s">
        <v>1101</v>
      </c>
      <c r="B1132" s="4">
        <v>15</v>
      </c>
      <c r="C1132" s="4" t="s">
        <v>1116</v>
      </c>
      <c r="D1132" s="5">
        <v>18226</v>
      </c>
      <c r="E1132" s="5">
        <v>32194</v>
      </c>
      <c r="F1132" s="5">
        <v>45727759</v>
      </c>
      <c r="G1132" s="5">
        <v>137881000</v>
      </c>
      <c r="H1132" s="5">
        <f t="shared" si="72"/>
        <v>7565.071875342916</v>
      </c>
      <c r="I1132" s="5">
        <f t="shared" si="73"/>
        <v>4282.816673914394</v>
      </c>
      <c r="J1132" s="5">
        <v>0</v>
      </c>
      <c r="K1132" s="5">
        <v>0</v>
      </c>
      <c r="L1132" s="5">
        <f t="shared" si="74"/>
        <v>0</v>
      </c>
      <c r="M1132" s="5">
        <f t="shared" si="75"/>
        <v>0</v>
      </c>
    </row>
    <row r="1133" spans="1:13" ht="13.5">
      <c r="A1133" s="4" t="s">
        <v>1101</v>
      </c>
      <c r="B1133" s="4">
        <v>16</v>
      </c>
      <c r="C1133" s="4" t="s">
        <v>1117</v>
      </c>
      <c r="D1133" s="5">
        <v>41754</v>
      </c>
      <c r="E1133" s="5">
        <v>72047</v>
      </c>
      <c r="F1133" s="5">
        <v>-300974517</v>
      </c>
      <c r="G1133" s="5">
        <v>1054656448</v>
      </c>
      <c r="H1133" s="5">
        <f t="shared" si="72"/>
        <v>25258.812281458064</v>
      </c>
      <c r="I1133" s="5">
        <f t="shared" si="73"/>
        <v>14638.450566990992</v>
      </c>
      <c r="J1133" s="5">
        <v>1181988416</v>
      </c>
      <c r="K1133" s="5">
        <v>0</v>
      </c>
      <c r="L1133" s="5">
        <f t="shared" si="74"/>
        <v>0</v>
      </c>
      <c r="M1133" s="5">
        <f t="shared" si="75"/>
        <v>0</v>
      </c>
    </row>
    <row r="1134" spans="1:13" ht="13.5">
      <c r="A1134" s="4" t="s">
        <v>1101</v>
      </c>
      <c r="B1134" s="4">
        <v>17</v>
      </c>
      <c r="C1134" s="4" t="s">
        <v>1118</v>
      </c>
      <c r="D1134" s="5">
        <v>17672</v>
      </c>
      <c r="E1134" s="5">
        <v>31059</v>
      </c>
      <c r="F1134" s="5">
        <v>677788638</v>
      </c>
      <c r="G1134" s="5">
        <v>10644798</v>
      </c>
      <c r="H1134" s="5">
        <f t="shared" si="72"/>
        <v>602.3538931643277</v>
      </c>
      <c r="I1134" s="5">
        <f t="shared" si="73"/>
        <v>342.7282913165266</v>
      </c>
      <c r="J1134" s="5">
        <v>0</v>
      </c>
      <c r="K1134" s="5">
        <v>0</v>
      </c>
      <c r="L1134" s="5">
        <f t="shared" si="74"/>
        <v>0</v>
      </c>
      <c r="M1134" s="5">
        <f t="shared" si="75"/>
        <v>0</v>
      </c>
    </row>
    <row r="1135" spans="1:13" ht="13.5">
      <c r="A1135" s="4" t="s">
        <v>1101</v>
      </c>
      <c r="B1135" s="4">
        <v>18</v>
      </c>
      <c r="C1135" s="4" t="s">
        <v>1119</v>
      </c>
      <c r="D1135" s="5">
        <v>22655</v>
      </c>
      <c r="E1135" s="5">
        <v>40290</v>
      </c>
      <c r="F1135" s="5">
        <v>-2428219177</v>
      </c>
      <c r="G1135" s="5">
        <v>121640073</v>
      </c>
      <c r="H1135" s="5">
        <f t="shared" si="72"/>
        <v>5369.237386890311</v>
      </c>
      <c r="I1135" s="5">
        <f t="shared" si="73"/>
        <v>3019.1132539091586</v>
      </c>
      <c r="J1135" s="5">
        <v>2359704950</v>
      </c>
      <c r="K1135" s="5">
        <v>0</v>
      </c>
      <c r="L1135" s="5">
        <f t="shared" si="74"/>
        <v>0</v>
      </c>
      <c r="M1135" s="5">
        <f t="shared" si="75"/>
        <v>0</v>
      </c>
    </row>
    <row r="1136" spans="1:13" ht="13.5">
      <c r="A1136" s="4" t="s">
        <v>1101</v>
      </c>
      <c r="B1136" s="4">
        <v>19</v>
      </c>
      <c r="C1136" s="4" t="s">
        <v>1120</v>
      </c>
      <c r="D1136" s="5">
        <v>22306</v>
      </c>
      <c r="E1136" s="5">
        <v>38518</v>
      </c>
      <c r="F1136" s="5">
        <v>-459120085</v>
      </c>
      <c r="G1136" s="5">
        <v>79301393</v>
      </c>
      <c r="H1136" s="5">
        <f t="shared" si="72"/>
        <v>3555.1597328073162</v>
      </c>
      <c r="I1136" s="5">
        <f t="shared" si="73"/>
        <v>2058.813879225297</v>
      </c>
      <c r="J1136" s="5">
        <v>547950538</v>
      </c>
      <c r="K1136" s="5">
        <v>0</v>
      </c>
      <c r="L1136" s="5">
        <f t="shared" si="74"/>
        <v>0</v>
      </c>
      <c r="M1136" s="5">
        <f t="shared" si="75"/>
        <v>0</v>
      </c>
    </row>
    <row r="1137" spans="1:13" ht="13.5">
      <c r="A1137" s="4" t="s">
        <v>1101</v>
      </c>
      <c r="B1137" s="4">
        <v>20</v>
      </c>
      <c r="C1137" s="4" t="s">
        <v>1121</v>
      </c>
      <c r="D1137" s="5">
        <v>25777</v>
      </c>
      <c r="E1137" s="5">
        <v>47564</v>
      </c>
      <c r="F1137" s="5">
        <v>826053477</v>
      </c>
      <c r="G1137" s="5">
        <v>378360000</v>
      </c>
      <c r="H1137" s="5">
        <f t="shared" si="72"/>
        <v>14678.201497458975</v>
      </c>
      <c r="I1137" s="5">
        <f t="shared" si="73"/>
        <v>7954.75569758641</v>
      </c>
      <c r="J1137" s="5">
        <v>0</v>
      </c>
      <c r="K1137" s="5">
        <v>830640847</v>
      </c>
      <c r="L1137" s="5">
        <f t="shared" si="74"/>
        <v>32224.108585172828</v>
      </c>
      <c r="M1137" s="5">
        <f t="shared" si="75"/>
        <v>17463.645761500295</v>
      </c>
    </row>
    <row r="1138" spans="1:13" ht="13.5">
      <c r="A1138" s="4" t="s">
        <v>1101</v>
      </c>
      <c r="B1138" s="4">
        <v>21</v>
      </c>
      <c r="C1138" s="4" t="s">
        <v>1122</v>
      </c>
      <c r="D1138" s="5">
        <v>20413</v>
      </c>
      <c r="E1138" s="5">
        <v>35196</v>
      </c>
      <c r="F1138" s="5">
        <v>-2192845874</v>
      </c>
      <c r="G1138" s="5">
        <v>477688986</v>
      </c>
      <c r="H1138" s="5">
        <f t="shared" si="72"/>
        <v>23401.214226228385</v>
      </c>
      <c r="I1138" s="5">
        <f t="shared" si="73"/>
        <v>13572.25213092397</v>
      </c>
      <c r="J1138" s="5">
        <v>2798323025</v>
      </c>
      <c r="K1138" s="5">
        <v>391658</v>
      </c>
      <c r="L1138" s="5">
        <f t="shared" si="74"/>
        <v>19.186694753343456</v>
      </c>
      <c r="M1138" s="5">
        <f t="shared" si="75"/>
        <v>11.127912262757132</v>
      </c>
    </row>
    <row r="1139" spans="1:13" ht="13.5">
      <c r="A1139" s="4" t="s">
        <v>1101</v>
      </c>
      <c r="B1139" s="4">
        <v>22</v>
      </c>
      <c r="C1139" s="4" t="s">
        <v>1123</v>
      </c>
      <c r="D1139" s="5">
        <v>11598</v>
      </c>
      <c r="E1139" s="5">
        <v>20797</v>
      </c>
      <c r="F1139" s="5">
        <v>-808371943</v>
      </c>
      <c r="G1139" s="5">
        <v>140784378</v>
      </c>
      <c r="H1139" s="5">
        <f t="shared" si="72"/>
        <v>12138.677185721675</v>
      </c>
      <c r="I1139" s="5">
        <f t="shared" si="73"/>
        <v>6769.45607539549</v>
      </c>
      <c r="J1139" s="5">
        <v>824085539</v>
      </c>
      <c r="K1139" s="5">
        <v>0</v>
      </c>
      <c r="L1139" s="5">
        <f t="shared" si="74"/>
        <v>0</v>
      </c>
      <c r="M1139" s="5">
        <f t="shared" si="75"/>
        <v>0</v>
      </c>
    </row>
    <row r="1140" spans="1:13" ht="13.5">
      <c r="A1140" s="4" t="s">
        <v>1101</v>
      </c>
      <c r="B1140" s="4">
        <v>23</v>
      </c>
      <c r="C1140" s="4" t="s">
        <v>1124</v>
      </c>
      <c r="D1140" s="5">
        <v>19205</v>
      </c>
      <c r="E1140" s="5">
        <v>34982</v>
      </c>
      <c r="F1140" s="5">
        <v>1032542537</v>
      </c>
      <c r="G1140" s="5">
        <v>139923528</v>
      </c>
      <c r="H1140" s="5">
        <f t="shared" si="72"/>
        <v>7285.786409789117</v>
      </c>
      <c r="I1140" s="5">
        <f t="shared" si="73"/>
        <v>3999.8721628265967</v>
      </c>
      <c r="J1140" s="5">
        <v>0</v>
      </c>
      <c r="K1140" s="5">
        <v>922712326</v>
      </c>
      <c r="L1140" s="5">
        <f t="shared" si="74"/>
        <v>48045.421817235096</v>
      </c>
      <c r="M1140" s="5">
        <f t="shared" si="75"/>
        <v>26376.774512606484</v>
      </c>
    </row>
    <row r="1141" spans="1:13" ht="13.5">
      <c r="A1141" s="4" t="s">
        <v>1101</v>
      </c>
      <c r="B1141" s="4">
        <v>24</v>
      </c>
      <c r="C1141" s="4" t="s">
        <v>1125</v>
      </c>
      <c r="D1141" s="5">
        <v>25332</v>
      </c>
      <c r="E1141" s="5">
        <v>43104</v>
      </c>
      <c r="F1141" s="5">
        <v>-3205142188</v>
      </c>
      <c r="G1141" s="5">
        <v>721201543</v>
      </c>
      <c r="H1141" s="5">
        <f t="shared" si="72"/>
        <v>28469.980380546345</v>
      </c>
      <c r="I1141" s="5">
        <f t="shared" si="73"/>
        <v>16731.661632331106</v>
      </c>
      <c r="J1141" s="5">
        <v>3955374151</v>
      </c>
      <c r="K1141" s="5">
        <v>0</v>
      </c>
      <c r="L1141" s="5">
        <f t="shared" si="74"/>
        <v>0</v>
      </c>
      <c r="M1141" s="5">
        <f t="shared" si="75"/>
        <v>0</v>
      </c>
    </row>
    <row r="1142" spans="1:13" ht="13.5">
      <c r="A1142" s="4" t="s">
        <v>1101</v>
      </c>
      <c r="B1142" s="4">
        <v>25</v>
      </c>
      <c r="C1142" s="4" t="s">
        <v>1126</v>
      </c>
      <c r="D1142" s="5">
        <v>14634</v>
      </c>
      <c r="E1142" s="5">
        <v>25746</v>
      </c>
      <c r="F1142" s="5">
        <v>-378431590</v>
      </c>
      <c r="G1142" s="5">
        <v>297091394</v>
      </c>
      <c r="H1142" s="5">
        <f t="shared" si="72"/>
        <v>20301.448271149377</v>
      </c>
      <c r="I1142" s="5">
        <f t="shared" si="73"/>
        <v>11539.322380175561</v>
      </c>
      <c r="J1142" s="5">
        <v>359925678</v>
      </c>
      <c r="K1142" s="5">
        <v>0</v>
      </c>
      <c r="L1142" s="5">
        <f t="shared" si="74"/>
        <v>0</v>
      </c>
      <c r="M1142" s="5">
        <f t="shared" si="75"/>
        <v>0</v>
      </c>
    </row>
    <row r="1143" spans="1:13" ht="13.5">
      <c r="A1143" s="4" t="s">
        <v>1101</v>
      </c>
      <c r="B1143" s="4">
        <v>26</v>
      </c>
      <c r="C1143" s="4" t="s">
        <v>1127</v>
      </c>
      <c r="D1143" s="5">
        <v>9016</v>
      </c>
      <c r="E1143" s="5">
        <v>16084</v>
      </c>
      <c r="F1143" s="5">
        <v>-1013572158</v>
      </c>
      <c r="G1143" s="5">
        <v>0</v>
      </c>
      <c r="H1143" s="5">
        <f t="shared" si="72"/>
        <v>0</v>
      </c>
      <c r="I1143" s="5">
        <f t="shared" si="73"/>
        <v>0</v>
      </c>
      <c r="J1143" s="5">
        <v>1158779740</v>
      </c>
      <c r="K1143" s="5">
        <v>0</v>
      </c>
      <c r="L1143" s="5">
        <f t="shared" si="74"/>
        <v>0</v>
      </c>
      <c r="M1143" s="5">
        <f t="shared" si="75"/>
        <v>0</v>
      </c>
    </row>
    <row r="1144" spans="1:13" ht="13.5">
      <c r="A1144" s="4" t="s">
        <v>1101</v>
      </c>
      <c r="B1144" s="4">
        <v>27</v>
      </c>
      <c r="C1144" s="4" t="s">
        <v>1128</v>
      </c>
      <c r="D1144" s="5">
        <v>10705</v>
      </c>
      <c r="E1144" s="5">
        <v>18876</v>
      </c>
      <c r="F1144" s="5">
        <v>-201950275</v>
      </c>
      <c r="G1144" s="5">
        <v>138241775</v>
      </c>
      <c r="H1144" s="5">
        <f t="shared" si="72"/>
        <v>12913.757589911256</v>
      </c>
      <c r="I1144" s="5">
        <f t="shared" si="73"/>
        <v>7323.679540156812</v>
      </c>
      <c r="J1144" s="5">
        <v>261302061</v>
      </c>
      <c r="K1144" s="5">
        <v>7876660</v>
      </c>
      <c r="L1144" s="5">
        <f t="shared" si="74"/>
        <v>735.7926202709015</v>
      </c>
      <c r="M1144" s="5">
        <f t="shared" si="75"/>
        <v>417.2843822843823</v>
      </c>
    </row>
    <row r="1145" spans="1:13" ht="13.5">
      <c r="A1145" s="4" t="s">
        <v>1101</v>
      </c>
      <c r="B1145" s="4">
        <v>28</v>
      </c>
      <c r="C1145" s="4" t="s">
        <v>1129</v>
      </c>
      <c r="D1145" s="5">
        <v>87663</v>
      </c>
      <c r="E1145" s="5">
        <v>150154</v>
      </c>
      <c r="F1145" s="5">
        <v>-1785858596</v>
      </c>
      <c r="G1145" s="5">
        <v>1678022715</v>
      </c>
      <c r="H1145" s="5">
        <f t="shared" si="72"/>
        <v>19141.744122377742</v>
      </c>
      <c r="I1145" s="5">
        <f t="shared" si="73"/>
        <v>11175.344746060711</v>
      </c>
      <c r="J1145" s="5">
        <v>2076311112</v>
      </c>
      <c r="K1145" s="5">
        <v>0</v>
      </c>
      <c r="L1145" s="5">
        <f t="shared" si="74"/>
        <v>0</v>
      </c>
      <c r="M1145" s="5">
        <f t="shared" si="75"/>
        <v>0</v>
      </c>
    </row>
    <row r="1146" spans="1:13" ht="13.5">
      <c r="A1146" s="4" t="s">
        <v>1101</v>
      </c>
      <c r="B1146" s="4">
        <v>29</v>
      </c>
      <c r="C1146" s="4" t="s">
        <v>1130</v>
      </c>
      <c r="D1146" s="5">
        <v>10241</v>
      </c>
      <c r="E1146" s="5">
        <v>21919</v>
      </c>
      <c r="F1146" s="5">
        <v>-251262130</v>
      </c>
      <c r="G1146" s="5">
        <v>33809250</v>
      </c>
      <c r="H1146" s="5">
        <f t="shared" si="72"/>
        <v>3301.3621716629236</v>
      </c>
      <c r="I1146" s="5">
        <f t="shared" si="73"/>
        <v>1542.463159815685</v>
      </c>
      <c r="J1146" s="5">
        <v>197441822</v>
      </c>
      <c r="K1146" s="5">
        <v>0</v>
      </c>
      <c r="L1146" s="5">
        <f t="shared" si="74"/>
        <v>0</v>
      </c>
      <c r="M1146" s="5">
        <f t="shared" si="75"/>
        <v>0</v>
      </c>
    </row>
    <row r="1147" spans="1:13" ht="13.5">
      <c r="A1147" s="4" t="s">
        <v>1101</v>
      </c>
      <c r="B1147" s="4">
        <v>30</v>
      </c>
      <c r="C1147" s="4" t="s">
        <v>1131</v>
      </c>
      <c r="D1147" s="5">
        <v>9233</v>
      </c>
      <c r="E1147" s="5">
        <v>16590</v>
      </c>
      <c r="F1147" s="5">
        <v>117634512</v>
      </c>
      <c r="G1147" s="5">
        <v>44951266</v>
      </c>
      <c r="H1147" s="5">
        <f aca="true" t="shared" si="76" ref="H1147:H1195">G1147/D1147</f>
        <v>4868.543918553017</v>
      </c>
      <c r="I1147" s="5">
        <f aca="true" t="shared" si="77" ref="I1147:I1195">G1147/E1147</f>
        <v>2709.539843279084</v>
      </c>
      <c r="J1147" s="5">
        <v>0</v>
      </c>
      <c r="K1147" s="5">
        <v>152429907</v>
      </c>
      <c r="L1147" s="5">
        <f aca="true" t="shared" si="78" ref="L1147:L1195">K1147/D1147</f>
        <v>16509.250189537528</v>
      </c>
      <c r="M1147" s="5">
        <f aca="true" t="shared" si="79" ref="M1147:M1195">K1147/E1147</f>
        <v>9188.059493670886</v>
      </c>
    </row>
    <row r="1148" spans="1:13" ht="13.5">
      <c r="A1148" s="4" t="s">
        <v>1101</v>
      </c>
      <c r="B1148" s="4">
        <v>31</v>
      </c>
      <c r="C1148" s="4" t="s">
        <v>1132</v>
      </c>
      <c r="D1148" s="5">
        <v>11013</v>
      </c>
      <c r="E1148" s="5">
        <v>19373</v>
      </c>
      <c r="F1148" s="5">
        <v>26688683</v>
      </c>
      <c r="G1148" s="5">
        <v>115265112</v>
      </c>
      <c r="H1148" s="5">
        <f t="shared" si="76"/>
        <v>10466.27730863525</v>
      </c>
      <c r="I1148" s="5">
        <f t="shared" si="77"/>
        <v>5949.781241934651</v>
      </c>
      <c r="J1148" s="5">
        <v>21703464</v>
      </c>
      <c r="K1148" s="5">
        <v>170550</v>
      </c>
      <c r="L1148" s="5">
        <f t="shared" si="78"/>
        <v>15.486243530373196</v>
      </c>
      <c r="M1148" s="5">
        <f t="shared" si="79"/>
        <v>8.803489392453415</v>
      </c>
    </row>
    <row r="1149" spans="1:13" ht="13.5">
      <c r="A1149" s="4" t="s">
        <v>1101</v>
      </c>
      <c r="B1149" s="4">
        <v>32</v>
      </c>
      <c r="C1149" s="4" t="s">
        <v>1133</v>
      </c>
      <c r="D1149" s="5">
        <v>4329</v>
      </c>
      <c r="E1149" s="5">
        <v>7413</v>
      </c>
      <c r="F1149" s="5">
        <v>43839019</v>
      </c>
      <c r="G1149" s="5">
        <v>2685022</v>
      </c>
      <c r="H1149" s="5">
        <f t="shared" si="76"/>
        <v>620.2407022407023</v>
      </c>
      <c r="I1149" s="5">
        <f t="shared" si="77"/>
        <v>362.20450559827333</v>
      </c>
      <c r="J1149" s="5">
        <v>0</v>
      </c>
      <c r="K1149" s="5">
        <v>153237643</v>
      </c>
      <c r="L1149" s="5">
        <f t="shared" si="78"/>
        <v>35397.93093093093</v>
      </c>
      <c r="M1149" s="5">
        <f t="shared" si="79"/>
        <v>20671.47484149467</v>
      </c>
    </row>
    <row r="1150" spans="1:13" ht="13.5">
      <c r="A1150" s="4" t="s">
        <v>1101</v>
      </c>
      <c r="B1150" s="4">
        <v>33</v>
      </c>
      <c r="C1150" s="4" t="s">
        <v>1134</v>
      </c>
      <c r="D1150" s="5">
        <v>3590</v>
      </c>
      <c r="E1150" s="5">
        <v>6439</v>
      </c>
      <c r="F1150" s="5">
        <v>132822466</v>
      </c>
      <c r="G1150" s="5">
        <v>12466603</v>
      </c>
      <c r="H1150" s="5">
        <f t="shared" si="76"/>
        <v>3472.591364902507</v>
      </c>
      <c r="I1150" s="5">
        <f t="shared" si="77"/>
        <v>1936.1085572293835</v>
      </c>
      <c r="J1150" s="5">
        <v>0</v>
      </c>
      <c r="K1150" s="5">
        <v>40000000</v>
      </c>
      <c r="L1150" s="5">
        <f t="shared" si="78"/>
        <v>11142.061281337048</v>
      </c>
      <c r="M1150" s="5">
        <f t="shared" si="79"/>
        <v>6212.144742972511</v>
      </c>
    </row>
    <row r="1151" spans="1:13" ht="13.5">
      <c r="A1151" s="4" t="s">
        <v>1101</v>
      </c>
      <c r="B1151" s="4">
        <v>34</v>
      </c>
      <c r="C1151" s="4" t="s">
        <v>1135</v>
      </c>
      <c r="D1151" s="5">
        <v>1984</v>
      </c>
      <c r="E1151" s="5">
        <v>3603</v>
      </c>
      <c r="F1151" s="5">
        <v>154081564</v>
      </c>
      <c r="G1151" s="5">
        <v>15954513</v>
      </c>
      <c r="H1151" s="5">
        <f t="shared" si="76"/>
        <v>8041.589213709677</v>
      </c>
      <c r="I1151" s="5">
        <f t="shared" si="77"/>
        <v>4428.119067443797</v>
      </c>
      <c r="J1151" s="5">
        <v>0</v>
      </c>
      <c r="K1151" s="5">
        <v>150911244</v>
      </c>
      <c r="L1151" s="5">
        <f t="shared" si="78"/>
        <v>76064.13508064517</v>
      </c>
      <c r="M1151" s="5">
        <f t="shared" si="79"/>
        <v>41884.88592839301</v>
      </c>
    </row>
    <row r="1152" spans="1:13" ht="13.5">
      <c r="A1152" s="4" t="s">
        <v>1101</v>
      </c>
      <c r="B1152" s="4">
        <v>35</v>
      </c>
      <c r="C1152" s="4" t="s">
        <v>1136</v>
      </c>
      <c r="D1152" s="5">
        <v>2782</v>
      </c>
      <c r="E1152" s="5">
        <v>5015</v>
      </c>
      <c r="F1152" s="5">
        <v>-79561702</v>
      </c>
      <c r="G1152" s="5">
        <v>6888855</v>
      </c>
      <c r="H1152" s="5">
        <f t="shared" si="76"/>
        <v>2476.2239396117902</v>
      </c>
      <c r="I1152" s="5">
        <f t="shared" si="77"/>
        <v>1373.6500498504486</v>
      </c>
      <c r="J1152" s="5">
        <v>53765584</v>
      </c>
      <c r="K1152" s="5">
        <v>0</v>
      </c>
      <c r="L1152" s="5">
        <f t="shared" si="78"/>
        <v>0</v>
      </c>
      <c r="M1152" s="5">
        <f t="shared" si="79"/>
        <v>0</v>
      </c>
    </row>
    <row r="1153" spans="1:13" ht="13.5">
      <c r="A1153" s="4" t="s">
        <v>1101</v>
      </c>
      <c r="B1153" s="4">
        <v>36</v>
      </c>
      <c r="C1153" s="4" t="s">
        <v>1137</v>
      </c>
      <c r="D1153" s="5">
        <v>6392</v>
      </c>
      <c r="E1153" s="5">
        <v>11907</v>
      </c>
      <c r="F1153" s="5">
        <v>-4277702</v>
      </c>
      <c r="G1153" s="5">
        <v>13988949</v>
      </c>
      <c r="H1153" s="5">
        <f t="shared" si="76"/>
        <v>2188.508917396746</v>
      </c>
      <c r="I1153" s="5">
        <f t="shared" si="77"/>
        <v>1174.8508440413202</v>
      </c>
      <c r="J1153" s="5">
        <v>0</v>
      </c>
      <c r="K1153" s="5">
        <v>0</v>
      </c>
      <c r="L1153" s="5">
        <f t="shared" si="78"/>
        <v>0</v>
      </c>
      <c r="M1153" s="5">
        <f t="shared" si="79"/>
        <v>0</v>
      </c>
    </row>
    <row r="1154" spans="1:13" ht="13.5">
      <c r="A1154" s="4" t="s">
        <v>1101</v>
      </c>
      <c r="B1154" s="4">
        <v>37</v>
      </c>
      <c r="C1154" s="4" t="s">
        <v>1138</v>
      </c>
      <c r="D1154" s="5">
        <v>1167</v>
      </c>
      <c r="E1154" s="5">
        <v>2032</v>
      </c>
      <c r="F1154" s="5">
        <v>49777075</v>
      </c>
      <c r="G1154" s="5">
        <v>3896163</v>
      </c>
      <c r="H1154" s="5">
        <f t="shared" si="76"/>
        <v>3338.6143958868893</v>
      </c>
      <c r="I1154" s="5">
        <f t="shared" si="77"/>
        <v>1917.4030511811025</v>
      </c>
      <c r="J1154" s="5">
        <v>0</v>
      </c>
      <c r="K1154" s="5">
        <v>18154446</v>
      </c>
      <c r="L1154" s="5">
        <f t="shared" si="78"/>
        <v>15556.508997429306</v>
      </c>
      <c r="M1154" s="5">
        <f t="shared" si="79"/>
        <v>8934.274606299212</v>
      </c>
    </row>
    <row r="1155" spans="1:13" ht="13.5">
      <c r="A1155" s="4" t="s">
        <v>1101</v>
      </c>
      <c r="B1155" s="4">
        <v>38</v>
      </c>
      <c r="C1155" s="4" t="s">
        <v>1139</v>
      </c>
      <c r="D1155" s="5">
        <v>9296</v>
      </c>
      <c r="E1155" s="5">
        <v>16810</v>
      </c>
      <c r="F1155" s="5">
        <v>-688695368</v>
      </c>
      <c r="G1155" s="5">
        <v>72506877</v>
      </c>
      <c r="H1155" s="5">
        <f t="shared" si="76"/>
        <v>7799.793136833046</v>
      </c>
      <c r="I1155" s="5">
        <f t="shared" si="77"/>
        <v>4313.318084473528</v>
      </c>
      <c r="J1155" s="5">
        <v>817980093</v>
      </c>
      <c r="K1155" s="5">
        <v>170002046</v>
      </c>
      <c r="L1155" s="5">
        <f t="shared" si="78"/>
        <v>18287.655550774525</v>
      </c>
      <c r="M1155" s="5">
        <f t="shared" si="79"/>
        <v>10113.1496728138</v>
      </c>
    </row>
    <row r="1156" spans="1:13" ht="13.5">
      <c r="A1156" s="4" t="s">
        <v>1101</v>
      </c>
      <c r="B1156" s="4">
        <v>39</v>
      </c>
      <c r="C1156" s="4" t="s">
        <v>1140</v>
      </c>
      <c r="D1156" s="5">
        <v>3131</v>
      </c>
      <c r="E1156" s="5">
        <v>5291</v>
      </c>
      <c r="F1156" s="5">
        <v>25951293</v>
      </c>
      <c r="G1156" s="5">
        <v>0</v>
      </c>
      <c r="H1156" s="5">
        <f t="shared" si="76"/>
        <v>0</v>
      </c>
      <c r="I1156" s="5">
        <f t="shared" si="77"/>
        <v>0</v>
      </c>
      <c r="J1156" s="5">
        <v>0</v>
      </c>
      <c r="K1156" s="5">
        <v>175964899</v>
      </c>
      <c r="L1156" s="5">
        <f t="shared" si="78"/>
        <v>56200.86202491217</v>
      </c>
      <c r="M1156" s="5">
        <f t="shared" si="79"/>
        <v>33257.39916839917</v>
      </c>
    </row>
    <row r="1157" spans="1:13" ht="13.5">
      <c r="A1157" s="4" t="s">
        <v>1101</v>
      </c>
      <c r="B1157" s="4">
        <v>40</v>
      </c>
      <c r="C1157" s="4" t="s">
        <v>1141</v>
      </c>
      <c r="D1157" s="5">
        <v>2068</v>
      </c>
      <c r="E1157" s="5">
        <v>3971</v>
      </c>
      <c r="F1157" s="5">
        <v>20737930</v>
      </c>
      <c r="G1157" s="5">
        <v>2000000</v>
      </c>
      <c r="H1157" s="5">
        <f t="shared" si="76"/>
        <v>967.1179883945841</v>
      </c>
      <c r="I1157" s="5">
        <f t="shared" si="77"/>
        <v>503.65147318055904</v>
      </c>
      <c r="J1157" s="5">
        <v>0</v>
      </c>
      <c r="K1157" s="5">
        <v>40553220</v>
      </c>
      <c r="L1157" s="5">
        <f t="shared" si="78"/>
        <v>19609.87427466151</v>
      </c>
      <c r="M1157" s="5">
        <f t="shared" si="79"/>
        <v>10212.344497607655</v>
      </c>
    </row>
    <row r="1158" spans="1:13" ht="13.5">
      <c r="A1158" s="4" t="s">
        <v>1101</v>
      </c>
      <c r="B1158" s="4">
        <v>41</v>
      </c>
      <c r="C1158" s="4" t="s">
        <v>1142</v>
      </c>
      <c r="D1158" s="5">
        <v>2455</v>
      </c>
      <c r="E1158" s="5">
        <v>4628</v>
      </c>
      <c r="F1158" s="5">
        <v>70966324</v>
      </c>
      <c r="G1158" s="5">
        <v>5000000</v>
      </c>
      <c r="H1158" s="5">
        <f t="shared" si="76"/>
        <v>2036.6598778004072</v>
      </c>
      <c r="I1158" s="5">
        <f t="shared" si="77"/>
        <v>1080.3802938634399</v>
      </c>
      <c r="J1158" s="5">
        <v>0</v>
      </c>
      <c r="K1158" s="5">
        <v>77537654</v>
      </c>
      <c r="L1158" s="5">
        <f t="shared" si="78"/>
        <v>31583.565784114053</v>
      </c>
      <c r="M1158" s="5">
        <f t="shared" si="79"/>
        <v>16754.030682800345</v>
      </c>
    </row>
    <row r="1159" spans="1:13" ht="13.5">
      <c r="A1159" s="4" t="s">
        <v>1101</v>
      </c>
      <c r="B1159" s="4">
        <v>42</v>
      </c>
      <c r="C1159" s="4" t="s">
        <v>1143</v>
      </c>
      <c r="D1159" s="5">
        <v>1092</v>
      </c>
      <c r="E1159" s="5">
        <v>2028</v>
      </c>
      <c r="F1159" s="5">
        <v>21276878</v>
      </c>
      <c r="G1159" s="5">
        <v>0</v>
      </c>
      <c r="H1159" s="5">
        <f t="shared" si="76"/>
        <v>0</v>
      </c>
      <c r="I1159" s="5">
        <f t="shared" si="77"/>
        <v>0</v>
      </c>
      <c r="J1159" s="5">
        <v>0</v>
      </c>
      <c r="K1159" s="5">
        <v>166409812</v>
      </c>
      <c r="L1159" s="5">
        <f t="shared" si="78"/>
        <v>152389.93772893772</v>
      </c>
      <c r="M1159" s="5">
        <f t="shared" si="79"/>
        <v>82056.12031558185</v>
      </c>
    </row>
    <row r="1160" spans="1:13" ht="13.5">
      <c r="A1160" s="4" t="s">
        <v>1101</v>
      </c>
      <c r="B1160" s="4">
        <v>43</v>
      </c>
      <c r="C1160" s="4" t="s">
        <v>1144</v>
      </c>
      <c r="D1160" s="5">
        <v>8714</v>
      </c>
      <c r="E1160" s="5">
        <v>15441</v>
      </c>
      <c r="F1160" s="5">
        <v>362925530</v>
      </c>
      <c r="G1160" s="5">
        <v>19473427</v>
      </c>
      <c r="H1160" s="5">
        <f t="shared" si="76"/>
        <v>2234.7288271746615</v>
      </c>
      <c r="I1160" s="5">
        <f t="shared" si="77"/>
        <v>1261.1506379120524</v>
      </c>
      <c r="J1160" s="5">
        <v>0</v>
      </c>
      <c r="K1160" s="5">
        <v>0</v>
      </c>
      <c r="L1160" s="5">
        <f t="shared" si="78"/>
        <v>0</v>
      </c>
      <c r="M1160" s="5">
        <f t="shared" si="79"/>
        <v>0</v>
      </c>
    </row>
    <row r="1161" spans="1:13" ht="14.25">
      <c r="A1161" s="12" t="s">
        <v>1771</v>
      </c>
      <c r="B1161" s="12"/>
      <c r="C1161" s="12"/>
      <c r="D1161" s="13">
        <f>SUM(D1118:D1160)</f>
        <v>1476010</v>
      </c>
      <c r="E1161" s="13">
        <f>SUM(E1118:E1160)</f>
        <v>2521075</v>
      </c>
      <c r="F1161" s="13">
        <f>SUM(F1118:F1160)</f>
        <v>-28681505424</v>
      </c>
      <c r="G1161" s="13">
        <f>SUM(G1118:G1160)</f>
        <v>27830210747</v>
      </c>
      <c r="H1161" s="13">
        <f t="shared" si="76"/>
        <v>18855.028588559697</v>
      </c>
      <c r="I1161" s="13">
        <f t="shared" si="77"/>
        <v>11039.02531539125</v>
      </c>
      <c r="J1161" s="13">
        <f>SUM(J1119:J1160)</f>
        <v>26705268771</v>
      </c>
      <c r="K1161" s="13">
        <f>SUM(K1119:K1160)</f>
        <v>3736027589</v>
      </c>
      <c r="L1161" s="13">
        <f t="shared" si="78"/>
        <v>2531.1668545606058</v>
      </c>
      <c r="M1161" s="13">
        <f t="shared" si="79"/>
        <v>1481.9184629572703</v>
      </c>
    </row>
    <row r="1162" spans="1:13" ht="13.5">
      <c r="A1162" s="4" t="s">
        <v>1145</v>
      </c>
      <c r="B1162" s="4">
        <v>1</v>
      </c>
      <c r="C1162" s="4" t="s">
        <v>1146</v>
      </c>
      <c r="D1162" s="5">
        <v>238983</v>
      </c>
      <c r="E1162" s="5">
        <v>388915</v>
      </c>
      <c r="F1162" s="5">
        <v>0</v>
      </c>
      <c r="G1162" s="5">
        <v>607361177</v>
      </c>
      <c r="H1162" s="5">
        <f t="shared" si="76"/>
        <v>2541.440926760481</v>
      </c>
      <c r="I1162" s="5">
        <f t="shared" si="77"/>
        <v>1561.6810279881208</v>
      </c>
      <c r="J1162" s="5">
        <v>0</v>
      </c>
      <c r="K1162" s="5">
        <v>201564484</v>
      </c>
      <c r="L1162" s="5">
        <f t="shared" si="78"/>
        <v>843.4260344878088</v>
      </c>
      <c r="M1162" s="5">
        <f t="shared" si="79"/>
        <v>518.2738747541237</v>
      </c>
    </row>
    <row r="1163" spans="1:13" ht="13.5">
      <c r="A1163" s="4" t="s">
        <v>1145</v>
      </c>
      <c r="B1163" s="4">
        <v>2</v>
      </c>
      <c r="C1163" s="4" t="s">
        <v>1147</v>
      </c>
      <c r="D1163" s="5">
        <v>80032</v>
      </c>
      <c r="E1163" s="5">
        <v>140195</v>
      </c>
      <c r="F1163" s="5">
        <v>4747636181</v>
      </c>
      <c r="G1163" s="5">
        <v>496365000</v>
      </c>
      <c r="H1163" s="5">
        <f t="shared" si="76"/>
        <v>6202.081667333066</v>
      </c>
      <c r="I1163" s="5">
        <f t="shared" si="77"/>
        <v>3540.532829273512</v>
      </c>
      <c r="J1163" s="5">
        <v>0</v>
      </c>
      <c r="K1163" s="5">
        <v>0</v>
      </c>
      <c r="L1163" s="5">
        <f t="shared" si="78"/>
        <v>0</v>
      </c>
      <c r="M1163" s="5">
        <f t="shared" si="79"/>
        <v>0</v>
      </c>
    </row>
    <row r="1164" spans="1:13" ht="13.5">
      <c r="A1164" s="4" t="s">
        <v>1145</v>
      </c>
      <c r="B1164" s="4">
        <v>3</v>
      </c>
      <c r="C1164" s="4" t="s">
        <v>1148</v>
      </c>
      <c r="D1164" s="5">
        <v>78880</v>
      </c>
      <c r="E1164" s="5">
        <v>129735</v>
      </c>
      <c r="F1164" s="5">
        <v>1542210482</v>
      </c>
      <c r="G1164" s="5">
        <v>892322000</v>
      </c>
      <c r="H1164" s="5">
        <f t="shared" si="76"/>
        <v>11312.398580121704</v>
      </c>
      <c r="I1164" s="5">
        <f t="shared" si="77"/>
        <v>6878.03599645431</v>
      </c>
      <c r="J1164" s="5">
        <v>0</v>
      </c>
      <c r="K1164" s="5">
        <v>0</v>
      </c>
      <c r="L1164" s="5">
        <f t="shared" si="78"/>
        <v>0</v>
      </c>
      <c r="M1164" s="5">
        <f t="shared" si="79"/>
        <v>0</v>
      </c>
    </row>
    <row r="1165" spans="1:13" ht="13.5">
      <c r="A1165" s="4" t="s">
        <v>1145</v>
      </c>
      <c r="B1165" s="4">
        <v>4</v>
      </c>
      <c r="C1165" s="4" t="s">
        <v>1149</v>
      </c>
      <c r="D1165" s="5">
        <v>42134</v>
      </c>
      <c r="E1165" s="5">
        <v>70967</v>
      </c>
      <c r="F1165" s="5">
        <v>1932263610</v>
      </c>
      <c r="G1165" s="5">
        <v>200000000</v>
      </c>
      <c r="H1165" s="5">
        <f t="shared" si="76"/>
        <v>4746.760336070632</v>
      </c>
      <c r="I1165" s="5">
        <f t="shared" si="77"/>
        <v>2818.211281299759</v>
      </c>
      <c r="J1165" s="5">
        <v>0</v>
      </c>
      <c r="K1165" s="5">
        <v>20555556</v>
      </c>
      <c r="L1165" s="5">
        <f t="shared" si="78"/>
        <v>487.86148953339347</v>
      </c>
      <c r="M1165" s="5">
        <f t="shared" si="79"/>
        <v>289.64949906294476</v>
      </c>
    </row>
    <row r="1166" spans="1:13" ht="13.5">
      <c r="A1166" s="4" t="s">
        <v>1145</v>
      </c>
      <c r="B1166" s="4">
        <v>5</v>
      </c>
      <c r="C1166" s="4" t="s">
        <v>1150</v>
      </c>
      <c r="D1166" s="5">
        <v>64923</v>
      </c>
      <c r="E1166" s="5">
        <v>107084</v>
      </c>
      <c r="F1166" s="5">
        <v>1483251701</v>
      </c>
      <c r="G1166" s="5">
        <v>2048360143</v>
      </c>
      <c r="H1166" s="5">
        <f t="shared" si="76"/>
        <v>31550.60830522311</v>
      </c>
      <c r="I1166" s="5">
        <f t="shared" si="77"/>
        <v>19128.535943745097</v>
      </c>
      <c r="J1166" s="5">
        <v>0</v>
      </c>
      <c r="K1166" s="5">
        <v>468920345</v>
      </c>
      <c r="L1166" s="5">
        <f t="shared" si="78"/>
        <v>7222.715293501533</v>
      </c>
      <c r="M1166" s="5">
        <f t="shared" si="79"/>
        <v>4378.995414814538</v>
      </c>
    </row>
    <row r="1167" spans="1:13" ht="13.5">
      <c r="A1167" s="4" t="s">
        <v>1145</v>
      </c>
      <c r="B1167" s="4">
        <v>6</v>
      </c>
      <c r="C1167" s="4" t="s">
        <v>1151</v>
      </c>
      <c r="D1167" s="5">
        <v>7738</v>
      </c>
      <c r="E1167" s="5">
        <v>13496</v>
      </c>
      <c r="F1167" s="5">
        <v>200848876</v>
      </c>
      <c r="G1167" s="5">
        <v>23799505</v>
      </c>
      <c r="H1167" s="5">
        <f t="shared" si="76"/>
        <v>3075.666192814681</v>
      </c>
      <c r="I1167" s="5">
        <f t="shared" si="77"/>
        <v>1763.448799644339</v>
      </c>
      <c r="J1167" s="5">
        <v>0</v>
      </c>
      <c r="K1167" s="5">
        <v>318768</v>
      </c>
      <c r="L1167" s="5">
        <f t="shared" si="78"/>
        <v>41.195140863272165</v>
      </c>
      <c r="M1167" s="5">
        <f t="shared" si="79"/>
        <v>23.619442797866036</v>
      </c>
    </row>
    <row r="1168" spans="1:13" ht="13.5">
      <c r="A1168" s="4" t="s">
        <v>1145</v>
      </c>
      <c r="B1168" s="4">
        <v>7</v>
      </c>
      <c r="C1168" s="4" t="s">
        <v>1152</v>
      </c>
      <c r="D1168" s="5">
        <v>13954</v>
      </c>
      <c r="E1168" s="5">
        <v>22986</v>
      </c>
      <c r="F1168" s="5">
        <v>55473676</v>
      </c>
      <c r="G1168" s="5">
        <v>161083747</v>
      </c>
      <c r="H1168" s="5">
        <f t="shared" si="76"/>
        <v>11543.911924896087</v>
      </c>
      <c r="I1168" s="5">
        <f t="shared" si="77"/>
        <v>7007.906856347342</v>
      </c>
      <c r="J1168" s="5">
        <v>0</v>
      </c>
      <c r="K1168" s="5">
        <v>26025629</v>
      </c>
      <c r="L1168" s="5">
        <f t="shared" si="78"/>
        <v>1865.10169127132</v>
      </c>
      <c r="M1168" s="5">
        <f t="shared" si="79"/>
        <v>1132.2382754720265</v>
      </c>
    </row>
    <row r="1169" spans="1:13" ht="13.5">
      <c r="A1169" s="4" t="s">
        <v>1145</v>
      </c>
      <c r="B1169" s="4">
        <v>8</v>
      </c>
      <c r="C1169" s="4" t="s">
        <v>1153</v>
      </c>
      <c r="D1169" s="5">
        <v>30001</v>
      </c>
      <c r="E1169" s="5">
        <v>51187</v>
      </c>
      <c r="F1169" s="5">
        <v>126765419</v>
      </c>
      <c r="G1169" s="5">
        <v>854528814</v>
      </c>
      <c r="H1169" s="5">
        <f t="shared" si="76"/>
        <v>28483.34435518816</v>
      </c>
      <c r="I1169" s="5">
        <f t="shared" si="77"/>
        <v>16694.25467403833</v>
      </c>
      <c r="J1169" s="5">
        <v>399812621</v>
      </c>
      <c r="K1169" s="5">
        <v>0</v>
      </c>
      <c r="L1169" s="5">
        <f t="shared" si="78"/>
        <v>0</v>
      </c>
      <c r="M1169" s="5">
        <f t="shared" si="79"/>
        <v>0</v>
      </c>
    </row>
    <row r="1170" spans="1:13" ht="13.5">
      <c r="A1170" s="4" t="s">
        <v>1145</v>
      </c>
      <c r="B1170" s="4">
        <v>9</v>
      </c>
      <c r="C1170" s="4" t="s">
        <v>1154</v>
      </c>
      <c r="D1170" s="5">
        <v>4975</v>
      </c>
      <c r="E1170" s="5">
        <v>8376</v>
      </c>
      <c r="F1170" s="5">
        <v>174306018</v>
      </c>
      <c r="G1170" s="5">
        <v>35945139</v>
      </c>
      <c r="H1170" s="5">
        <f t="shared" si="76"/>
        <v>7225.153567839196</v>
      </c>
      <c r="I1170" s="5">
        <f t="shared" si="77"/>
        <v>4291.444484240687</v>
      </c>
      <c r="J1170" s="5">
        <v>0</v>
      </c>
      <c r="K1170" s="5">
        <v>221821019</v>
      </c>
      <c r="L1170" s="5">
        <f t="shared" si="78"/>
        <v>44587.139497487435</v>
      </c>
      <c r="M1170" s="5">
        <f t="shared" si="79"/>
        <v>26482.929680038204</v>
      </c>
    </row>
    <row r="1171" spans="1:13" ht="13.5">
      <c r="A1171" s="4" t="s">
        <v>1145</v>
      </c>
      <c r="B1171" s="4">
        <v>10</v>
      </c>
      <c r="C1171" s="4" t="s">
        <v>1155</v>
      </c>
      <c r="D1171" s="5">
        <v>39310</v>
      </c>
      <c r="E1171" s="5">
        <v>68598</v>
      </c>
      <c r="F1171" s="5">
        <v>776485169</v>
      </c>
      <c r="G1171" s="5">
        <v>367477300</v>
      </c>
      <c r="H1171" s="5">
        <f t="shared" si="76"/>
        <v>9348.18875604172</v>
      </c>
      <c r="I1171" s="5">
        <f t="shared" si="77"/>
        <v>5356.9681331817255</v>
      </c>
      <c r="J1171" s="5">
        <v>0</v>
      </c>
      <c r="K1171" s="5">
        <v>690492405</v>
      </c>
      <c r="L1171" s="5">
        <f t="shared" si="78"/>
        <v>17565.311752734673</v>
      </c>
      <c r="M1171" s="5">
        <f t="shared" si="79"/>
        <v>10065.780416338668</v>
      </c>
    </row>
    <row r="1172" spans="1:13" ht="13.5">
      <c r="A1172" s="4" t="s">
        <v>1145</v>
      </c>
      <c r="B1172" s="4">
        <v>11</v>
      </c>
      <c r="C1172" s="4" t="s">
        <v>1156</v>
      </c>
      <c r="D1172" s="5">
        <v>7084</v>
      </c>
      <c r="E1172" s="5">
        <v>12170</v>
      </c>
      <c r="F1172" s="5">
        <v>65039887</v>
      </c>
      <c r="G1172" s="5">
        <v>49574976</v>
      </c>
      <c r="H1172" s="5">
        <f t="shared" si="76"/>
        <v>6998.16149068323</v>
      </c>
      <c r="I1172" s="5">
        <f t="shared" si="77"/>
        <v>4073.5395234182415</v>
      </c>
      <c r="J1172" s="5">
        <v>0</v>
      </c>
      <c r="K1172" s="5">
        <v>194767487</v>
      </c>
      <c r="L1172" s="5">
        <f t="shared" si="78"/>
        <v>27493.998729531337</v>
      </c>
      <c r="M1172" s="5">
        <f t="shared" si="79"/>
        <v>16003.90197206245</v>
      </c>
    </row>
    <row r="1173" spans="1:13" ht="13.5">
      <c r="A1173" s="4" t="s">
        <v>1145</v>
      </c>
      <c r="B1173" s="4">
        <v>12</v>
      </c>
      <c r="C1173" s="4" t="s">
        <v>1157</v>
      </c>
      <c r="D1173" s="5">
        <v>6723</v>
      </c>
      <c r="E1173" s="5">
        <v>12006</v>
      </c>
      <c r="F1173" s="5">
        <v>215413974</v>
      </c>
      <c r="G1173" s="5">
        <v>123086336</v>
      </c>
      <c r="H1173" s="5">
        <f t="shared" si="76"/>
        <v>18308.245723635282</v>
      </c>
      <c r="I1173" s="5">
        <f t="shared" si="77"/>
        <v>10252.06863235049</v>
      </c>
      <c r="J1173" s="5">
        <v>0</v>
      </c>
      <c r="K1173" s="5">
        <v>248820159</v>
      </c>
      <c r="L1173" s="5">
        <f t="shared" si="78"/>
        <v>37010.2869254797</v>
      </c>
      <c r="M1173" s="5">
        <f t="shared" si="79"/>
        <v>20724.65092453773</v>
      </c>
    </row>
    <row r="1174" spans="1:13" ht="13.5">
      <c r="A1174" s="4" t="s">
        <v>1145</v>
      </c>
      <c r="B1174" s="4">
        <v>13</v>
      </c>
      <c r="C1174" s="4" t="s">
        <v>1158</v>
      </c>
      <c r="D1174" s="5">
        <v>33201</v>
      </c>
      <c r="E1174" s="5">
        <v>56634</v>
      </c>
      <c r="F1174" s="5">
        <v>-1464602660</v>
      </c>
      <c r="G1174" s="5">
        <v>720878716</v>
      </c>
      <c r="H1174" s="5">
        <f t="shared" si="76"/>
        <v>21712.560344567933</v>
      </c>
      <c r="I1174" s="5">
        <f t="shared" si="77"/>
        <v>12728.726842532755</v>
      </c>
      <c r="J1174" s="5">
        <v>1047073635</v>
      </c>
      <c r="K1174" s="5">
        <v>305798</v>
      </c>
      <c r="L1174" s="5">
        <f t="shared" si="78"/>
        <v>9.210505707659408</v>
      </c>
      <c r="M1174" s="5">
        <f t="shared" si="79"/>
        <v>5.399547974714836</v>
      </c>
    </row>
    <row r="1175" spans="1:13" ht="13.5">
      <c r="A1175" s="4" t="s">
        <v>1145</v>
      </c>
      <c r="B1175" s="4">
        <v>14</v>
      </c>
      <c r="C1175" s="4" t="s">
        <v>1159</v>
      </c>
      <c r="D1175" s="5">
        <v>12855</v>
      </c>
      <c r="E1175" s="5">
        <v>22652</v>
      </c>
      <c r="F1175" s="5">
        <v>6794720</v>
      </c>
      <c r="G1175" s="5">
        <v>122868897</v>
      </c>
      <c r="H1175" s="5">
        <f t="shared" si="76"/>
        <v>9558.062777129522</v>
      </c>
      <c r="I1175" s="5">
        <f t="shared" si="77"/>
        <v>5424.196406498322</v>
      </c>
      <c r="J1175" s="5">
        <v>33729063</v>
      </c>
      <c r="K1175" s="5">
        <v>116678</v>
      </c>
      <c r="L1175" s="5">
        <f t="shared" si="78"/>
        <v>9.076468300272268</v>
      </c>
      <c r="M1175" s="5">
        <f t="shared" si="79"/>
        <v>5.150891753487551</v>
      </c>
    </row>
    <row r="1176" spans="1:13" ht="13.5">
      <c r="A1176" s="4" t="s">
        <v>1145</v>
      </c>
      <c r="B1176" s="4">
        <v>15</v>
      </c>
      <c r="C1176" s="4" t="s">
        <v>1160</v>
      </c>
      <c r="D1176" s="5">
        <v>13929</v>
      </c>
      <c r="E1176" s="5">
        <v>24534</v>
      </c>
      <c r="F1176" s="5">
        <v>252547956</v>
      </c>
      <c r="G1176" s="5">
        <v>317193386</v>
      </c>
      <c r="H1176" s="5">
        <f t="shared" si="76"/>
        <v>22772.157800272813</v>
      </c>
      <c r="I1176" s="5">
        <f t="shared" si="77"/>
        <v>12928.726909594849</v>
      </c>
      <c r="J1176" s="5">
        <v>52552748</v>
      </c>
      <c r="K1176" s="5">
        <v>0</v>
      </c>
      <c r="L1176" s="5">
        <f t="shared" si="78"/>
        <v>0</v>
      </c>
      <c r="M1176" s="5">
        <f t="shared" si="79"/>
        <v>0</v>
      </c>
    </row>
    <row r="1177" spans="1:13" ht="13.5">
      <c r="A1177" s="4" t="s">
        <v>1145</v>
      </c>
      <c r="B1177" s="4">
        <v>16</v>
      </c>
      <c r="C1177" s="4" t="s">
        <v>1161</v>
      </c>
      <c r="D1177" s="5">
        <v>24332</v>
      </c>
      <c r="E1177" s="5">
        <v>41905</v>
      </c>
      <c r="F1177" s="5">
        <v>-455115275</v>
      </c>
      <c r="G1177" s="5">
        <v>423911895</v>
      </c>
      <c r="H1177" s="5">
        <f t="shared" si="76"/>
        <v>17421.991410488245</v>
      </c>
      <c r="I1177" s="5">
        <f t="shared" si="77"/>
        <v>10116.021835103209</v>
      </c>
      <c r="J1177" s="5">
        <v>707178856</v>
      </c>
      <c r="K1177" s="5">
        <v>0</v>
      </c>
      <c r="L1177" s="5">
        <f t="shared" si="78"/>
        <v>0</v>
      </c>
      <c r="M1177" s="5">
        <f t="shared" si="79"/>
        <v>0</v>
      </c>
    </row>
    <row r="1178" spans="1:13" ht="13.5">
      <c r="A1178" s="4" t="s">
        <v>1145</v>
      </c>
      <c r="B1178" s="4">
        <v>17</v>
      </c>
      <c r="C1178" s="4" t="s">
        <v>1162</v>
      </c>
      <c r="D1178" s="5">
        <v>7204</v>
      </c>
      <c r="E1178" s="5">
        <v>12747</v>
      </c>
      <c r="F1178" s="5">
        <v>72513885</v>
      </c>
      <c r="G1178" s="5">
        <v>75000000</v>
      </c>
      <c r="H1178" s="5">
        <f t="shared" si="76"/>
        <v>10410.882842865074</v>
      </c>
      <c r="I1178" s="5">
        <f t="shared" si="77"/>
        <v>5883.737349964697</v>
      </c>
      <c r="J1178" s="5">
        <v>0</v>
      </c>
      <c r="K1178" s="5">
        <v>1274517</v>
      </c>
      <c r="L1178" s="5">
        <f t="shared" si="78"/>
        <v>176.91796224319822</v>
      </c>
      <c r="M1178" s="5">
        <f t="shared" si="79"/>
        <v>99.98564368086609</v>
      </c>
    </row>
    <row r="1179" spans="1:13" ht="13.5">
      <c r="A1179" s="4" t="s">
        <v>1145</v>
      </c>
      <c r="B1179" s="4">
        <v>18</v>
      </c>
      <c r="C1179" s="4" t="s">
        <v>1163</v>
      </c>
      <c r="D1179" s="5">
        <v>12470</v>
      </c>
      <c r="E1179" s="5">
        <v>21650</v>
      </c>
      <c r="F1179" s="5">
        <v>354718601</v>
      </c>
      <c r="G1179" s="5">
        <v>70000000</v>
      </c>
      <c r="H1179" s="5">
        <f t="shared" si="76"/>
        <v>5613.472333600642</v>
      </c>
      <c r="I1179" s="5">
        <f t="shared" si="77"/>
        <v>3233.256351039261</v>
      </c>
      <c r="J1179" s="5">
        <v>0</v>
      </c>
      <c r="K1179" s="5">
        <v>638342060</v>
      </c>
      <c r="L1179" s="5">
        <f t="shared" si="78"/>
        <v>51190.221331194865</v>
      </c>
      <c r="M1179" s="5">
        <f t="shared" si="79"/>
        <v>29484.62170900693</v>
      </c>
    </row>
    <row r="1180" spans="1:13" ht="13.5">
      <c r="A1180" s="4" t="s">
        <v>1145</v>
      </c>
      <c r="B1180" s="4">
        <v>19</v>
      </c>
      <c r="C1180" s="4" t="s">
        <v>1164</v>
      </c>
      <c r="D1180" s="5">
        <v>6688</v>
      </c>
      <c r="E1180" s="5">
        <v>11934</v>
      </c>
      <c r="F1180" s="5">
        <v>65899185</v>
      </c>
      <c r="G1180" s="5">
        <v>14359450</v>
      </c>
      <c r="H1180" s="5">
        <f t="shared" si="76"/>
        <v>2147.0469497607655</v>
      </c>
      <c r="I1180" s="5">
        <f t="shared" si="77"/>
        <v>1203.2386458857047</v>
      </c>
      <c r="J1180" s="5">
        <v>0</v>
      </c>
      <c r="K1180" s="5">
        <v>50206430</v>
      </c>
      <c r="L1180" s="5">
        <f t="shared" si="78"/>
        <v>7506.942284688996</v>
      </c>
      <c r="M1180" s="5">
        <f t="shared" si="79"/>
        <v>4207.007709066533</v>
      </c>
    </row>
    <row r="1181" spans="1:13" ht="13.5">
      <c r="A1181" s="4" t="s">
        <v>1145</v>
      </c>
      <c r="B1181" s="4">
        <v>20</v>
      </c>
      <c r="C1181" s="4" t="s">
        <v>1165</v>
      </c>
      <c r="D1181" s="5">
        <v>4041</v>
      </c>
      <c r="E1181" s="5">
        <v>7399</v>
      </c>
      <c r="F1181" s="5">
        <v>284856549</v>
      </c>
      <c r="G1181" s="5">
        <v>19388500</v>
      </c>
      <c r="H1181" s="5">
        <f t="shared" si="76"/>
        <v>4797.946052957189</v>
      </c>
      <c r="I1181" s="5">
        <f t="shared" si="77"/>
        <v>2620.421678605217</v>
      </c>
      <c r="J1181" s="5">
        <v>0</v>
      </c>
      <c r="K1181" s="5">
        <v>345692776</v>
      </c>
      <c r="L1181" s="5">
        <f t="shared" si="78"/>
        <v>85546.3439742638</v>
      </c>
      <c r="M1181" s="5">
        <f t="shared" si="79"/>
        <v>46721.55372347614</v>
      </c>
    </row>
    <row r="1182" spans="1:13" ht="13.5">
      <c r="A1182" s="4" t="s">
        <v>1145</v>
      </c>
      <c r="B1182" s="4">
        <v>21</v>
      </c>
      <c r="C1182" s="4" t="s">
        <v>1166</v>
      </c>
      <c r="D1182" s="5">
        <v>5088</v>
      </c>
      <c r="E1182" s="5">
        <v>8989</v>
      </c>
      <c r="F1182" s="5">
        <v>199232957</v>
      </c>
      <c r="G1182" s="5">
        <v>9659461</v>
      </c>
      <c r="H1182" s="5">
        <f t="shared" si="76"/>
        <v>1898.4789701257862</v>
      </c>
      <c r="I1182" s="5">
        <f t="shared" si="77"/>
        <v>1074.586828345756</v>
      </c>
      <c r="J1182" s="5">
        <v>0</v>
      </c>
      <c r="K1182" s="5">
        <v>165165534</v>
      </c>
      <c r="L1182" s="5">
        <f t="shared" si="78"/>
        <v>32461.779481132075</v>
      </c>
      <c r="M1182" s="5">
        <f t="shared" si="79"/>
        <v>18374.183335187452</v>
      </c>
    </row>
    <row r="1183" spans="1:13" ht="13.5">
      <c r="A1183" s="4" t="s">
        <v>1145</v>
      </c>
      <c r="B1183" s="4">
        <v>22</v>
      </c>
      <c r="C1183" s="4" t="s">
        <v>1167</v>
      </c>
      <c r="D1183" s="5">
        <v>3231</v>
      </c>
      <c r="E1183" s="5">
        <v>5981</v>
      </c>
      <c r="F1183" s="5">
        <v>23750758</v>
      </c>
      <c r="G1183" s="5">
        <v>12330282</v>
      </c>
      <c r="H1183" s="5">
        <f t="shared" si="76"/>
        <v>3816.2432683379757</v>
      </c>
      <c r="I1183" s="5">
        <f t="shared" si="77"/>
        <v>2061.575321852533</v>
      </c>
      <c r="J1183" s="5">
        <v>0</v>
      </c>
      <c r="K1183" s="5">
        <v>113400698</v>
      </c>
      <c r="L1183" s="5">
        <f t="shared" si="78"/>
        <v>35097.709068399876</v>
      </c>
      <c r="M1183" s="5">
        <f t="shared" si="79"/>
        <v>18960.156829961546</v>
      </c>
    </row>
    <row r="1184" spans="1:13" ht="13.5">
      <c r="A1184" s="4" t="s">
        <v>1145</v>
      </c>
      <c r="B1184" s="4">
        <v>23</v>
      </c>
      <c r="C1184" s="4" t="s">
        <v>1168</v>
      </c>
      <c r="D1184" s="5">
        <v>4756</v>
      </c>
      <c r="E1184" s="5">
        <v>8503</v>
      </c>
      <c r="F1184" s="5">
        <v>49333277</v>
      </c>
      <c r="G1184" s="5">
        <v>25000000</v>
      </c>
      <c r="H1184" s="5">
        <f t="shared" si="76"/>
        <v>5256.518082422203</v>
      </c>
      <c r="I1184" s="5">
        <f t="shared" si="77"/>
        <v>2940.138774550159</v>
      </c>
      <c r="J1184" s="5">
        <v>0</v>
      </c>
      <c r="K1184" s="5">
        <v>286985000</v>
      </c>
      <c r="L1184" s="5">
        <f t="shared" si="78"/>
        <v>60341.673675357444</v>
      </c>
      <c r="M1184" s="5">
        <f t="shared" si="79"/>
        <v>33751.029048571094</v>
      </c>
    </row>
    <row r="1185" spans="1:13" ht="13.5">
      <c r="A1185" s="4" t="s">
        <v>1145</v>
      </c>
      <c r="B1185" s="4">
        <v>24</v>
      </c>
      <c r="C1185" s="4" t="s">
        <v>1169</v>
      </c>
      <c r="D1185" s="5">
        <v>5205</v>
      </c>
      <c r="E1185" s="5">
        <v>9092</v>
      </c>
      <c r="F1185" s="5">
        <v>209478313</v>
      </c>
      <c r="G1185" s="5">
        <v>50000000</v>
      </c>
      <c r="H1185" s="5">
        <f t="shared" si="76"/>
        <v>9606.147934678194</v>
      </c>
      <c r="I1185" s="5">
        <f t="shared" si="77"/>
        <v>5499.340079190497</v>
      </c>
      <c r="J1185" s="5">
        <v>0</v>
      </c>
      <c r="K1185" s="5">
        <v>730390689</v>
      </c>
      <c r="L1185" s="5">
        <f t="shared" si="78"/>
        <v>140324.82017291067</v>
      </c>
      <c r="M1185" s="5">
        <f t="shared" si="79"/>
        <v>80333.33578970523</v>
      </c>
    </row>
    <row r="1186" spans="1:13" ht="13.5">
      <c r="A1186" s="4" t="s">
        <v>1145</v>
      </c>
      <c r="B1186" s="4">
        <v>25</v>
      </c>
      <c r="C1186" s="4" t="s">
        <v>1170</v>
      </c>
      <c r="D1186" s="5">
        <v>1970</v>
      </c>
      <c r="E1186" s="5">
        <v>3472</v>
      </c>
      <c r="F1186" s="5">
        <v>52035157</v>
      </c>
      <c r="G1186" s="5">
        <v>8585000</v>
      </c>
      <c r="H1186" s="5">
        <f t="shared" si="76"/>
        <v>4357.868020304569</v>
      </c>
      <c r="I1186" s="5">
        <f t="shared" si="77"/>
        <v>2472.638248847926</v>
      </c>
      <c r="J1186" s="5">
        <v>0</v>
      </c>
      <c r="K1186" s="5">
        <v>113352268</v>
      </c>
      <c r="L1186" s="5">
        <f t="shared" si="78"/>
        <v>57539.22233502538</v>
      </c>
      <c r="M1186" s="5">
        <f t="shared" si="79"/>
        <v>32647.54262672811</v>
      </c>
    </row>
    <row r="1187" spans="1:13" ht="13.5">
      <c r="A1187" s="4" t="s">
        <v>1145</v>
      </c>
      <c r="B1187" s="4">
        <v>26</v>
      </c>
      <c r="C1187" s="4" t="s">
        <v>1171</v>
      </c>
      <c r="D1187" s="5">
        <v>2650</v>
      </c>
      <c r="E1187" s="5">
        <v>4674</v>
      </c>
      <c r="F1187" s="5">
        <v>72943752</v>
      </c>
      <c r="G1187" s="5">
        <v>25559699</v>
      </c>
      <c r="H1187" s="5">
        <f t="shared" si="76"/>
        <v>9645.169433962265</v>
      </c>
      <c r="I1187" s="5">
        <f t="shared" si="77"/>
        <v>5468.485023534446</v>
      </c>
      <c r="J1187" s="5">
        <v>0</v>
      </c>
      <c r="K1187" s="5">
        <v>114847265</v>
      </c>
      <c r="L1187" s="5">
        <f t="shared" si="78"/>
        <v>43338.59056603774</v>
      </c>
      <c r="M1187" s="5">
        <f t="shared" si="79"/>
        <v>24571.515832263587</v>
      </c>
    </row>
    <row r="1188" spans="1:13" ht="13.5">
      <c r="A1188" s="4" t="s">
        <v>1145</v>
      </c>
      <c r="B1188" s="4">
        <v>27</v>
      </c>
      <c r="C1188" s="4" t="s">
        <v>1172</v>
      </c>
      <c r="D1188" s="5">
        <v>1674</v>
      </c>
      <c r="E1188" s="5">
        <v>2989</v>
      </c>
      <c r="F1188" s="5">
        <v>34139352</v>
      </c>
      <c r="G1188" s="5">
        <v>0</v>
      </c>
      <c r="H1188" s="5">
        <f t="shared" si="76"/>
        <v>0</v>
      </c>
      <c r="I1188" s="5">
        <f t="shared" si="77"/>
        <v>0</v>
      </c>
      <c r="J1188" s="5">
        <v>0</v>
      </c>
      <c r="K1188" s="5">
        <v>103300836</v>
      </c>
      <c r="L1188" s="5">
        <f t="shared" si="78"/>
        <v>61708.98207885305</v>
      </c>
      <c r="M1188" s="5">
        <f t="shared" si="79"/>
        <v>34560.333221813315</v>
      </c>
    </row>
    <row r="1189" spans="1:13" ht="13.5">
      <c r="A1189" s="4" t="s">
        <v>1145</v>
      </c>
      <c r="B1189" s="4">
        <v>28</v>
      </c>
      <c r="C1189" s="4" t="s">
        <v>1141</v>
      </c>
      <c r="D1189" s="5">
        <v>4537</v>
      </c>
      <c r="E1189" s="5">
        <v>8197</v>
      </c>
      <c r="F1189" s="5">
        <v>152232442</v>
      </c>
      <c r="G1189" s="5">
        <v>0</v>
      </c>
      <c r="H1189" s="5">
        <f t="shared" si="76"/>
        <v>0</v>
      </c>
      <c r="I1189" s="5">
        <f t="shared" si="77"/>
        <v>0</v>
      </c>
      <c r="J1189" s="5">
        <v>0</v>
      </c>
      <c r="K1189" s="5">
        <v>123712000</v>
      </c>
      <c r="L1189" s="5">
        <f t="shared" si="78"/>
        <v>27267.35728454926</v>
      </c>
      <c r="M1189" s="5">
        <f t="shared" si="79"/>
        <v>15092.350860070757</v>
      </c>
    </row>
    <row r="1190" spans="1:13" ht="13.5">
      <c r="A1190" s="4" t="s">
        <v>1145</v>
      </c>
      <c r="B1190" s="4">
        <v>29</v>
      </c>
      <c r="C1190" s="4" t="s">
        <v>1173</v>
      </c>
      <c r="D1190" s="5">
        <v>11435</v>
      </c>
      <c r="E1190" s="5">
        <v>20703</v>
      </c>
      <c r="F1190" s="5">
        <v>116126539</v>
      </c>
      <c r="G1190" s="5">
        <v>49250352</v>
      </c>
      <c r="H1190" s="5">
        <f t="shared" si="76"/>
        <v>4306.983121993879</v>
      </c>
      <c r="I1190" s="5">
        <f t="shared" si="77"/>
        <v>2378.899289957977</v>
      </c>
      <c r="J1190" s="5">
        <v>0</v>
      </c>
      <c r="K1190" s="5">
        <v>237899265</v>
      </c>
      <c r="L1190" s="5">
        <f t="shared" si="78"/>
        <v>20804.483165719284</v>
      </c>
      <c r="M1190" s="5">
        <f t="shared" si="79"/>
        <v>11491.052745978845</v>
      </c>
    </row>
    <row r="1191" spans="1:13" ht="13.5">
      <c r="A1191" s="4" t="s">
        <v>1145</v>
      </c>
      <c r="B1191" s="4">
        <v>30</v>
      </c>
      <c r="C1191" s="4" t="s">
        <v>1174</v>
      </c>
      <c r="D1191" s="5">
        <v>2506</v>
      </c>
      <c r="E1191" s="5">
        <v>4308</v>
      </c>
      <c r="F1191" s="5">
        <v>36724907</v>
      </c>
      <c r="G1191" s="5">
        <v>7906246</v>
      </c>
      <c r="H1191" s="5">
        <f t="shared" si="76"/>
        <v>3154.926576217079</v>
      </c>
      <c r="I1191" s="5">
        <f t="shared" si="77"/>
        <v>1835.2474466109563</v>
      </c>
      <c r="J1191" s="5">
        <v>0</v>
      </c>
      <c r="K1191" s="5">
        <v>132733000</v>
      </c>
      <c r="L1191" s="5">
        <f t="shared" si="78"/>
        <v>52966.081404628894</v>
      </c>
      <c r="M1191" s="5">
        <f t="shared" si="79"/>
        <v>30810.817084493963</v>
      </c>
    </row>
    <row r="1192" spans="1:13" ht="13.5">
      <c r="A1192" s="4" t="s">
        <v>1145</v>
      </c>
      <c r="B1192" s="4">
        <v>31</v>
      </c>
      <c r="C1192" s="4" t="s">
        <v>1175</v>
      </c>
      <c r="D1192" s="5">
        <v>2793</v>
      </c>
      <c r="E1192" s="5">
        <v>4818</v>
      </c>
      <c r="F1192" s="5">
        <v>3907559</v>
      </c>
      <c r="G1192" s="5">
        <v>39741569</v>
      </c>
      <c r="H1192" s="5">
        <f t="shared" si="76"/>
        <v>14228.989974937344</v>
      </c>
      <c r="I1192" s="5">
        <f t="shared" si="77"/>
        <v>8248.561436280614</v>
      </c>
      <c r="J1192" s="5">
        <v>0</v>
      </c>
      <c r="K1192" s="5">
        <v>44545813</v>
      </c>
      <c r="L1192" s="5">
        <f t="shared" si="78"/>
        <v>15949.091657715719</v>
      </c>
      <c r="M1192" s="5">
        <f t="shared" si="79"/>
        <v>9245.706309672063</v>
      </c>
    </row>
    <row r="1193" spans="1:13" ht="13.5">
      <c r="A1193" s="4" t="s">
        <v>1145</v>
      </c>
      <c r="B1193" s="4">
        <v>32</v>
      </c>
      <c r="C1193" s="4" t="s">
        <v>1176</v>
      </c>
      <c r="D1193" s="5">
        <v>6011</v>
      </c>
      <c r="E1193" s="5">
        <v>11330</v>
      </c>
      <c r="F1193" s="5">
        <v>161972315</v>
      </c>
      <c r="G1193" s="5">
        <v>24604334</v>
      </c>
      <c r="H1193" s="5">
        <f t="shared" si="76"/>
        <v>4093.2181001497256</v>
      </c>
      <c r="I1193" s="5">
        <f t="shared" si="77"/>
        <v>2171.609355692851</v>
      </c>
      <c r="J1193" s="5">
        <v>0</v>
      </c>
      <c r="K1193" s="5">
        <v>18709772</v>
      </c>
      <c r="L1193" s="5">
        <f t="shared" si="78"/>
        <v>3112.58892031276</v>
      </c>
      <c r="M1193" s="5">
        <f t="shared" si="79"/>
        <v>1651.3479258605473</v>
      </c>
    </row>
    <row r="1194" spans="1:13" ht="13.5">
      <c r="A1194" s="4" t="s">
        <v>1145</v>
      </c>
      <c r="B1194" s="4">
        <v>33</v>
      </c>
      <c r="C1194" s="4" t="s">
        <v>1177</v>
      </c>
      <c r="D1194" s="5">
        <v>3078</v>
      </c>
      <c r="E1194" s="5">
        <v>5747</v>
      </c>
      <c r="F1194" s="5">
        <v>10192452</v>
      </c>
      <c r="G1194" s="5">
        <v>2020000</v>
      </c>
      <c r="H1194" s="5">
        <f t="shared" si="76"/>
        <v>656.2703053931124</v>
      </c>
      <c r="I1194" s="5">
        <f t="shared" si="77"/>
        <v>351.48773273012006</v>
      </c>
      <c r="J1194" s="5">
        <v>0</v>
      </c>
      <c r="K1194" s="5">
        <v>233776599</v>
      </c>
      <c r="L1194" s="5">
        <f t="shared" si="78"/>
        <v>75950.8118908382</v>
      </c>
      <c r="M1194" s="5">
        <f t="shared" si="79"/>
        <v>40678.02314250913</v>
      </c>
    </row>
    <row r="1195" spans="1:13" ht="13.5">
      <c r="A1195" s="4" t="s">
        <v>1145</v>
      </c>
      <c r="B1195" s="4">
        <v>34</v>
      </c>
      <c r="C1195" s="4" t="s">
        <v>1178</v>
      </c>
      <c r="D1195" s="5">
        <v>2373</v>
      </c>
      <c r="E1195" s="5">
        <v>4247</v>
      </c>
      <c r="F1195" s="5">
        <v>69335439</v>
      </c>
      <c r="G1195" s="5">
        <v>6251421</v>
      </c>
      <c r="H1195" s="5">
        <f t="shared" si="76"/>
        <v>2634.3957016434892</v>
      </c>
      <c r="I1195" s="5">
        <f t="shared" si="77"/>
        <v>1471.9616199670356</v>
      </c>
      <c r="J1195" s="5">
        <v>0</v>
      </c>
      <c r="K1195" s="5">
        <v>209847125</v>
      </c>
      <c r="L1195" s="5">
        <f t="shared" si="78"/>
        <v>88431.15254951538</v>
      </c>
      <c r="M1195" s="5">
        <f t="shared" si="79"/>
        <v>49410.67223922769</v>
      </c>
    </row>
    <row r="1196" spans="1:13" ht="13.5">
      <c r="A1196" s="4" t="s">
        <v>1145</v>
      </c>
      <c r="B1196" s="4">
        <v>35</v>
      </c>
      <c r="C1196" s="4" t="s">
        <v>1179</v>
      </c>
      <c r="D1196" s="5">
        <v>3896</v>
      </c>
      <c r="E1196" s="5">
        <v>6855</v>
      </c>
      <c r="F1196" s="5">
        <v>149384743</v>
      </c>
      <c r="G1196" s="5">
        <v>11878000</v>
      </c>
      <c r="H1196" s="5">
        <f aca="true" t="shared" si="80" ref="H1196:H1251">G1196/D1196</f>
        <v>3048.7679671457904</v>
      </c>
      <c r="I1196" s="5">
        <f aca="true" t="shared" si="81" ref="I1196:I1251">G1196/E1196</f>
        <v>1732.7498176513493</v>
      </c>
      <c r="J1196" s="5">
        <v>0</v>
      </c>
      <c r="K1196" s="5">
        <v>200760584</v>
      </c>
      <c r="L1196" s="5">
        <f aca="true" t="shared" si="82" ref="L1196:L1251">K1196/D1196</f>
        <v>51529.924024640655</v>
      </c>
      <c r="M1196" s="5">
        <f aca="true" t="shared" si="83" ref="M1196:M1251">K1196/E1196</f>
        <v>29286.737272064187</v>
      </c>
    </row>
    <row r="1197" spans="1:13" ht="13.5">
      <c r="A1197" s="4" t="s">
        <v>1145</v>
      </c>
      <c r="B1197" s="4">
        <v>36</v>
      </c>
      <c r="C1197" s="4" t="s">
        <v>1180</v>
      </c>
      <c r="D1197" s="5">
        <v>4641</v>
      </c>
      <c r="E1197" s="5">
        <v>8125</v>
      </c>
      <c r="F1197" s="5">
        <v>116588031</v>
      </c>
      <c r="G1197" s="5">
        <v>27931104</v>
      </c>
      <c r="H1197" s="5">
        <f t="shared" si="80"/>
        <v>6018.337427278604</v>
      </c>
      <c r="I1197" s="5">
        <f t="shared" si="81"/>
        <v>3437.6743384615384</v>
      </c>
      <c r="J1197" s="5">
        <v>0</v>
      </c>
      <c r="K1197" s="5">
        <v>260449550</v>
      </c>
      <c r="L1197" s="5">
        <f t="shared" si="82"/>
        <v>56119.27386339151</v>
      </c>
      <c r="M1197" s="5">
        <f t="shared" si="83"/>
        <v>32055.32923076923</v>
      </c>
    </row>
    <row r="1198" spans="1:13" ht="13.5">
      <c r="A1198" s="4" t="s">
        <v>1145</v>
      </c>
      <c r="B1198" s="4">
        <v>37</v>
      </c>
      <c r="C1198" s="4" t="s">
        <v>1181</v>
      </c>
      <c r="D1198" s="5">
        <v>9758</v>
      </c>
      <c r="E1198" s="5">
        <v>17052</v>
      </c>
      <c r="F1198" s="5">
        <v>370267670</v>
      </c>
      <c r="G1198" s="5">
        <v>23764000</v>
      </c>
      <c r="H1198" s="5">
        <f t="shared" si="80"/>
        <v>2435.3351096536176</v>
      </c>
      <c r="I1198" s="5">
        <f t="shared" si="81"/>
        <v>1393.6195167722262</v>
      </c>
      <c r="J1198" s="5">
        <v>0</v>
      </c>
      <c r="K1198" s="5">
        <v>362278019</v>
      </c>
      <c r="L1198" s="5">
        <f t="shared" si="82"/>
        <v>37126.257327321175</v>
      </c>
      <c r="M1198" s="5">
        <f t="shared" si="83"/>
        <v>21245.485514895612</v>
      </c>
    </row>
    <row r="1199" spans="1:13" ht="13.5">
      <c r="A1199" s="4" t="s">
        <v>1145</v>
      </c>
      <c r="B1199" s="4">
        <v>38</v>
      </c>
      <c r="C1199" s="4" t="s">
        <v>1182</v>
      </c>
      <c r="D1199" s="5">
        <v>6290</v>
      </c>
      <c r="E1199" s="5">
        <v>10847</v>
      </c>
      <c r="F1199" s="5">
        <v>162913984</v>
      </c>
      <c r="G1199" s="5">
        <v>26112679</v>
      </c>
      <c r="H1199" s="5">
        <f t="shared" si="80"/>
        <v>4151.459300476948</v>
      </c>
      <c r="I1199" s="5">
        <f t="shared" si="81"/>
        <v>2407.3641559878306</v>
      </c>
      <c r="J1199" s="5">
        <v>0</v>
      </c>
      <c r="K1199" s="5">
        <v>438035704</v>
      </c>
      <c r="L1199" s="5">
        <f t="shared" si="82"/>
        <v>69640.01653418124</v>
      </c>
      <c r="M1199" s="5">
        <f t="shared" si="83"/>
        <v>40383.12012538029</v>
      </c>
    </row>
    <row r="1200" spans="1:13" ht="13.5">
      <c r="A1200" s="4" t="s">
        <v>1145</v>
      </c>
      <c r="B1200" s="4">
        <v>39</v>
      </c>
      <c r="C1200" s="4" t="s">
        <v>1183</v>
      </c>
      <c r="D1200" s="5">
        <v>8456</v>
      </c>
      <c r="E1200" s="5">
        <v>15487</v>
      </c>
      <c r="F1200" s="5">
        <v>173357971</v>
      </c>
      <c r="G1200" s="5">
        <v>25174916</v>
      </c>
      <c r="H1200" s="5">
        <f t="shared" si="80"/>
        <v>2977.166035950804</v>
      </c>
      <c r="I1200" s="5">
        <f t="shared" si="81"/>
        <v>1625.551494802092</v>
      </c>
      <c r="J1200" s="5">
        <v>0</v>
      </c>
      <c r="K1200" s="5">
        <v>377817325</v>
      </c>
      <c r="L1200" s="5">
        <f t="shared" si="82"/>
        <v>44680.38375118259</v>
      </c>
      <c r="M1200" s="5">
        <f t="shared" si="83"/>
        <v>24395.77226060567</v>
      </c>
    </row>
    <row r="1201" spans="1:13" ht="13.5">
      <c r="A1201" s="4" t="s">
        <v>1145</v>
      </c>
      <c r="B1201" s="4">
        <v>40</v>
      </c>
      <c r="C1201" s="4" t="s">
        <v>1184</v>
      </c>
      <c r="D1201" s="5">
        <v>8570</v>
      </c>
      <c r="E1201" s="5">
        <v>16326</v>
      </c>
      <c r="F1201" s="5">
        <v>331604506</v>
      </c>
      <c r="G1201" s="5">
        <v>9580000</v>
      </c>
      <c r="H1201" s="5">
        <f t="shared" si="80"/>
        <v>1117.852975495916</v>
      </c>
      <c r="I1201" s="5">
        <f t="shared" si="81"/>
        <v>586.7940708073012</v>
      </c>
      <c r="J1201" s="5">
        <v>0</v>
      </c>
      <c r="K1201" s="5">
        <v>115815000</v>
      </c>
      <c r="L1201" s="5">
        <f t="shared" si="82"/>
        <v>13514.002333722286</v>
      </c>
      <c r="M1201" s="5">
        <f t="shared" si="83"/>
        <v>7093.899301727306</v>
      </c>
    </row>
    <row r="1202" spans="1:13" ht="13.5">
      <c r="A1202" s="4" t="s">
        <v>1145</v>
      </c>
      <c r="B1202" s="4">
        <v>41</v>
      </c>
      <c r="C1202" s="4" t="s">
        <v>1185</v>
      </c>
      <c r="D1202" s="5">
        <v>13445</v>
      </c>
      <c r="E1202" s="5">
        <v>24306</v>
      </c>
      <c r="F1202" s="5">
        <v>535623551</v>
      </c>
      <c r="G1202" s="5">
        <v>35974000</v>
      </c>
      <c r="H1202" s="5">
        <f t="shared" si="80"/>
        <v>2675.6415024172557</v>
      </c>
      <c r="I1202" s="5">
        <f t="shared" si="81"/>
        <v>1480.0460791574096</v>
      </c>
      <c r="J1202" s="5">
        <v>0</v>
      </c>
      <c r="K1202" s="5">
        <v>645255750</v>
      </c>
      <c r="L1202" s="5">
        <f t="shared" si="82"/>
        <v>47992.246188174046</v>
      </c>
      <c r="M1202" s="5">
        <f t="shared" si="83"/>
        <v>26547.1797087139</v>
      </c>
    </row>
    <row r="1203" spans="1:13" ht="14.25">
      <c r="A1203" s="12" t="s">
        <v>1773</v>
      </c>
      <c r="B1203" s="12"/>
      <c r="C1203" s="12"/>
      <c r="D1203" s="13">
        <f>SUM(D1162:D1202)</f>
        <v>841820</v>
      </c>
      <c r="E1203" s="13">
        <f>SUM(E1162:E1202)</f>
        <v>1427218</v>
      </c>
      <c r="F1203" s="13">
        <f>SUM(F1162:F1202)</f>
        <v>13468453629</v>
      </c>
      <c r="G1203" s="13">
        <f>SUM(G1162:G1202)</f>
        <v>8044828044</v>
      </c>
      <c r="H1203" s="13">
        <f t="shared" si="80"/>
        <v>9556.470556651066</v>
      </c>
      <c r="I1203" s="13">
        <f t="shared" si="81"/>
        <v>5636.719859194601</v>
      </c>
      <c r="J1203" s="13">
        <f>SUM(J1162:J1202)</f>
        <v>2240346923</v>
      </c>
      <c r="K1203" s="13">
        <f>SUM(K1162:K1202)</f>
        <v>8138301907</v>
      </c>
      <c r="L1203" s="13">
        <f t="shared" si="82"/>
        <v>9667.50838302725</v>
      </c>
      <c r="M1203" s="13">
        <f t="shared" si="83"/>
        <v>5702.213612076081</v>
      </c>
    </row>
    <row r="1204" spans="1:13" ht="13.5">
      <c r="A1204" s="4" t="s">
        <v>1186</v>
      </c>
      <c r="B1204" s="4">
        <v>1</v>
      </c>
      <c r="C1204" s="4" t="s">
        <v>1187</v>
      </c>
      <c r="D1204" s="5">
        <v>53777</v>
      </c>
      <c r="E1204" s="5">
        <v>91855</v>
      </c>
      <c r="F1204" s="5">
        <v>530928568</v>
      </c>
      <c r="G1204" s="5">
        <v>200000000</v>
      </c>
      <c r="H1204" s="5">
        <f t="shared" si="80"/>
        <v>3719.062052550347</v>
      </c>
      <c r="I1204" s="5">
        <f t="shared" si="81"/>
        <v>2177.344728104077</v>
      </c>
      <c r="J1204" s="5">
        <v>0</v>
      </c>
      <c r="K1204" s="5">
        <v>670584884</v>
      </c>
      <c r="L1204" s="5">
        <f t="shared" si="82"/>
        <v>12469.733975491381</v>
      </c>
      <c r="M1204" s="5">
        <f t="shared" si="83"/>
        <v>7300.472309618421</v>
      </c>
    </row>
    <row r="1205" spans="1:13" ht="13.5">
      <c r="A1205" s="4" t="s">
        <v>1186</v>
      </c>
      <c r="B1205" s="4">
        <v>2</v>
      </c>
      <c r="C1205" s="4" t="s">
        <v>1188</v>
      </c>
      <c r="D1205" s="5">
        <v>11364</v>
      </c>
      <c r="E1205" s="5">
        <v>20316</v>
      </c>
      <c r="F1205" s="5">
        <v>400331185</v>
      </c>
      <c r="G1205" s="5">
        <v>0</v>
      </c>
      <c r="H1205" s="5">
        <f t="shared" si="80"/>
        <v>0</v>
      </c>
      <c r="I1205" s="5">
        <f t="shared" si="81"/>
        <v>0</v>
      </c>
      <c r="J1205" s="5">
        <v>0</v>
      </c>
      <c r="K1205" s="5">
        <v>0</v>
      </c>
      <c r="L1205" s="5">
        <f t="shared" si="82"/>
        <v>0</v>
      </c>
      <c r="M1205" s="5">
        <f t="shared" si="83"/>
        <v>0</v>
      </c>
    </row>
    <row r="1206" spans="1:13" ht="13.5">
      <c r="A1206" s="4" t="s">
        <v>1186</v>
      </c>
      <c r="B1206" s="4">
        <v>3</v>
      </c>
      <c r="C1206" s="4" t="s">
        <v>1189</v>
      </c>
      <c r="D1206" s="5">
        <v>13883</v>
      </c>
      <c r="E1206" s="5">
        <v>24415</v>
      </c>
      <c r="F1206" s="5">
        <v>211442382</v>
      </c>
      <c r="G1206" s="5">
        <v>0</v>
      </c>
      <c r="H1206" s="5">
        <f t="shared" si="80"/>
        <v>0</v>
      </c>
      <c r="I1206" s="5">
        <f t="shared" si="81"/>
        <v>0</v>
      </c>
      <c r="J1206" s="5">
        <v>0</v>
      </c>
      <c r="K1206" s="5">
        <v>400025668</v>
      </c>
      <c r="L1206" s="5">
        <f t="shared" si="82"/>
        <v>28814.0652596701</v>
      </c>
      <c r="M1206" s="5">
        <f t="shared" si="83"/>
        <v>16384.42219946754</v>
      </c>
    </row>
    <row r="1207" spans="1:13" ht="13.5">
      <c r="A1207" s="4" t="s">
        <v>1186</v>
      </c>
      <c r="B1207" s="4">
        <v>4</v>
      </c>
      <c r="C1207" s="4" t="s">
        <v>1190</v>
      </c>
      <c r="D1207" s="5">
        <v>10128</v>
      </c>
      <c r="E1207" s="5">
        <v>18354</v>
      </c>
      <c r="F1207" s="5">
        <v>117428354</v>
      </c>
      <c r="G1207" s="5">
        <v>0</v>
      </c>
      <c r="H1207" s="5">
        <f t="shared" si="80"/>
        <v>0</v>
      </c>
      <c r="I1207" s="5">
        <f t="shared" si="81"/>
        <v>0</v>
      </c>
      <c r="J1207" s="5">
        <v>0</v>
      </c>
      <c r="K1207" s="5">
        <v>150446582</v>
      </c>
      <c r="L1207" s="5">
        <f t="shared" si="82"/>
        <v>14854.520339652448</v>
      </c>
      <c r="M1207" s="5">
        <f t="shared" si="83"/>
        <v>8196.93701645418</v>
      </c>
    </row>
    <row r="1208" spans="1:13" ht="13.5">
      <c r="A1208" s="4" t="s">
        <v>1186</v>
      </c>
      <c r="B1208" s="4">
        <v>5</v>
      </c>
      <c r="C1208" s="4" t="s">
        <v>1191</v>
      </c>
      <c r="D1208" s="5">
        <v>19267</v>
      </c>
      <c r="E1208" s="5">
        <v>34631</v>
      </c>
      <c r="F1208" s="5">
        <v>393157242</v>
      </c>
      <c r="G1208" s="5">
        <v>43026835</v>
      </c>
      <c r="H1208" s="5">
        <f t="shared" si="80"/>
        <v>2233.188093631598</v>
      </c>
      <c r="I1208" s="5">
        <f t="shared" si="81"/>
        <v>1242.4369784297305</v>
      </c>
      <c r="J1208" s="5">
        <v>0</v>
      </c>
      <c r="K1208" s="5">
        <v>0</v>
      </c>
      <c r="L1208" s="5">
        <f t="shared" si="82"/>
        <v>0</v>
      </c>
      <c r="M1208" s="5">
        <f t="shared" si="83"/>
        <v>0</v>
      </c>
    </row>
    <row r="1209" spans="1:13" ht="13.5">
      <c r="A1209" s="4" t="s">
        <v>1186</v>
      </c>
      <c r="B1209" s="4">
        <v>6</v>
      </c>
      <c r="C1209" s="4" t="s">
        <v>1192</v>
      </c>
      <c r="D1209" s="5">
        <v>9460</v>
      </c>
      <c r="E1209" s="5">
        <v>17634</v>
      </c>
      <c r="F1209" s="5">
        <v>508592393</v>
      </c>
      <c r="G1209" s="5">
        <v>0</v>
      </c>
      <c r="H1209" s="5">
        <f t="shared" si="80"/>
        <v>0</v>
      </c>
      <c r="I1209" s="5">
        <f t="shared" si="81"/>
        <v>0</v>
      </c>
      <c r="J1209" s="5">
        <v>0</v>
      </c>
      <c r="K1209" s="5">
        <v>43171283</v>
      </c>
      <c r="L1209" s="5">
        <f t="shared" si="82"/>
        <v>4563.560570824524</v>
      </c>
      <c r="M1209" s="5">
        <f t="shared" si="83"/>
        <v>2448.1843597595553</v>
      </c>
    </row>
    <row r="1210" spans="1:13" ht="13.5">
      <c r="A1210" s="4" t="s">
        <v>1186</v>
      </c>
      <c r="B1210" s="4">
        <v>7</v>
      </c>
      <c r="C1210" s="4" t="s">
        <v>1193</v>
      </c>
      <c r="D1210" s="5">
        <v>5814</v>
      </c>
      <c r="E1210" s="5">
        <v>11157</v>
      </c>
      <c r="F1210" s="5">
        <v>149076520</v>
      </c>
      <c r="G1210" s="5">
        <v>0</v>
      </c>
      <c r="H1210" s="5">
        <f t="shared" si="80"/>
        <v>0</v>
      </c>
      <c r="I1210" s="5">
        <f t="shared" si="81"/>
        <v>0</v>
      </c>
      <c r="J1210" s="5">
        <v>0</v>
      </c>
      <c r="K1210" s="5">
        <v>165700000</v>
      </c>
      <c r="L1210" s="5">
        <f t="shared" si="82"/>
        <v>28500.17199862401</v>
      </c>
      <c r="M1210" s="5">
        <f t="shared" si="83"/>
        <v>14851.662633324371</v>
      </c>
    </row>
    <row r="1211" spans="1:13" ht="13.5">
      <c r="A1211" s="4" t="s">
        <v>1186</v>
      </c>
      <c r="B1211" s="4">
        <v>8</v>
      </c>
      <c r="C1211" s="4" t="s">
        <v>1194</v>
      </c>
      <c r="D1211" s="5">
        <v>5033</v>
      </c>
      <c r="E1211" s="5">
        <v>9220</v>
      </c>
      <c r="F1211" s="5">
        <v>-281461057</v>
      </c>
      <c r="G1211" s="5">
        <v>0</v>
      </c>
      <c r="H1211" s="5">
        <f t="shared" si="80"/>
        <v>0</v>
      </c>
      <c r="I1211" s="5">
        <f t="shared" si="81"/>
        <v>0</v>
      </c>
      <c r="J1211" s="5">
        <v>180979801</v>
      </c>
      <c r="K1211" s="5">
        <v>100348101</v>
      </c>
      <c r="L1211" s="5">
        <f t="shared" si="82"/>
        <v>19938.029207232266</v>
      </c>
      <c r="M1211" s="5">
        <f t="shared" si="83"/>
        <v>10883.74197396963</v>
      </c>
    </row>
    <row r="1212" spans="1:13" ht="13.5">
      <c r="A1212" s="4" t="s">
        <v>1186</v>
      </c>
      <c r="B1212" s="4">
        <v>9</v>
      </c>
      <c r="C1212" s="4" t="s">
        <v>1195</v>
      </c>
      <c r="D1212" s="5">
        <v>15563</v>
      </c>
      <c r="E1212" s="5">
        <v>27236</v>
      </c>
      <c r="F1212" s="5">
        <v>497808480</v>
      </c>
      <c r="G1212" s="5">
        <v>450000</v>
      </c>
      <c r="H1212" s="5">
        <f t="shared" si="80"/>
        <v>28.91473366317548</v>
      </c>
      <c r="I1212" s="5">
        <f t="shared" si="81"/>
        <v>16.52224996328389</v>
      </c>
      <c r="J1212" s="5">
        <v>0</v>
      </c>
      <c r="K1212" s="5">
        <v>712974045</v>
      </c>
      <c r="L1212" s="5">
        <f t="shared" si="82"/>
        <v>45812.12137762642</v>
      </c>
      <c r="M1212" s="5">
        <f t="shared" si="83"/>
        <v>26177.634197385814</v>
      </c>
    </row>
    <row r="1213" spans="1:13" ht="13.5">
      <c r="A1213" s="4" t="s">
        <v>1186</v>
      </c>
      <c r="B1213" s="4">
        <v>10</v>
      </c>
      <c r="C1213" s="4" t="s">
        <v>1196</v>
      </c>
      <c r="D1213" s="5">
        <v>604</v>
      </c>
      <c r="E1213" s="5">
        <v>1127</v>
      </c>
      <c r="F1213" s="5">
        <v>568710</v>
      </c>
      <c r="G1213" s="5">
        <v>0</v>
      </c>
      <c r="H1213" s="5">
        <f t="shared" si="80"/>
        <v>0</v>
      </c>
      <c r="I1213" s="5">
        <f t="shared" si="81"/>
        <v>0</v>
      </c>
      <c r="J1213" s="5">
        <v>0</v>
      </c>
      <c r="K1213" s="5">
        <v>129507537</v>
      </c>
      <c r="L1213" s="5">
        <f t="shared" si="82"/>
        <v>214416.45198675495</v>
      </c>
      <c r="M1213" s="5">
        <f t="shared" si="83"/>
        <v>114913.51996450755</v>
      </c>
    </row>
    <row r="1214" spans="1:13" ht="13.5">
      <c r="A1214" s="4" t="s">
        <v>1186</v>
      </c>
      <c r="B1214" s="4">
        <v>11</v>
      </c>
      <c r="C1214" s="4" t="s">
        <v>1197</v>
      </c>
      <c r="D1214" s="5">
        <v>3227</v>
      </c>
      <c r="E1214" s="5">
        <v>5864</v>
      </c>
      <c r="F1214" s="5">
        <v>181182858</v>
      </c>
      <c r="G1214" s="5">
        <v>0</v>
      </c>
      <c r="H1214" s="5">
        <f t="shared" si="80"/>
        <v>0</v>
      </c>
      <c r="I1214" s="5">
        <f t="shared" si="81"/>
        <v>0</v>
      </c>
      <c r="J1214" s="5">
        <v>0</v>
      </c>
      <c r="K1214" s="5">
        <v>190966029</v>
      </c>
      <c r="L1214" s="5">
        <f t="shared" si="82"/>
        <v>59177.57328788348</v>
      </c>
      <c r="M1214" s="5">
        <f t="shared" si="83"/>
        <v>32565.83032060027</v>
      </c>
    </row>
    <row r="1215" spans="1:13" ht="13.5">
      <c r="A1215" s="4" t="s">
        <v>1186</v>
      </c>
      <c r="B1215" s="4">
        <v>12</v>
      </c>
      <c r="C1215" s="4" t="s">
        <v>1198</v>
      </c>
      <c r="D1215" s="5">
        <v>3475</v>
      </c>
      <c r="E1215" s="5">
        <v>5880</v>
      </c>
      <c r="F1215" s="5">
        <v>137043687</v>
      </c>
      <c r="G1215" s="5">
        <v>0</v>
      </c>
      <c r="H1215" s="5">
        <f t="shared" si="80"/>
        <v>0</v>
      </c>
      <c r="I1215" s="5">
        <f t="shared" si="81"/>
        <v>0</v>
      </c>
      <c r="J1215" s="5">
        <v>0</v>
      </c>
      <c r="K1215" s="5">
        <v>104344750</v>
      </c>
      <c r="L1215" s="5">
        <f t="shared" si="82"/>
        <v>30027.266187050358</v>
      </c>
      <c r="M1215" s="5">
        <f t="shared" si="83"/>
        <v>17745.705782312925</v>
      </c>
    </row>
    <row r="1216" spans="1:13" ht="13.5">
      <c r="A1216" s="4" t="s">
        <v>1186</v>
      </c>
      <c r="B1216" s="4">
        <v>13</v>
      </c>
      <c r="C1216" s="4" t="s">
        <v>1199</v>
      </c>
      <c r="D1216" s="5">
        <v>4239</v>
      </c>
      <c r="E1216" s="5">
        <v>7497</v>
      </c>
      <c r="F1216" s="5">
        <v>-455235915</v>
      </c>
      <c r="G1216" s="5">
        <v>16170223</v>
      </c>
      <c r="H1216" s="5">
        <f t="shared" si="80"/>
        <v>3814.631516867186</v>
      </c>
      <c r="I1216" s="5">
        <f t="shared" si="81"/>
        <v>2156.892490329465</v>
      </c>
      <c r="J1216" s="5">
        <v>462782150</v>
      </c>
      <c r="K1216" s="5">
        <v>69228</v>
      </c>
      <c r="L1216" s="5">
        <f t="shared" si="82"/>
        <v>16.331210191082803</v>
      </c>
      <c r="M1216" s="5">
        <f t="shared" si="83"/>
        <v>9.234093637454983</v>
      </c>
    </row>
    <row r="1217" spans="1:13" ht="13.5">
      <c r="A1217" s="4" t="s">
        <v>1186</v>
      </c>
      <c r="B1217" s="4">
        <v>14</v>
      </c>
      <c r="C1217" s="4" t="s">
        <v>1200</v>
      </c>
      <c r="D1217" s="5">
        <v>1293</v>
      </c>
      <c r="E1217" s="5">
        <v>2254</v>
      </c>
      <c r="F1217" s="5">
        <v>-37698347</v>
      </c>
      <c r="G1217" s="5">
        <v>0</v>
      </c>
      <c r="H1217" s="5">
        <f t="shared" si="80"/>
        <v>0</v>
      </c>
      <c r="I1217" s="5">
        <f t="shared" si="81"/>
        <v>0</v>
      </c>
      <c r="J1217" s="5">
        <v>41320282</v>
      </c>
      <c r="K1217" s="5">
        <v>0</v>
      </c>
      <c r="L1217" s="5">
        <f t="shared" si="82"/>
        <v>0</v>
      </c>
      <c r="M1217" s="5">
        <f t="shared" si="83"/>
        <v>0</v>
      </c>
    </row>
    <row r="1218" spans="1:13" ht="13.5">
      <c r="A1218" s="4" t="s">
        <v>1186</v>
      </c>
      <c r="B1218" s="4">
        <v>15</v>
      </c>
      <c r="C1218" s="4" t="s">
        <v>322</v>
      </c>
      <c r="D1218" s="5">
        <v>1397</v>
      </c>
      <c r="E1218" s="5">
        <v>2592</v>
      </c>
      <c r="F1218" s="5">
        <v>40613782</v>
      </c>
      <c r="G1218" s="5">
        <v>0</v>
      </c>
      <c r="H1218" s="5">
        <f t="shared" si="80"/>
        <v>0</v>
      </c>
      <c r="I1218" s="5">
        <f t="shared" si="81"/>
        <v>0</v>
      </c>
      <c r="J1218" s="5">
        <v>0</v>
      </c>
      <c r="K1218" s="5">
        <v>84642031</v>
      </c>
      <c r="L1218" s="5">
        <f t="shared" si="82"/>
        <v>60588.425912670005</v>
      </c>
      <c r="M1218" s="5">
        <f t="shared" si="83"/>
        <v>32655.104552469136</v>
      </c>
    </row>
    <row r="1219" spans="1:13" ht="13.5">
      <c r="A1219" s="4" t="s">
        <v>1186</v>
      </c>
      <c r="B1219" s="4">
        <v>16</v>
      </c>
      <c r="C1219" s="4" t="s">
        <v>1201</v>
      </c>
      <c r="D1219" s="5">
        <v>1199</v>
      </c>
      <c r="E1219" s="5">
        <v>2165</v>
      </c>
      <c r="F1219" s="5">
        <v>39715120</v>
      </c>
      <c r="G1219" s="5">
        <v>0</v>
      </c>
      <c r="H1219" s="5">
        <f t="shared" si="80"/>
        <v>0</v>
      </c>
      <c r="I1219" s="5">
        <f t="shared" si="81"/>
        <v>0</v>
      </c>
      <c r="J1219" s="5">
        <v>0</v>
      </c>
      <c r="K1219" s="5">
        <v>93507459</v>
      </c>
      <c r="L1219" s="5">
        <f t="shared" si="82"/>
        <v>77987.87239366138</v>
      </c>
      <c r="M1219" s="5">
        <f t="shared" si="83"/>
        <v>43190.512240184755</v>
      </c>
    </row>
    <row r="1220" spans="1:13" ht="13.5">
      <c r="A1220" s="4" t="s">
        <v>1186</v>
      </c>
      <c r="B1220" s="4">
        <v>17</v>
      </c>
      <c r="C1220" s="4" t="s">
        <v>1202</v>
      </c>
      <c r="D1220" s="5">
        <v>4701</v>
      </c>
      <c r="E1220" s="5">
        <v>8861</v>
      </c>
      <c r="F1220" s="5">
        <v>458099237</v>
      </c>
      <c r="G1220" s="5">
        <v>0</v>
      </c>
      <c r="H1220" s="5">
        <f t="shared" si="80"/>
        <v>0</v>
      </c>
      <c r="I1220" s="5">
        <f t="shared" si="81"/>
        <v>0</v>
      </c>
      <c r="J1220" s="5">
        <v>0</v>
      </c>
      <c r="K1220" s="5">
        <v>100621547</v>
      </c>
      <c r="L1220" s="5">
        <f t="shared" si="82"/>
        <v>21404.285683897044</v>
      </c>
      <c r="M1220" s="5">
        <f t="shared" si="83"/>
        <v>11355.55208215777</v>
      </c>
    </row>
    <row r="1221" spans="1:13" ht="13.5">
      <c r="A1221" s="4" t="s">
        <v>1186</v>
      </c>
      <c r="B1221" s="4">
        <v>18</v>
      </c>
      <c r="C1221" s="4" t="s">
        <v>1203</v>
      </c>
      <c r="D1221" s="5">
        <v>309</v>
      </c>
      <c r="E1221" s="5">
        <v>524</v>
      </c>
      <c r="F1221" s="5">
        <v>3482597</v>
      </c>
      <c r="G1221" s="5">
        <v>0</v>
      </c>
      <c r="H1221" s="5">
        <f t="shared" si="80"/>
        <v>0</v>
      </c>
      <c r="I1221" s="5">
        <f t="shared" si="81"/>
        <v>0</v>
      </c>
      <c r="J1221" s="5">
        <v>0</v>
      </c>
      <c r="K1221" s="5">
        <v>40284327</v>
      </c>
      <c r="L1221" s="5">
        <f t="shared" si="82"/>
        <v>130369.99029126213</v>
      </c>
      <c r="M1221" s="5">
        <f t="shared" si="83"/>
        <v>76878.48664122137</v>
      </c>
    </row>
    <row r="1222" spans="1:13" ht="13.5">
      <c r="A1222" s="4" t="s">
        <v>1186</v>
      </c>
      <c r="B1222" s="4">
        <v>19</v>
      </c>
      <c r="C1222" s="4" t="s">
        <v>1204</v>
      </c>
      <c r="D1222" s="5">
        <v>383</v>
      </c>
      <c r="E1222" s="5">
        <v>634</v>
      </c>
      <c r="F1222" s="5">
        <v>5761597</v>
      </c>
      <c r="G1222" s="5">
        <v>0</v>
      </c>
      <c r="H1222" s="5">
        <f t="shared" si="80"/>
        <v>0</v>
      </c>
      <c r="I1222" s="5">
        <f t="shared" si="81"/>
        <v>0</v>
      </c>
      <c r="J1222" s="5">
        <v>0</v>
      </c>
      <c r="K1222" s="5">
        <v>121804902</v>
      </c>
      <c r="L1222" s="5">
        <f t="shared" si="82"/>
        <v>318028.4647519582</v>
      </c>
      <c r="M1222" s="5">
        <f t="shared" si="83"/>
        <v>192121.29652996844</v>
      </c>
    </row>
    <row r="1223" spans="1:13" ht="13.5">
      <c r="A1223" s="4" t="s">
        <v>1186</v>
      </c>
      <c r="B1223" s="4">
        <v>20</v>
      </c>
      <c r="C1223" s="4" t="s">
        <v>1205</v>
      </c>
      <c r="D1223" s="5">
        <v>1153</v>
      </c>
      <c r="E1223" s="5">
        <v>2118</v>
      </c>
      <c r="F1223" s="5">
        <v>8470497</v>
      </c>
      <c r="G1223" s="5">
        <v>4175957</v>
      </c>
      <c r="H1223" s="5">
        <f t="shared" si="80"/>
        <v>3621.8187337380746</v>
      </c>
      <c r="I1223" s="5">
        <f t="shared" si="81"/>
        <v>1971.6510859301227</v>
      </c>
      <c r="J1223" s="5">
        <v>0</v>
      </c>
      <c r="K1223" s="5">
        <v>151675712</v>
      </c>
      <c r="L1223" s="5">
        <f t="shared" si="82"/>
        <v>131548.75281873374</v>
      </c>
      <c r="M1223" s="5">
        <f t="shared" si="83"/>
        <v>71612.70632672332</v>
      </c>
    </row>
    <row r="1224" spans="1:13" ht="13.5">
      <c r="A1224" s="4" t="s">
        <v>1186</v>
      </c>
      <c r="B1224" s="4">
        <v>21</v>
      </c>
      <c r="C1224" s="4" t="s">
        <v>1206</v>
      </c>
      <c r="D1224" s="5">
        <v>936</v>
      </c>
      <c r="E1224" s="5">
        <v>1788</v>
      </c>
      <c r="F1224" s="5">
        <v>-17738182</v>
      </c>
      <c r="G1224" s="5">
        <v>921854</v>
      </c>
      <c r="H1224" s="5">
        <f t="shared" si="80"/>
        <v>984.8867521367522</v>
      </c>
      <c r="I1224" s="5">
        <f t="shared" si="81"/>
        <v>515.5782997762864</v>
      </c>
      <c r="J1224" s="5">
        <v>0</v>
      </c>
      <c r="K1224" s="5">
        <v>0</v>
      </c>
      <c r="L1224" s="5">
        <f t="shared" si="82"/>
        <v>0</v>
      </c>
      <c r="M1224" s="5">
        <f t="shared" si="83"/>
        <v>0</v>
      </c>
    </row>
    <row r="1225" spans="1:13" ht="13.5">
      <c r="A1225" s="4" t="s">
        <v>1186</v>
      </c>
      <c r="B1225" s="4">
        <v>22</v>
      </c>
      <c r="C1225" s="4" t="s">
        <v>1207</v>
      </c>
      <c r="D1225" s="5">
        <v>9681</v>
      </c>
      <c r="E1225" s="5">
        <v>18212</v>
      </c>
      <c r="F1225" s="5">
        <v>272703170</v>
      </c>
      <c r="G1225" s="5">
        <v>0</v>
      </c>
      <c r="H1225" s="5">
        <f t="shared" si="80"/>
        <v>0</v>
      </c>
      <c r="I1225" s="5">
        <f t="shared" si="81"/>
        <v>0</v>
      </c>
      <c r="J1225" s="5">
        <v>0</v>
      </c>
      <c r="K1225" s="5">
        <v>0</v>
      </c>
      <c r="L1225" s="5">
        <f t="shared" si="82"/>
        <v>0</v>
      </c>
      <c r="M1225" s="5">
        <f t="shared" si="83"/>
        <v>0</v>
      </c>
    </row>
    <row r="1226" spans="1:13" ht="13.5">
      <c r="A1226" s="4" t="s">
        <v>1186</v>
      </c>
      <c r="B1226" s="4">
        <v>23</v>
      </c>
      <c r="C1226" s="4" t="s">
        <v>1208</v>
      </c>
      <c r="D1226" s="5">
        <v>3560</v>
      </c>
      <c r="E1226" s="5">
        <v>6312</v>
      </c>
      <c r="F1226" s="5">
        <v>147680209</v>
      </c>
      <c r="G1226" s="5">
        <v>5195051</v>
      </c>
      <c r="H1226" s="5">
        <f t="shared" si="80"/>
        <v>1459.283988764045</v>
      </c>
      <c r="I1226" s="5">
        <f t="shared" si="81"/>
        <v>823.0435678073511</v>
      </c>
      <c r="J1226" s="5">
        <v>0</v>
      </c>
      <c r="K1226" s="5">
        <v>334623000</v>
      </c>
      <c r="L1226" s="5">
        <f t="shared" si="82"/>
        <v>93995.22471910113</v>
      </c>
      <c r="M1226" s="5">
        <f t="shared" si="83"/>
        <v>53013.783269961976</v>
      </c>
    </row>
    <row r="1227" spans="1:13" ht="13.5">
      <c r="A1227" s="4" t="s">
        <v>1186</v>
      </c>
      <c r="B1227" s="4">
        <v>24</v>
      </c>
      <c r="C1227" s="4" t="s">
        <v>1209</v>
      </c>
      <c r="D1227" s="5">
        <v>3299</v>
      </c>
      <c r="E1227" s="5">
        <v>5659</v>
      </c>
      <c r="F1227" s="5">
        <v>7100255</v>
      </c>
      <c r="G1227" s="5">
        <v>0</v>
      </c>
      <c r="H1227" s="5">
        <f t="shared" si="80"/>
        <v>0</v>
      </c>
      <c r="I1227" s="5">
        <f t="shared" si="81"/>
        <v>0</v>
      </c>
      <c r="J1227" s="5">
        <v>0</v>
      </c>
      <c r="K1227" s="5">
        <v>156693423</v>
      </c>
      <c r="L1227" s="5">
        <f t="shared" si="82"/>
        <v>47497.24856016975</v>
      </c>
      <c r="M1227" s="5">
        <f t="shared" si="83"/>
        <v>27689.242445661777</v>
      </c>
    </row>
    <row r="1228" spans="1:13" ht="13.5">
      <c r="A1228" s="4" t="s">
        <v>1186</v>
      </c>
      <c r="B1228" s="4">
        <v>25</v>
      </c>
      <c r="C1228" s="4" t="s">
        <v>1210</v>
      </c>
      <c r="D1228" s="5">
        <v>4319</v>
      </c>
      <c r="E1228" s="5">
        <v>8401</v>
      </c>
      <c r="F1228" s="5">
        <v>-188924867</v>
      </c>
      <c r="G1228" s="5">
        <v>64805126</v>
      </c>
      <c r="H1228" s="5">
        <f t="shared" si="80"/>
        <v>15004.659874971057</v>
      </c>
      <c r="I1228" s="5">
        <f t="shared" si="81"/>
        <v>7713.977621711701</v>
      </c>
      <c r="J1228" s="5">
        <v>242160043</v>
      </c>
      <c r="K1228" s="5">
        <v>0</v>
      </c>
      <c r="L1228" s="5">
        <f t="shared" si="82"/>
        <v>0</v>
      </c>
      <c r="M1228" s="5">
        <f t="shared" si="83"/>
        <v>0</v>
      </c>
    </row>
    <row r="1229" spans="1:13" ht="13.5">
      <c r="A1229" s="4" t="s">
        <v>1186</v>
      </c>
      <c r="B1229" s="4">
        <v>26</v>
      </c>
      <c r="C1229" s="4" t="s">
        <v>1211</v>
      </c>
      <c r="D1229" s="5">
        <v>2914</v>
      </c>
      <c r="E1229" s="5">
        <v>5199</v>
      </c>
      <c r="F1229" s="5">
        <v>121338317</v>
      </c>
      <c r="G1229" s="5">
        <v>0</v>
      </c>
      <c r="H1229" s="5">
        <f t="shared" si="80"/>
        <v>0</v>
      </c>
      <c r="I1229" s="5">
        <f t="shared" si="81"/>
        <v>0</v>
      </c>
      <c r="J1229" s="5">
        <v>0</v>
      </c>
      <c r="K1229" s="5">
        <v>160450118</v>
      </c>
      <c r="L1229" s="5">
        <f t="shared" si="82"/>
        <v>55061.811256005494</v>
      </c>
      <c r="M1229" s="5">
        <f t="shared" si="83"/>
        <v>30861.72687055203</v>
      </c>
    </row>
    <row r="1230" spans="1:13" ht="13.5">
      <c r="A1230" s="4" t="s">
        <v>1186</v>
      </c>
      <c r="B1230" s="4">
        <v>27</v>
      </c>
      <c r="C1230" s="4" t="s">
        <v>1212</v>
      </c>
      <c r="D1230" s="5">
        <v>1573</v>
      </c>
      <c r="E1230" s="5">
        <v>2899</v>
      </c>
      <c r="F1230" s="5">
        <v>75739535</v>
      </c>
      <c r="G1230" s="5">
        <v>0</v>
      </c>
      <c r="H1230" s="5">
        <f t="shared" si="80"/>
        <v>0</v>
      </c>
      <c r="I1230" s="5">
        <f t="shared" si="81"/>
        <v>0</v>
      </c>
      <c r="J1230" s="5">
        <v>0</v>
      </c>
      <c r="K1230" s="5">
        <v>165957316</v>
      </c>
      <c r="L1230" s="5">
        <f t="shared" si="82"/>
        <v>105503.69739351557</v>
      </c>
      <c r="M1230" s="5">
        <f t="shared" si="83"/>
        <v>57246.40082787168</v>
      </c>
    </row>
    <row r="1231" spans="1:13" ht="13.5">
      <c r="A1231" s="4" t="s">
        <v>1186</v>
      </c>
      <c r="B1231" s="4">
        <v>28</v>
      </c>
      <c r="C1231" s="4" t="s">
        <v>1213</v>
      </c>
      <c r="D1231" s="5">
        <v>2888</v>
      </c>
      <c r="E1231" s="5">
        <v>5508</v>
      </c>
      <c r="F1231" s="5">
        <v>589836</v>
      </c>
      <c r="G1231" s="5">
        <v>6500000</v>
      </c>
      <c r="H1231" s="5">
        <f t="shared" si="80"/>
        <v>2250.692520775623</v>
      </c>
      <c r="I1231" s="5">
        <f t="shared" si="81"/>
        <v>1180.1016702977488</v>
      </c>
      <c r="J1231" s="5">
        <v>0</v>
      </c>
      <c r="K1231" s="5">
        <v>589922</v>
      </c>
      <c r="L1231" s="5">
        <f t="shared" si="82"/>
        <v>204.26662049861497</v>
      </c>
      <c r="M1231" s="5">
        <f t="shared" si="83"/>
        <v>107.10275962236747</v>
      </c>
    </row>
    <row r="1232" spans="1:13" ht="13.5">
      <c r="A1232" s="4" t="s">
        <v>1186</v>
      </c>
      <c r="B1232" s="4">
        <v>29</v>
      </c>
      <c r="C1232" s="4" t="s">
        <v>1214</v>
      </c>
      <c r="D1232" s="5">
        <v>1029</v>
      </c>
      <c r="E1232" s="5">
        <v>1879</v>
      </c>
      <c r="F1232" s="5">
        <v>85250383</v>
      </c>
      <c r="G1232" s="5">
        <v>0</v>
      </c>
      <c r="H1232" s="5">
        <f t="shared" si="80"/>
        <v>0</v>
      </c>
      <c r="I1232" s="5">
        <f t="shared" si="81"/>
        <v>0</v>
      </c>
      <c r="J1232" s="5">
        <v>0</v>
      </c>
      <c r="K1232" s="5">
        <v>51074771</v>
      </c>
      <c r="L1232" s="5">
        <f t="shared" si="82"/>
        <v>49635.345966958215</v>
      </c>
      <c r="M1232" s="5">
        <f t="shared" si="83"/>
        <v>27181.88983501863</v>
      </c>
    </row>
    <row r="1233" spans="1:13" ht="13.5">
      <c r="A1233" s="4" t="s">
        <v>1186</v>
      </c>
      <c r="B1233" s="4">
        <v>30</v>
      </c>
      <c r="C1233" s="4" t="s">
        <v>1215</v>
      </c>
      <c r="D1233" s="5">
        <v>141</v>
      </c>
      <c r="E1233" s="5">
        <v>244</v>
      </c>
      <c r="F1233" s="5">
        <v>11612248</v>
      </c>
      <c r="G1233" s="5">
        <v>0</v>
      </c>
      <c r="H1233" s="5">
        <f t="shared" si="80"/>
        <v>0</v>
      </c>
      <c r="I1233" s="5">
        <f t="shared" si="81"/>
        <v>0</v>
      </c>
      <c r="J1233" s="5">
        <v>0</v>
      </c>
      <c r="K1233" s="5">
        <v>23498093</v>
      </c>
      <c r="L1233" s="5">
        <f t="shared" si="82"/>
        <v>166653.14184397162</v>
      </c>
      <c r="M1233" s="5">
        <f t="shared" si="83"/>
        <v>96303.65983606558</v>
      </c>
    </row>
    <row r="1234" spans="1:13" ht="13.5">
      <c r="A1234" s="4" t="s">
        <v>1186</v>
      </c>
      <c r="B1234" s="4">
        <v>31</v>
      </c>
      <c r="C1234" s="4" t="s">
        <v>1216</v>
      </c>
      <c r="D1234" s="5">
        <v>334</v>
      </c>
      <c r="E1234" s="5">
        <v>631</v>
      </c>
      <c r="F1234" s="5">
        <v>1737103</v>
      </c>
      <c r="G1234" s="5">
        <v>0</v>
      </c>
      <c r="H1234" s="5">
        <f t="shared" si="80"/>
        <v>0</v>
      </c>
      <c r="I1234" s="5">
        <f t="shared" si="81"/>
        <v>0</v>
      </c>
      <c r="J1234" s="5">
        <v>0</v>
      </c>
      <c r="K1234" s="5">
        <v>70748860</v>
      </c>
      <c r="L1234" s="5">
        <f t="shared" si="82"/>
        <v>211822.93413173652</v>
      </c>
      <c r="M1234" s="5">
        <f t="shared" si="83"/>
        <v>112121.80665610143</v>
      </c>
    </row>
    <row r="1235" spans="1:13" ht="13.5">
      <c r="A1235" s="4" t="s">
        <v>1186</v>
      </c>
      <c r="B1235" s="4">
        <v>32</v>
      </c>
      <c r="C1235" s="4" t="s">
        <v>1217</v>
      </c>
      <c r="D1235" s="5">
        <v>74</v>
      </c>
      <c r="E1235" s="5">
        <v>118</v>
      </c>
      <c r="F1235" s="5">
        <v>20644630</v>
      </c>
      <c r="G1235" s="5">
        <v>1200000</v>
      </c>
      <c r="H1235" s="5">
        <f t="shared" si="80"/>
        <v>16216.216216216217</v>
      </c>
      <c r="I1235" s="5">
        <f t="shared" si="81"/>
        <v>10169.49152542373</v>
      </c>
      <c r="J1235" s="5">
        <v>0</v>
      </c>
      <c r="K1235" s="5">
        <v>0</v>
      </c>
      <c r="L1235" s="5">
        <f t="shared" si="82"/>
        <v>0</v>
      </c>
      <c r="M1235" s="5">
        <f t="shared" si="83"/>
        <v>0</v>
      </c>
    </row>
    <row r="1236" spans="1:13" ht="13.5">
      <c r="A1236" s="4" t="s">
        <v>1186</v>
      </c>
      <c r="B1236" s="4">
        <v>33</v>
      </c>
      <c r="C1236" s="4" t="s">
        <v>1218</v>
      </c>
      <c r="D1236" s="5">
        <v>749</v>
      </c>
      <c r="E1236" s="5">
        <v>1255</v>
      </c>
      <c r="F1236" s="5">
        <v>477381</v>
      </c>
      <c r="G1236" s="5">
        <v>19000000</v>
      </c>
      <c r="H1236" s="5">
        <f t="shared" si="80"/>
        <v>25367.1562082777</v>
      </c>
      <c r="I1236" s="5">
        <f t="shared" si="81"/>
        <v>15139.442231075696</v>
      </c>
      <c r="J1236" s="5">
        <v>0</v>
      </c>
      <c r="K1236" s="5">
        <v>0</v>
      </c>
      <c r="L1236" s="5">
        <f t="shared" si="82"/>
        <v>0</v>
      </c>
      <c r="M1236" s="5">
        <f t="shared" si="83"/>
        <v>0</v>
      </c>
    </row>
    <row r="1237" spans="1:13" ht="13.5">
      <c r="A1237" s="4" t="s">
        <v>1186</v>
      </c>
      <c r="B1237" s="4">
        <v>34</v>
      </c>
      <c r="C1237" s="4" t="s">
        <v>1219</v>
      </c>
      <c r="D1237" s="5">
        <v>220</v>
      </c>
      <c r="E1237" s="5">
        <v>324</v>
      </c>
      <c r="F1237" s="5">
        <v>19492201</v>
      </c>
      <c r="G1237" s="5">
        <v>0</v>
      </c>
      <c r="H1237" s="5">
        <f t="shared" si="80"/>
        <v>0</v>
      </c>
      <c r="I1237" s="5">
        <f t="shared" si="81"/>
        <v>0</v>
      </c>
      <c r="J1237" s="5">
        <v>0</v>
      </c>
      <c r="K1237" s="5">
        <v>35275805</v>
      </c>
      <c r="L1237" s="5">
        <f t="shared" si="82"/>
        <v>160344.56818181818</v>
      </c>
      <c r="M1237" s="5">
        <f t="shared" si="83"/>
        <v>108875.94135802469</v>
      </c>
    </row>
    <row r="1238" spans="1:13" ht="13.5">
      <c r="A1238" s="4" t="s">
        <v>1186</v>
      </c>
      <c r="B1238" s="4">
        <v>35</v>
      </c>
      <c r="C1238" s="4" t="s">
        <v>1220</v>
      </c>
      <c r="D1238" s="5">
        <v>118</v>
      </c>
      <c r="E1238" s="5">
        <v>185</v>
      </c>
      <c r="F1238" s="5">
        <v>4712728</v>
      </c>
      <c r="G1238" s="5">
        <v>14272000</v>
      </c>
      <c r="H1238" s="5">
        <f t="shared" si="80"/>
        <v>120949.15254237287</v>
      </c>
      <c r="I1238" s="5">
        <f t="shared" si="81"/>
        <v>77145.94594594595</v>
      </c>
      <c r="J1238" s="5">
        <v>0</v>
      </c>
      <c r="K1238" s="5">
        <v>3000000</v>
      </c>
      <c r="L1238" s="5">
        <f t="shared" si="82"/>
        <v>25423.728813559323</v>
      </c>
      <c r="M1238" s="5">
        <f t="shared" si="83"/>
        <v>16216.216216216217</v>
      </c>
    </row>
    <row r="1239" spans="1:13" ht="13.5">
      <c r="A1239" s="4" t="s">
        <v>1186</v>
      </c>
      <c r="B1239" s="4">
        <v>36</v>
      </c>
      <c r="C1239" s="4" t="s">
        <v>841</v>
      </c>
      <c r="D1239" s="5">
        <v>340</v>
      </c>
      <c r="E1239" s="5">
        <v>527</v>
      </c>
      <c r="F1239" s="5">
        <v>28780772</v>
      </c>
      <c r="G1239" s="5">
        <v>0</v>
      </c>
      <c r="H1239" s="5">
        <f t="shared" si="80"/>
        <v>0</v>
      </c>
      <c r="I1239" s="5">
        <f t="shared" si="81"/>
        <v>0</v>
      </c>
      <c r="J1239" s="5">
        <v>0</v>
      </c>
      <c r="K1239" s="5">
        <v>34901000</v>
      </c>
      <c r="L1239" s="5">
        <f t="shared" si="82"/>
        <v>102650</v>
      </c>
      <c r="M1239" s="5">
        <f t="shared" si="83"/>
        <v>66225.80645161291</v>
      </c>
    </row>
    <row r="1240" spans="1:13" ht="13.5">
      <c r="A1240" s="4" t="s">
        <v>1186</v>
      </c>
      <c r="B1240" s="4">
        <v>37</v>
      </c>
      <c r="C1240" s="4" t="s">
        <v>1221</v>
      </c>
      <c r="D1240" s="5">
        <v>466</v>
      </c>
      <c r="E1240" s="5">
        <v>787</v>
      </c>
      <c r="F1240" s="5">
        <v>116372158</v>
      </c>
      <c r="G1240" s="5">
        <v>0</v>
      </c>
      <c r="H1240" s="5">
        <f t="shared" si="80"/>
        <v>0</v>
      </c>
      <c r="I1240" s="5">
        <f t="shared" si="81"/>
        <v>0</v>
      </c>
      <c r="J1240" s="5">
        <v>0</v>
      </c>
      <c r="K1240" s="5">
        <v>81986370</v>
      </c>
      <c r="L1240" s="5">
        <f t="shared" si="82"/>
        <v>175936.4163090129</v>
      </c>
      <c r="M1240" s="5">
        <f t="shared" si="83"/>
        <v>104175.81956797966</v>
      </c>
    </row>
    <row r="1241" spans="1:13" ht="13.5">
      <c r="A1241" s="4" t="s">
        <v>1186</v>
      </c>
      <c r="B1241" s="4">
        <v>38</v>
      </c>
      <c r="C1241" s="4" t="s">
        <v>1222</v>
      </c>
      <c r="D1241" s="5">
        <v>5428</v>
      </c>
      <c r="E1241" s="5">
        <v>10729</v>
      </c>
      <c r="F1241" s="5">
        <v>101243974</v>
      </c>
      <c r="G1241" s="5">
        <v>60000000</v>
      </c>
      <c r="H1241" s="5">
        <f t="shared" si="80"/>
        <v>11053.79513633014</v>
      </c>
      <c r="I1241" s="5">
        <f t="shared" si="81"/>
        <v>5592.319880697176</v>
      </c>
      <c r="J1241" s="5">
        <v>0</v>
      </c>
      <c r="K1241" s="5">
        <v>522335</v>
      </c>
      <c r="L1241" s="5">
        <f t="shared" si="82"/>
        <v>96.22973470891672</v>
      </c>
      <c r="M1241" s="5">
        <f t="shared" si="83"/>
        <v>48.68440674806599</v>
      </c>
    </row>
    <row r="1242" spans="1:13" ht="13.5">
      <c r="A1242" s="4" t="s">
        <v>1186</v>
      </c>
      <c r="B1242" s="4">
        <v>39</v>
      </c>
      <c r="C1242" s="4" t="s">
        <v>1223</v>
      </c>
      <c r="D1242" s="5">
        <v>5734</v>
      </c>
      <c r="E1242" s="5">
        <v>10671</v>
      </c>
      <c r="F1242" s="5">
        <v>5082414</v>
      </c>
      <c r="G1242" s="5">
        <v>0</v>
      </c>
      <c r="H1242" s="5">
        <f t="shared" si="80"/>
        <v>0</v>
      </c>
      <c r="I1242" s="5">
        <f t="shared" si="81"/>
        <v>0</v>
      </c>
      <c r="J1242" s="5">
        <v>0</v>
      </c>
      <c r="K1242" s="5">
        <v>81323025</v>
      </c>
      <c r="L1242" s="5">
        <f t="shared" si="82"/>
        <v>14182.599407045693</v>
      </c>
      <c r="M1242" s="5">
        <f t="shared" si="83"/>
        <v>7620.937587854934</v>
      </c>
    </row>
    <row r="1243" spans="1:13" ht="14.25">
      <c r="A1243" s="12" t="s">
        <v>1774</v>
      </c>
      <c r="B1243" s="12"/>
      <c r="C1243" s="12"/>
      <c r="D1243" s="13">
        <f>SUM(D1204:D1242)</f>
        <v>210072</v>
      </c>
      <c r="E1243" s="13">
        <f>SUM(E1204:E1242)</f>
        <v>375662</v>
      </c>
      <c r="F1243" s="13">
        <f>SUM(F1204:F1242)</f>
        <v>3723202155</v>
      </c>
      <c r="G1243" s="13">
        <f>SUM(G1204:G1242)</f>
        <v>435717046</v>
      </c>
      <c r="H1243" s="13">
        <f t="shared" si="80"/>
        <v>2074.1319452378234</v>
      </c>
      <c r="I1243" s="13">
        <f t="shared" si="81"/>
        <v>1159.8645750701428</v>
      </c>
      <c r="J1243" s="13">
        <f>SUM(J1204:J1242)</f>
        <v>927242276</v>
      </c>
      <c r="K1243" s="13">
        <f>SUM(K1204:K1242)</f>
        <v>4461318123</v>
      </c>
      <c r="L1243" s="13">
        <f t="shared" si="82"/>
        <v>21237.090726036786</v>
      </c>
      <c r="M1243" s="13">
        <f t="shared" si="83"/>
        <v>11875.883435109221</v>
      </c>
    </row>
    <row r="1244" spans="1:13" ht="13.5">
      <c r="A1244" s="4" t="s">
        <v>1224</v>
      </c>
      <c r="B1244" s="4">
        <v>1</v>
      </c>
      <c r="C1244" s="4" t="s">
        <v>1225</v>
      </c>
      <c r="D1244" s="5">
        <v>60197</v>
      </c>
      <c r="E1244" s="5">
        <v>101845</v>
      </c>
      <c r="F1244" s="5">
        <v>607400210</v>
      </c>
      <c r="G1244" s="5">
        <v>247261041</v>
      </c>
      <c r="H1244" s="5">
        <f t="shared" si="80"/>
        <v>4107.530956692194</v>
      </c>
      <c r="I1244" s="5">
        <f t="shared" si="81"/>
        <v>2427.8171829741273</v>
      </c>
      <c r="J1244" s="5">
        <v>192842889</v>
      </c>
      <c r="K1244" s="5">
        <v>0</v>
      </c>
      <c r="L1244" s="5">
        <f t="shared" si="82"/>
        <v>0</v>
      </c>
      <c r="M1244" s="5">
        <f t="shared" si="83"/>
        <v>0</v>
      </c>
    </row>
    <row r="1245" spans="1:13" ht="13.5">
      <c r="A1245" s="4" t="s">
        <v>1224</v>
      </c>
      <c r="B1245" s="4">
        <v>2</v>
      </c>
      <c r="C1245" s="4" t="s">
        <v>1226</v>
      </c>
      <c r="D1245" s="5">
        <v>9037</v>
      </c>
      <c r="E1245" s="5">
        <v>16174</v>
      </c>
      <c r="F1245" s="5">
        <v>283785883</v>
      </c>
      <c r="G1245" s="5">
        <v>26988000</v>
      </c>
      <c r="H1245" s="5">
        <f t="shared" si="80"/>
        <v>2986.3892884806905</v>
      </c>
      <c r="I1245" s="5">
        <f t="shared" si="81"/>
        <v>1668.6039322369234</v>
      </c>
      <c r="J1245" s="5">
        <v>0</v>
      </c>
      <c r="K1245" s="5">
        <v>427539</v>
      </c>
      <c r="L1245" s="5">
        <f t="shared" si="82"/>
        <v>47.30983733539892</v>
      </c>
      <c r="M1245" s="5">
        <f t="shared" si="83"/>
        <v>26.433720786447385</v>
      </c>
    </row>
    <row r="1246" spans="1:13" ht="13.5">
      <c r="A1246" s="4" t="s">
        <v>1224</v>
      </c>
      <c r="B1246" s="4">
        <v>3</v>
      </c>
      <c r="C1246" s="4" t="s">
        <v>1227</v>
      </c>
      <c r="D1246" s="5">
        <v>10173</v>
      </c>
      <c r="E1246" s="5">
        <v>18098</v>
      </c>
      <c r="F1246" s="5">
        <v>282903164</v>
      </c>
      <c r="G1246" s="5">
        <v>26050000</v>
      </c>
      <c r="H1246" s="5">
        <f t="shared" si="80"/>
        <v>2560.699891870638</v>
      </c>
      <c r="I1246" s="5">
        <f t="shared" si="81"/>
        <v>1439.3855674660183</v>
      </c>
      <c r="J1246" s="5">
        <v>0</v>
      </c>
      <c r="K1246" s="5">
        <v>756468995</v>
      </c>
      <c r="L1246" s="5">
        <f t="shared" si="82"/>
        <v>74360.46348176546</v>
      </c>
      <c r="M1246" s="5">
        <f t="shared" si="83"/>
        <v>41798.48574428113</v>
      </c>
    </row>
    <row r="1247" spans="1:13" ht="13.5">
      <c r="A1247" s="4" t="s">
        <v>1224</v>
      </c>
      <c r="B1247" s="4">
        <v>4</v>
      </c>
      <c r="C1247" s="4" t="s">
        <v>1228</v>
      </c>
      <c r="D1247" s="5">
        <v>5585</v>
      </c>
      <c r="E1247" s="5">
        <v>11026</v>
      </c>
      <c r="F1247" s="5">
        <v>67773846</v>
      </c>
      <c r="G1247" s="5">
        <v>11556073</v>
      </c>
      <c r="H1247" s="5">
        <f t="shared" si="80"/>
        <v>2069.126768128917</v>
      </c>
      <c r="I1247" s="5">
        <f t="shared" si="81"/>
        <v>1048.0748231452928</v>
      </c>
      <c r="J1247" s="5">
        <v>0</v>
      </c>
      <c r="K1247" s="5">
        <v>222823502</v>
      </c>
      <c r="L1247" s="5">
        <f t="shared" si="82"/>
        <v>39896.77743957028</v>
      </c>
      <c r="M1247" s="5">
        <f t="shared" si="83"/>
        <v>20208.9154725195</v>
      </c>
    </row>
    <row r="1248" spans="1:13" ht="13.5">
      <c r="A1248" s="4" t="s">
        <v>1224</v>
      </c>
      <c r="B1248" s="4">
        <v>5</v>
      </c>
      <c r="C1248" s="4" t="s">
        <v>1229</v>
      </c>
      <c r="D1248" s="5">
        <v>4737</v>
      </c>
      <c r="E1248" s="5">
        <v>9080</v>
      </c>
      <c r="F1248" s="5">
        <v>19648480</v>
      </c>
      <c r="G1248" s="5">
        <v>13889000</v>
      </c>
      <c r="H1248" s="5">
        <f t="shared" si="80"/>
        <v>2932.02448807262</v>
      </c>
      <c r="I1248" s="5">
        <f t="shared" si="81"/>
        <v>1529.625550660793</v>
      </c>
      <c r="J1248" s="5">
        <v>0</v>
      </c>
      <c r="K1248" s="5">
        <v>0</v>
      </c>
      <c r="L1248" s="5">
        <f t="shared" si="82"/>
        <v>0</v>
      </c>
      <c r="M1248" s="5">
        <f t="shared" si="83"/>
        <v>0</v>
      </c>
    </row>
    <row r="1249" spans="1:13" ht="13.5">
      <c r="A1249" s="4" t="s">
        <v>1224</v>
      </c>
      <c r="B1249" s="4">
        <v>6</v>
      </c>
      <c r="C1249" s="4" t="s">
        <v>1230</v>
      </c>
      <c r="D1249" s="5">
        <v>16159</v>
      </c>
      <c r="E1249" s="5">
        <v>29475</v>
      </c>
      <c r="F1249" s="5">
        <v>149292563</v>
      </c>
      <c r="G1249" s="5">
        <v>17873248</v>
      </c>
      <c r="H1249" s="5">
        <f t="shared" si="80"/>
        <v>1106.0862677145863</v>
      </c>
      <c r="I1249" s="5">
        <f t="shared" si="81"/>
        <v>606.3867005937235</v>
      </c>
      <c r="J1249" s="5">
        <v>0</v>
      </c>
      <c r="K1249" s="5">
        <v>1906364790</v>
      </c>
      <c r="L1249" s="5">
        <f t="shared" si="82"/>
        <v>117975.41865214432</v>
      </c>
      <c r="M1249" s="5">
        <f t="shared" si="83"/>
        <v>64677.3465648855</v>
      </c>
    </row>
    <row r="1250" spans="1:13" ht="13.5">
      <c r="A1250" s="4" t="s">
        <v>1224</v>
      </c>
      <c r="B1250" s="4">
        <v>7</v>
      </c>
      <c r="C1250" s="4" t="s">
        <v>1231</v>
      </c>
      <c r="D1250" s="5">
        <v>6313</v>
      </c>
      <c r="E1250" s="5">
        <v>10727</v>
      </c>
      <c r="F1250" s="5">
        <v>55473762</v>
      </c>
      <c r="G1250" s="5">
        <v>4864675</v>
      </c>
      <c r="H1250" s="5">
        <f t="shared" si="80"/>
        <v>770.5805480754</v>
      </c>
      <c r="I1250" s="5">
        <f t="shared" si="81"/>
        <v>453.49818215717346</v>
      </c>
      <c r="J1250" s="5">
        <v>0</v>
      </c>
      <c r="K1250" s="5">
        <v>8412000</v>
      </c>
      <c r="L1250" s="5">
        <f t="shared" si="82"/>
        <v>1332.488515761128</v>
      </c>
      <c r="M1250" s="5">
        <f t="shared" si="83"/>
        <v>784.1894285447935</v>
      </c>
    </row>
    <row r="1251" spans="1:13" ht="13.5">
      <c r="A1251" s="4" t="s">
        <v>1224</v>
      </c>
      <c r="B1251" s="4">
        <v>8</v>
      </c>
      <c r="C1251" s="4" t="s">
        <v>1232</v>
      </c>
      <c r="D1251" s="5">
        <v>1834</v>
      </c>
      <c r="E1251" s="5">
        <v>3197</v>
      </c>
      <c r="F1251" s="5">
        <v>48511293</v>
      </c>
      <c r="G1251" s="5">
        <v>89681000</v>
      </c>
      <c r="H1251" s="5">
        <f t="shared" si="80"/>
        <v>48899.127589967284</v>
      </c>
      <c r="I1251" s="5">
        <f t="shared" si="81"/>
        <v>28051.61088520488</v>
      </c>
      <c r="J1251" s="5">
        <v>0</v>
      </c>
      <c r="K1251" s="5">
        <v>11501035</v>
      </c>
      <c r="L1251" s="5">
        <f t="shared" si="82"/>
        <v>6271.011450381679</v>
      </c>
      <c r="M1251" s="5">
        <f t="shared" si="83"/>
        <v>3597.4460431654675</v>
      </c>
    </row>
    <row r="1252" spans="1:13" ht="13.5">
      <c r="A1252" s="4" t="s">
        <v>1224</v>
      </c>
      <c r="B1252" s="4">
        <v>9</v>
      </c>
      <c r="C1252" s="4" t="s">
        <v>1233</v>
      </c>
      <c r="D1252" s="5">
        <v>10939</v>
      </c>
      <c r="E1252" s="5">
        <v>20394</v>
      </c>
      <c r="F1252" s="5">
        <v>55889898</v>
      </c>
      <c r="G1252" s="5">
        <v>46834092</v>
      </c>
      <c r="H1252" s="5">
        <f aca="true" t="shared" si="84" ref="H1252:H1314">G1252/D1252</f>
        <v>4281.386964073498</v>
      </c>
      <c r="I1252" s="5">
        <f aca="true" t="shared" si="85" ref="I1252:I1314">G1252/E1252</f>
        <v>2296.4642541924095</v>
      </c>
      <c r="J1252" s="5">
        <v>0</v>
      </c>
      <c r="K1252" s="5">
        <v>294537000</v>
      </c>
      <c r="L1252" s="5">
        <f aca="true" t="shared" si="86" ref="L1252:L1314">K1252/D1252</f>
        <v>26925.404515952097</v>
      </c>
      <c r="M1252" s="5">
        <f aca="true" t="shared" si="87" ref="M1252:M1314">K1252/E1252</f>
        <v>14442.335981170932</v>
      </c>
    </row>
    <row r="1253" spans="1:13" ht="13.5">
      <c r="A1253" s="4" t="s">
        <v>1224</v>
      </c>
      <c r="B1253" s="4">
        <v>10</v>
      </c>
      <c r="C1253" s="4" t="s">
        <v>1234</v>
      </c>
      <c r="D1253" s="5">
        <v>7792</v>
      </c>
      <c r="E1253" s="5">
        <v>14384</v>
      </c>
      <c r="F1253" s="5">
        <v>1508726</v>
      </c>
      <c r="G1253" s="5">
        <v>27838000</v>
      </c>
      <c r="H1253" s="5">
        <f t="shared" si="84"/>
        <v>3572.6386036960985</v>
      </c>
      <c r="I1253" s="5">
        <f t="shared" si="85"/>
        <v>1935.344827586207</v>
      </c>
      <c r="J1253" s="5">
        <v>0</v>
      </c>
      <c r="K1253" s="5">
        <v>900000</v>
      </c>
      <c r="L1253" s="5">
        <f t="shared" si="86"/>
        <v>115.50308008213553</v>
      </c>
      <c r="M1253" s="5">
        <f t="shared" si="87"/>
        <v>62.569521690767516</v>
      </c>
    </row>
    <row r="1254" spans="1:13" ht="13.5">
      <c r="A1254" s="4" t="s">
        <v>1224</v>
      </c>
      <c r="B1254" s="4">
        <v>11</v>
      </c>
      <c r="C1254" s="4" t="s">
        <v>1235</v>
      </c>
      <c r="D1254" s="5">
        <v>3372</v>
      </c>
      <c r="E1254" s="5">
        <v>6154</v>
      </c>
      <c r="F1254" s="5">
        <v>21767840</v>
      </c>
      <c r="G1254" s="5">
        <v>30312000</v>
      </c>
      <c r="H1254" s="5">
        <f t="shared" si="84"/>
        <v>8989.32384341637</v>
      </c>
      <c r="I1254" s="5">
        <f t="shared" si="85"/>
        <v>4925.576860578485</v>
      </c>
      <c r="J1254" s="5">
        <v>0</v>
      </c>
      <c r="K1254" s="5">
        <v>74390920</v>
      </c>
      <c r="L1254" s="5">
        <f t="shared" si="86"/>
        <v>22061.364175563464</v>
      </c>
      <c r="M1254" s="5">
        <f t="shared" si="87"/>
        <v>12088.22229444264</v>
      </c>
    </row>
    <row r="1255" spans="1:13" ht="13.5">
      <c r="A1255" s="4" t="s">
        <v>1224</v>
      </c>
      <c r="B1255" s="4">
        <v>12</v>
      </c>
      <c r="C1255" s="4" t="s">
        <v>1236</v>
      </c>
      <c r="D1255" s="5">
        <v>927</v>
      </c>
      <c r="E1255" s="5">
        <v>1606</v>
      </c>
      <c r="F1255" s="5">
        <v>93106773</v>
      </c>
      <c r="G1255" s="5">
        <v>807000</v>
      </c>
      <c r="H1255" s="5">
        <f t="shared" si="84"/>
        <v>870.5501618122977</v>
      </c>
      <c r="I1255" s="5">
        <f t="shared" si="85"/>
        <v>502.4906600249066</v>
      </c>
      <c r="J1255" s="5">
        <v>0</v>
      </c>
      <c r="K1255" s="5">
        <v>90215779</v>
      </c>
      <c r="L1255" s="5">
        <f t="shared" si="86"/>
        <v>97320.14994606256</v>
      </c>
      <c r="M1255" s="5">
        <f t="shared" si="87"/>
        <v>56174.20859277709</v>
      </c>
    </row>
    <row r="1256" spans="1:13" ht="13.5">
      <c r="A1256" s="4" t="s">
        <v>1224</v>
      </c>
      <c r="B1256" s="4">
        <v>13</v>
      </c>
      <c r="C1256" s="4" t="s">
        <v>1237</v>
      </c>
      <c r="D1256" s="5">
        <v>671</v>
      </c>
      <c r="E1256" s="5">
        <v>1120</v>
      </c>
      <c r="F1256" s="5">
        <v>128420523</v>
      </c>
      <c r="G1256" s="5">
        <v>607000</v>
      </c>
      <c r="H1256" s="5">
        <f t="shared" si="84"/>
        <v>904.6199701937406</v>
      </c>
      <c r="I1256" s="5">
        <f t="shared" si="85"/>
        <v>541.9642857142857</v>
      </c>
      <c r="J1256" s="5">
        <v>0</v>
      </c>
      <c r="K1256" s="5">
        <v>107426000</v>
      </c>
      <c r="L1256" s="5">
        <f t="shared" si="86"/>
        <v>160098.3606557377</v>
      </c>
      <c r="M1256" s="5">
        <f t="shared" si="87"/>
        <v>95916.07142857143</v>
      </c>
    </row>
    <row r="1257" spans="1:13" ht="13.5">
      <c r="A1257" s="4" t="s">
        <v>1224</v>
      </c>
      <c r="B1257" s="4">
        <v>14</v>
      </c>
      <c r="C1257" s="4" t="s">
        <v>1238</v>
      </c>
      <c r="D1257" s="5">
        <v>2490</v>
      </c>
      <c r="E1257" s="5">
        <v>4958</v>
      </c>
      <c r="F1257" s="5">
        <v>125674053</v>
      </c>
      <c r="G1257" s="5">
        <v>5625000</v>
      </c>
      <c r="H1257" s="5">
        <f t="shared" si="84"/>
        <v>2259.0361445783133</v>
      </c>
      <c r="I1257" s="5">
        <f t="shared" si="85"/>
        <v>1134.5300524405002</v>
      </c>
      <c r="J1257" s="5">
        <v>0</v>
      </c>
      <c r="K1257" s="5">
        <v>163375506</v>
      </c>
      <c r="L1257" s="5">
        <f t="shared" si="86"/>
        <v>65612.65301204819</v>
      </c>
      <c r="M1257" s="5">
        <f t="shared" si="87"/>
        <v>32951.897135941916</v>
      </c>
    </row>
    <row r="1258" spans="1:13" ht="13.5">
      <c r="A1258" s="4" t="s">
        <v>1224</v>
      </c>
      <c r="B1258" s="4">
        <v>15</v>
      </c>
      <c r="C1258" s="4" t="s">
        <v>1239</v>
      </c>
      <c r="D1258" s="5">
        <v>1374</v>
      </c>
      <c r="E1258" s="5">
        <v>2975</v>
      </c>
      <c r="F1258" s="5">
        <v>7635771</v>
      </c>
      <c r="G1258" s="5">
        <v>3492000</v>
      </c>
      <c r="H1258" s="5">
        <f t="shared" si="84"/>
        <v>2541.484716157205</v>
      </c>
      <c r="I1258" s="5">
        <f t="shared" si="85"/>
        <v>1173.781512605042</v>
      </c>
      <c r="J1258" s="5">
        <v>0</v>
      </c>
      <c r="K1258" s="5">
        <v>110000000</v>
      </c>
      <c r="L1258" s="5">
        <f t="shared" si="86"/>
        <v>80058.22416302765</v>
      </c>
      <c r="M1258" s="5">
        <f t="shared" si="87"/>
        <v>36974.78991596639</v>
      </c>
    </row>
    <row r="1259" spans="1:13" ht="13.5">
      <c r="A1259" s="4" t="s">
        <v>1224</v>
      </c>
      <c r="B1259" s="4">
        <v>16</v>
      </c>
      <c r="C1259" s="4" t="s">
        <v>1240</v>
      </c>
      <c r="D1259" s="5">
        <v>4600</v>
      </c>
      <c r="E1259" s="5">
        <v>9566</v>
      </c>
      <c r="F1259" s="5">
        <v>84754507</v>
      </c>
      <c r="G1259" s="5">
        <v>6905000</v>
      </c>
      <c r="H1259" s="5">
        <f t="shared" si="84"/>
        <v>1501.0869565217392</v>
      </c>
      <c r="I1259" s="5">
        <f t="shared" si="85"/>
        <v>721.8273050386787</v>
      </c>
      <c r="J1259" s="5">
        <v>0</v>
      </c>
      <c r="K1259" s="5">
        <v>478156572</v>
      </c>
      <c r="L1259" s="5">
        <f t="shared" si="86"/>
        <v>103947.08086956522</v>
      </c>
      <c r="M1259" s="5">
        <f t="shared" si="87"/>
        <v>49985.00648128789</v>
      </c>
    </row>
    <row r="1260" spans="1:13" ht="13.5">
      <c r="A1260" s="4" t="s">
        <v>1224</v>
      </c>
      <c r="B1260" s="4">
        <v>17</v>
      </c>
      <c r="C1260" s="4" t="s">
        <v>782</v>
      </c>
      <c r="D1260" s="5">
        <v>1397</v>
      </c>
      <c r="E1260" s="5">
        <v>2430</v>
      </c>
      <c r="F1260" s="5">
        <v>63810322</v>
      </c>
      <c r="G1260" s="5">
        <v>43917543</v>
      </c>
      <c r="H1260" s="5">
        <f t="shared" si="84"/>
        <v>31437.038654259126</v>
      </c>
      <c r="I1260" s="5">
        <f t="shared" si="85"/>
        <v>18073.062962962962</v>
      </c>
      <c r="J1260" s="5">
        <v>0</v>
      </c>
      <c r="K1260" s="5">
        <v>35732498</v>
      </c>
      <c r="L1260" s="5">
        <f t="shared" si="86"/>
        <v>25578.02290622763</v>
      </c>
      <c r="M1260" s="5">
        <f t="shared" si="87"/>
        <v>14704.731687242798</v>
      </c>
    </row>
    <row r="1261" spans="1:13" ht="13.5">
      <c r="A1261" s="4" t="s">
        <v>1224</v>
      </c>
      <c r="B1261" s="4">
        <v>18</v>
      </c>
      <c r="C1261" s="4" t="s">
        <v>123</v>
      </c>
      <c r="D1261" s="5">
        <v>1222</v>
      </c>
      <c r="E1261" s="5">
        <v>2214</v>
      </c>
      <c r="F1261" s="5">
        <v>37321609</v>
      </c>
      <c r="G1261" s="5">
        <v>2491000</v>
      </c>
      <c r="H1261" s="5">
        <f t="shared" si="84"/>
        <v>2038.4615384615386</v>
      </c>
      <c r="I1261" s="5">
        <f t="shared" si="85"/>
        <v>1125.1129177958446</v>
      </c>
      <c r="J1261" s="5">
        <v>0</v>
      </c>
      <c r="K1261" s="5">
        <v>14450333</v>
      </c>
      <c r="L1261" s="5">
        <f t="shared" si="86"/>
        <v>11825.149754500819</v>
      </c>
      <c r="M1261" s="5">
        <f t="shared" si="87"/>
        <v>6526.7990063233965</v>
      </c>
    </row>
    <row r="1262" spans="1:13" ht="13.5">
      <c r="A1262" s="4" t="s">
        <v>1224</v>
      </c>
      <c r="B1262" s="4">
        <v>19</v>
      </c>
      <c r="C1262" s="4" t="s">
        <v>1241</v>
      </c>
      <c r="D1262" s="5">
        <v>1221</v>
      </c>
      <c r="E1262" s="5">
        <v>2178</v>
      </c>
      <c r="F1262" s="5">
        <v>8441152</v>
      </c>
      <c r="G1262" s="5">
        <v>2404000</v>
      </c>
      <c r="H1262" s="5">
        <f t="shared" si="84"/>
        <v>1968.877968877969</v>
      </c>
      <c r="I1262" s="5">
        <f t="shared" si="85"/>
        <v>1103.76492194674</v>
      </c>
      <c r="J1262" s="5">
        <v>0</v>
      </c>
      <c r="K1262" s="5">
        <v>41732815</v>
      </c>
      <c r="L1262" s="5">
        <f t="shared" si="86"/>
        <v>34179.209664209666</v>
      </c>
      <c r="M1262" s="5">
        <f t="shared" si="87"/>
        <v>19161.072084481177</v>
      </c>
    </row>
    <row r="1263" spans="1:13" ht="13.5">
      <c r="A1263" s="4" t="s">
        <v>1224</v>
      </c>
      <c r="B1263" s="4">
        <v>20</v>
      </c>
      <c r="C1263" s="4" t="s">
        <v>1242</v>
      </c>
      <c r="D1263" s="5">
        <v>1847</v>
      </c>
      <c r="E1263" s="5">
        <v>3463</v>
      </c>
      <c r="F1263" s="5">
        <v>18325577</v>
      </c>
      <c r="G1263" s="5">
        <v>79788829</v>
      </c>
      <c r="H1263" s="5">
        <f t="shared" si="84"/>
        <v>43199.14943151056</v>
      </c>
      <c r="I1263" s="5">
        <f t="shared" si="85"/>
        <v>23040.377995957264</v>
      </c>
      <c r="J1263" s="5">
        <v>0</v>
      </c>
      <c r="K1263" s="5">
        <v>115327153</v>
      </c>
      <c r="L1263" s="5">
        <f t="shared" si="86"/>
        <v>62440.25609095831</v>
      </c>
      <c r="M1263" s="5">
        <f t="shared" si="87"/>
        <v>33302.67196072769</v>
      </c>
    </row>
    <row r="1264" spans="1:13" ht="13.5">
      <c r="A1264" s="4" t="s">
        <v>1224</v>
      </c>
      <c r="B1264" s="4">
        <v>21</v>
      </c>
      <c r="C1264" s="4" t="s">
        <v>1243</v>
      </c>
      <c r="D1264" s="5">
        <v>2645</v>
      </c>
      <c r="E1264" s="5">
        <v>6211</v>
      </c>
      <c r="F1264" s="5">
        <v>54198140</v>
      </c>
      <c r="G1264" s="5">
        <v>4419000</v>
      </c>
      <c r="H1264" s="5">
        <f t="shared" si="84"/>
        <v>1670.6994328922494</v>
      </c>
      <c r="I1264" s="5">
        <f t="shared" si="85"/>
        <v>711.4796329093543</v>
      </c>
      <c r="J1264" s="5">
        <v>0</v>
      </c>
      <c r="K1264" s="5">
        <v>150623107</v>
      </c>
      <c r="L1264" s="5">
        <f t="shared" si="86"/>
        <v>56946.35425330813</v>
      </c>
      <c r="M1264" s="5">
        <f t="shared" si="87"/>
        <v>24251.023506681693</v>
      </c>
    </row>
    <row r="1265" spans="1:13" ht="13.5">
      <c r="A1265" s="4" t="s">
        <v>1224</v>
      </c>
      <c r="B1265" s="4">
        <v>22</v>
      </c>
      <c r="C1265" s="4" t="s">
        <v>1244</v>
      </c>
      <c r="D1265" s="5">
        <v>1691</v>
      </c>
      <c r="E1265" s="5">
        <v>3655</v>
      </c>
      <c r="F1265" s="5">
        <v>-2421129</v>
      </c>
      <c r="G1265" s="5">
        <v>5554000</v>
      </c>
      <c r="H1265" s="5">
        <f t="shared" si="84"/>
        <v>3284.447072738025</v>
      </c>
      <c r="I1265" s="5">
        <f t="shared" si="85"/>
        <v>1519.562243502052</v>
      </c>
      <c r="J1265" s="5">
        <v>0</v>
      </c>
      <c r="K1265" s="5">
        <v>0</v>
      </c>
      <c r="L1265" s="5">
        <f t="shared" si="86"/>
        <v>0</v>
      </c>
      <c r="M1265" s="5">
        <f t="shared" si="87"/>
        <v>0</v>
      </c>
    </row>
    <row r="1266" spans="1:13" ht="13.5">
      <c r="A1266" s="4" t="s">
        <v>1224</v>
      </c>
      <c r="B1266" s="4">
        <v>23</v>
      </c>
      <c r="C1266" s="4" t="s">
        <v>1245</v>
      </c>
      <c r="D1266" s="5">
        <v>4885</v>
      </c>
      <c r="E1266" s="5">
        <v>8252</v>
      </c>
      <c r="F1266" s="5">
        <v>124455984</v>
      </c>
      <c r="G1266" s="5">
        <v>23352098</v>
      </c>
      <c r="H1266" s="5">
        <f t="shared" si="84"/>
        <v>4780.368065506653</v>
      </c>
      <c r="I1266" s="5">
        <f t="shared" si="85"/>
        <v>2829.8713039263207</v>
      </c>
      <c r="J1266" s="5">
        <v>0</v>
      </c>
      <c r="K1266" s="5">
        <v>120572208</v>
      </c>
      <c r="L1266" s="5">
        <f t="shared" si="86"/>
        <v>24682.130603889458</v>
      </c>
      <c r="M1266" s="5">
        <f t="shared" si="87"/>
        <v>14611.27096461464</v>
      </c>
    </row>
    <row r="1267" spans="1:13" ht="13.5">
      <c r="A1267" s="4" t="s">
        <v>1224</v>
      </c>
      <c r="B1267" s="4">
        <v>24</v>
      </c>
      <c r="C1267" s="4" t="s">
        <v>1246</v>
      </c>
      <c r="D1267" s="5">
        <v>2835</v>
      </c>
      <c r="E1267" s="5">
        <v>5137</v>
      </c>
      <c r="F1267" s="5">
        <v>67448041</v>
      </c>
      <c r="G1267" s="5">
        <v>16480932</v>
      </c>
      <c r="H1267" s="5">
        <f t="shared" si="84"/>
        <v>5813.379894179894</v>
      </c>
      <c r="I1267" s="5">
        <f t="shared" si="85"/>
        <v>3208.279540587892</v>
      </c>
      <c r="J1267" s="5">
        <v>0</v>
      </c>
      <c r="K1267" s="5">
        <v>150006975</v>
      </c>
      <c r="L1267" s="5">
        <f t="shared" si="86"/>
        <v>52912.51322751323</v>
      </c>
      <c r="M1267" s="5">
        <f t="shared" si="87"/>
        <v>29201.279929920187</v>
      </c>
    </row>
    <row r="1268" spans="1:13" ht="13.5">
      <c r="A1268" s="4" t="s">
        <v>1224</v>
      </c>
      <c r="B1268" s="4">
        <v>25</v>
      </c>
      <c r="C1268" s="4" t="s">
        <v>1247</v>
      </c>
      <c r="D1268" s="5">
        <v>1053</v>
      </c>
      <c r="E1268" s="5">
        <v>1737</v>
      </c>
      <c r="F1268" s="5">
        <v>37183632</v>
      </c>
      <c r="G1268" s="5">
        <v>26015273</v>
      </c>
      <c r="H1268" s="5">
        <f t="shared" si="84"/>
        <v>24705.862298195632</v>
      </c>
      <c r="I1268" s="5">
        <f t="shared" si="85"/>
        <v>14977.128957973517</v>
      </c>
      <c r="J1268" s="5">
        <v>0</v>
      </c>
      <c r="K1268" s="5">
        <v>112940268</v>
      </c>
      <c r="L1268" s="5">
        <f t="shared" si="86"/>
        <v>107255.7150997151</v>
      </c>
      <c r="M1268" s="5">
        <f t="shared" si="87"/>
        <v>65020.30397236615</v>
      </c>
    </row>
    <row r="1269" spans="1:13" ht="13.5">
      <c r="A1269" s="4" t="s">
        <v>1224</v>
      </c>
      <c r="B1269" s="4">
        <v>26</v>
      </c>
      <c r="C1269" s="4" t="s">
        <v>1248</v>
      </c>
      <c r="D1269" s="5">
        <v>4160</v>
      </c>
      <c r="E1269" s="5">
        <v>6987</v>
      </c>
      <c r="F1269" s="5">
        <v>-75703687</v>
      </c>
      <c r="G1269" s="5">
        <v>68127000</v>
      </c>
      <c r="H1269" s="5">
        <f t="shared" si="84"/>
        <v>16376.682692307691</v>
      </c>
      <c r="I1269" s="5">
        <f t="shared" si="85"/>
        <v>9750.53671103478</v>
      </c>
      <c r="J1269" s="5">
        <v>27577035</v>
      </c>
      <c r="K1269" s="5">
        <v>0</v>
      </c>
      <c r="L1269" s="5">
        <f t="shared" si="86"/>
        <v>0</v>
      </c>
      <c r="M1269" s="5">
        <f t="shared" si="87"/>
        <v>0</v>
      </c>
    </row>
    <row r="1270" spans="1:13" ht="13.5">
      <c r="A1270" s="4" t="s">
        <v>1224</v>
      </c>
      <c r="B1270" s="4">
        <v>27</v>
      </c>
      <c r="C1270" s="4" t="s">
        <v>1249</v>
      </c>
      <c r="D1270" s="5">
        <v>3881</v>
      </c>
      <c r="E1270" s="5">
        <v>6564</v>
      </c>
      <c r="F1270" s="5">
        <v>353948</v>
      </c>
      <c r="G1270" s="5">
        <v>58812786</v>
      </c>
      <c r="H1270" s="5">
        <f t="shared" si="84"/>
        <v>15154.028858541613</v>
      </c>
      <c r="I1270" s="5">
        <f t="shared" si="85"/>
        <v>8959.900365630712</v>
      </c>
      <c r="J1270" s="5">
        <v>0</v>
      </c>
      <c r="K1270" s="5">
        <v>4965801</v>
      </c>
      <c r="L1270" s="5">
        <f t="shared" si="86"/>
        <v>1279.5158464313322</v>
      </c>
      <c r="M1270" s="5">
        <f t="shared" si="87"/>
        <v>756.5205667276051</v>
      </c>
    </row>
    <row r="1271" spans="1:13" ht="13.5">
      <c r="A1271" s="4" t="s">
        <v>1224</v>
      </c>
      <c r="B1271" s="4">
        <v>28</v>
      </c>
      <c r="C1271" s="4" t="s">
        <v>1250</v>
      </c>
      <c r="D1271" s="5">
        <v>710</v>
      </c>
      <c r="E1271" s="5">
        <v>1202</v>
      </c>
      <c r="F1271" s="5">
        <v>13801486</v>
      </c>
      <c r="G1271" s="5">
        <v>43897000</v>
      </c>
      <c r="H1271" s="5">
        <f t="shared" si="84"/>
        <v>61826.76056338028</v>
      </c>
      <c r="I1271" s="5">
        <f t="shared" si="85"/>
        <v>36519.966722129786</v>
      </c>
      <c r="J1271" s="5">
        <v>0</v>
      </c>
      <c r="K1271" s="5">
        <v>28019</v>
      </c>
      <c r="L1271" s="5">
        <f t="shared" si="86"/>
        <v>39.46338028169014</v>
      </c>
      <c r="M1271" s="5">
        <f t="shared" si="87"/>
        <v>23.310316139767053</v>
      </c>
    </row>
    <row r="1272" spans="1:13" ht="13.5">
      <c r="A1272" s="4" t="s">
        <v>1224</v>
      </c>
      <c r="B1272" s="4">
        <v>29</v>
      </c>
      <c r="C1272" s="4" t="s">
        <v>1251</v>
      </c>
      <c r="D1272" s="5">
        <v>703</v>
      </c>
      <c r="E1272" s="5">
        <v>1109</v>
      </c>
      <c r="F1272" s="5">
        <v>9354866</v>
      </c>
      <c r="G1272" s="5">
        <v>38148156</v>
      </c>
      <c r="H1272" s="5">
        <f t="shared" si="84"/>
        <v>54264.80227596017</v>
      </c>
      <c r="I1272" s="5">
        <f t="shared" si="85"/>
        <v>34398.69792605951</v>
      </c>
      <c r="J1272" s="5">
        <v>0</v>
      </c>
      <c r="K1272" s="5">
        <v>50000000</v>
      </c>
      <c r="L1272" s="5">
        <f t="shared" si="86"/>
        <v>71123.75533428165</v>
      </c>
      <c r="M1272" s="5">
        <f t="shared" si="87"/>
        <v>45085.66275924256</v>
      </c>
    </row>
    <row r="1273" spans="1:13" ht="13.5">
      <c r="A1273" s="4" t="s">
        <v>1224</v>
      </c>
      <c r="B1273" s="4">
        <v>30</v>
      </c>
      <c r="C1273" s="4" t="s">
        <v>1252</v>
      </c>
      <c r="D1273" s="5">
        <v>101</v>
      </c>
      <c r="E1273" s="5">
        <v>150</v>
      </c>
      <c r="F1273" s="5">
        <v>11865468</v>
      </c>
      <c r="G1273" s="5">
        <v>3000</v>
      </c>
      <c r="H1273" s="5">
        <f t="shared" si="84"/>
        <v>29.702970297029704</v>
      </c>
      <c r="I1273" s="5">
        <f t="shared" si="85"/>
        <v>20</v>
      </c>
      <c r="J1273" s="5">
        <v>0</v>
      </c>
      <c r="K1273" s="5">
        <v>33297000</v>
      </c>
      <c r="L1273" s="5">
        <f t="shared" si="86"/>
        <v>329673.2673267327</v>
      </c>
      <c r="M1273" s="5">
        <f t="shared" si="87"/>
        <v>221980</v>
      </c>
    </row>
    <row r="1274" spans="1:13" ht="14.25">
      <c r="A1274" s="12" t="s">
        <v>1775</v>
      </c>
      <c r="B1274" s="12"/>
      <c r="C1274" s="12"/>
      <c r="D1274" s="13">
        <f>SUM(D1244:D1273)</f>
        <v>174551</v>
      </c>
      <c r="E1274" s="13">
        <f>SUM(E1244:E1273)</f>
        <v>312068</v>
      </c>
      <c r="F1274" s="13">
        <f>SUM(F1244:F1273)</f>
        <v>2401982701</v>
      </c>
      <c r="G1274" s="13">
        <f>SUM(G1244:G1273)</f>
        <v>973993746</v>
      </c>
      <c r="H1274" s="13">
        <f t="shared" si="84"/>
        <v>5579.995222026801</v>
      </c>
      <c r="I1274" s="13">
        <f t="shared" si="85"/>
        <v>3121.0945883589475</v>
      </c>
      <c r="J1274" s="13">
        <f>SUM(J1244:J1273)</f>
        <v>220419924</v>
      </c>
      <c r="K1274" s="13">
        <f>SUM(K1244:K1273)</f>
        <v>5054675815</v>
      </c>
      <c r="L1274" s="13">
        <f t="shared" si="86"/>
        <v>28958.16016522392</v>
      </c>
      <c r="M1274" s="13">
        <f t="shared" si="87"/>
        <v>16197.353829934502</v>
      </c>
    </row>
    <row r="1275" spans="1:13" ht="13.5">
      <c r="A1275" s="4" t="s">
        <v>1253</v>
      </c>
      <c r="B1275" s="4">
        <v>1</v>
      </c>
      <c r="C1275" s="4" t="s">
        <v>1254</v>
      </c>
      <c r="D1275" s="5">
        <v>27439</v>
      </c>
      <c r="E1275" s="5">
        <v>46508</v>
      </c>
      <c r="F1275" s="5">
        <v>630253951</v>
      </c>
      <c r="G1275" s="5">
        <v>87789000</v>
      </c>
      <c r="H1275" s="5">
        <f t="shared" si="84"/>
        <v>3199.424177265935</v>
      </c>
      <c r="I1275" s="5">
        <f t="shared" si="85"/>
        <v>1887.6107336372238</v>
      </c>
      <c r="J1275" s="5">
        <v>0</v>
      </c>
      <c r="K1275" s="5">
        <v>559258000</v>
      </c>
      <c r="L1275" s="5">
        <f t="shared" si="86"/>
        <v>20381.86522832465</v>
      </c>
      <c r="M1275" s="5">
        <f t="shared" si="87"/>
        <v>12024.984948826008</v>
      </c>
    </row>
    <row r="1276" spans="1:13" ht="13.5">
      <c r="A1276" s="4" t="s">
        <v>1253</v>
      </c>
      <c r="B1276" s="4">
        <v>2</v>
      </c>
      <c r="C1276" s="4" t="s">
        <v>1255</v>
      </c>
      <c r="D1276" s="5">
        <v>21864</v>
      </c>
      <c r="E1276" s="5">
        <v>36014</v>
      </c>
      <c r="F1276" s="5">
        <v>-202579989</v>
      </c>
      <c r="G1276" s="5">
        <v>0</v>
      </c>
      <c r="H1276" s="5">
        <f t="shared" si="84"/>
        <v>0</v>
      </c>
      <c r="I1276" s="5">
        <f t="shared" si="85"/>
        <v>0</v>
      </c>
      <c r="J1276" s="5">
        <v>169567210</v>
      </c>
      <c r="K1276" s="5">
        <v>1938225</v>
      </c>
      <c r="L1276" s="5">
        <f t="shared" si="86"/>
        <v>88.64914928649836</v>
      </c>
      <c r="M1276" s="5">
        <f t="shared" si="87"/>
        <v>53.81865385683346</v>
      </c>
    </row>
    <row r="1277" spans="1:13" ht="13.5">
      <c r="A1277" s="4" t="s">
        <v>1253</v>
      </c>
      <c r="B1277" s="4">
        <v>3</v>
      </c>
      <c r="C1277" s="4" t="s">
        <v>1256</v>
      </c>
      <c r="D1277" s="5">
        <v>8034</v>
      </c>
      <c r="E1277" s="5">
        <v>13565</v>
      </c>
      <c r="F1277" s="5">
        <v>60266281</v>
      </c>
      <c r="G1277" s="5">
        <v>9651627</v>
      </c>
      <c r="H1277" s="5">
        <f t="shared" si="84"/>
        <v>1201.347647498133</v>
      </c>
      <c r="I1277" s="5">
        <f t="shared" si="85"/>
        <v>711.5095466273498</v>
      </c>
      <c r="J1277" s="5">
        <v>0</v>
      </c>
      <c r="K1277" s="5">
        <v>581000000</v>
      </c>
      <c r="L1277" s="5">
        <f t="shared" si="86"/>
        <v>72317.6499875529</v>
      </c>
      <c r="M1277" s="5">
        <f t="shared" si="87"/>
        <v>42830.81459638776</v>
      </c>
    </row>
    <row r="1278" spans="1:13" ht="13.5">
      <c r="A1278" s="4" t="s">
        <v>1253</v>
      </c>
      <c r="B1278" s="4">
        <v>4</v>
      </c>
      <c r="C1278" s="4" t="s">
        <v>1257</v>
      </c>
      <c r="D1278" s="5">
        <v>5179</v>
      </c>
      <c r="E1278" s="5">
        <v>8537</v>
      </c>
      <c r="F1278" s="5">
        <v>32189354</v>
      </c>
      <c r="G1278" s="5">
        <v>0</v>
      </c>
      <c r="H1278" s="5">
        <f t="shared" si="84"/>
        <v>0</v>
      </c>
      <c r="I1278" s="5">
        <f t="shared" si="85"/>
        <v>0</v>
      </c>
      <c r="J1278" s="5">
        <v>0</v>
      </c>
      <c r="K1278" s="5">
        <v>69106912</v>
      </c>
      <c r="L1278" s="5">
        <f t="shared" si="86"/>
        <v>13343.678702452211</v>
      </c>
      <c r="M1278" s="5">
        <f t="shared" si="87"/>
        <v>8094.987934871735</v>
      </c>
    </row>
    <row r="1279" spans="1:13" ht="13.5">
      <c r="A1279" s="4" t="s">
        <v>1253</v>
      </c>
      <c r="B1279" s="4">
        <v>5</v>
      </c>
      <c r="C1279" s="4" t="s">
        <v>1258</v>
      </c>
      <c r="D1279" s="5">
        <v>1942</v>
      </c>
      <c r="E1279" s="5">
        <v>3397</v>
      </c>
      <c r="F1279" s="5">
        <v>79152943</v>
      </c>
      <c r="G1279" s="5">
        <v>1317790</v>
      </c>
      <c r="H1279" s="5">
        <f t="shared" si="84"/>
        <v>678.5736354273945</v>
      </c>
      <c r="I1279" s="5">
        <f t="shared" si="85"/>
        <v>387.9275831616132</v>
      </c>
      <c r="J1279" s="5">
        <v>0</v>
      </c>
      <c r="K1279" s="5">
        <v>216811340</v>
      </c>
      <c r="L1279" s="5">
        <f t="shared" si="86"/>
        <v>111643.32646755922</v>
      </c>
      <c r="M1279" s="5">
        <f t="shared" si="87"/>
        <v>63824.35678539888</v>
      </c>
    </row>
    <row r="1280" spans="1:13" ht="13.5">
      <c r="A1280" s="4" t="s">
        <v>1253</v>
      </c>
      <c r="B1280" s="4">
        <v>6</v>
      </c>
      <c r="C1280" s="4" t="s">
        <v>1259</v>
      </c>
      <c r="D1280" s="5">
        <v>2636</v>
      </c>
      <c r="E1280" s="5">
        <v>4663</v>
      </c>
      <c r="F1280" s="5">
        <v>153895520</v>
      </c>
      <c r="G1280" s="5">
        <v>17488840</v>
      </c>
      <c r="H1280" s="5">
        <f t="shared" si="84"/>
        <v>6634.613050075873</v>
      </c>
      <c r="I1280" s="5">
        <f t="shared" si="85"/>
        <v>3750.5554364143254</v>
      </c>
      <c r="J1280" s="5">
        <v>0</v>
      </c>
      <c r="K1280" s="5">
        <v>61929000</v>
      </c>
      <c r="L1280" s="5">
        <f t="shared" si="86"/>
        <v>23493.550834597874</v>
      </c>
      <c r="M1280" s="5">
        <f t="shared" si="87"/>
        <v>13280.93502037315</v>
      </c>
    </row>
    <row r="1281" spans="1:13" ht="13.5">
      <c r="A1281" s="4" t="s">
        <v>1253</v>
      </c>
      <c r="B1281" s="4">
        <v>7</v>
      </c>
      <c r="C1281" s="4" t="s">
        <v>1260</v>
      </c>
      <c r="D1281" s="5">
        <v>598</v>
      </c>
      <c r="E1281" s="5">
        <v>968</v>
      </c>
      <c r="F1281" s="5">
        <v>14440249</v>
      </c>
      <c r="G1281" s="5">
        <v>0</v>
      </c>
      <c r="H1281" s="5">
        <f t="shared" si="84"/>
        <v>0</v>
      </c>
      <c r="I1281" s="5">
        <f t="shared" si="85"/>
        <v>0</v>
      </c>
      <c r="J1281" s="5">
        <v>0</v>
      </c>
      <c r="K1281" s="5">
        <v>1057237</v>
      </c>
      <c r="L1281" s="5">
        <f t="shared" si="86"/>
        <v>1767.9548494983278</v>
      </c>
      <c r="M1281" s="5">
        <f t="shared" si="87"/>
        <v>1092.1869834710744</v>
      </c>
    </row>
    <row r="1282" spans="1:13" ht="13.5">
      <c r="A1282" s="4" t="s">
        <v>1253</v>
      </c>
      <c r="B1282" s="4">
        <v>8</v>
      </c>
      <c r="C1282" s="4" t="s">
        <v>1261</v>
      </c>
      <c r="D1282" s="5">
        <v>1238</v>
      </c>
      <c r="E1282" s="5">
        <v>2125</v>
      </c>
      <c r="F1282" s="5">
        <v>42705917</v>
      </c>
      <c r="G1282" s="5">
        <v>0</v>
      </c>
      <c r="H1282" s="5">
        <f t="shared" si="84"/>
        <v>0</v>
      </c>
      <c r="I1282" s="5">
        <f t="shared" si="85"/>
        <v>0</v>
      </c>
      <c r="J1282" s="5">
        <v>0</v>
      </c>
      <c r="K1282" s="5">
        <v>200859452</v>
      </c>
      <c r="L1282" s="5">
        <f t="shared" si="86"/>
        <v>162245.11470113086</v>
      </c>
      <c r="M1282" s="5">
        <f t="shared" si="87"/>
        <v>94522.09505882353</v>
      </c>
    </row>
    <row r="1283" spans="1:13" ht="13.5">
      <c r="A1283" s="4" t="s">
        <v>1253</v>
      </c>
      <c r="B1283" s="4">
        <v>9</v>
      </c>
      <c r="C1283" s="4" t="s">
        <v>1262</v>
      </c>
      <c r="D1283" s="5">
        <v>2491</v>
      </c>
      <c r="E1283" s="5">
        <v>4436</v>
      </c>
      <c r="F1283" s="5">
        <v>65362181</v>
      </c>
      <c r="G1283" s="5">
        <v>0</v>
      </c>
      <c r="H1283" s="5">
        <f t="shared" si="84"/>
        <v>0</v>
      </c>
      <c r="I1283" s="5">
        <f t="shared" si="85"/>
        <v>0</v>
      </c>
      <c r="J1283" s="5">
        <v>0</v>
      </c>
      <c r="K1283" s="5">
        <v>51000000</v>
      </c>
      <c r="L1283" s="5">
        <f t="shared" si="86"/>
        <v>20473.705339221196</v>
      </c>
      <c r="M1283" s="5">
        <f t="shared" si="87"/>
        <v>11496.844003606853</v>
      </c>
    </row>
    <row r="1284" spans="1:13" ht="13.5">
      <c r="A1284" s="4" t="s">
        <v>1253</v>
      </c>
      <c r="B1284" s="4">
        <v>10</v>
      </c>
      <c r="C1284" s="4" t="s">
        <v>1263</v>
      </c>
      <c r="D1284" s="5">
        <v>1052</v>
      </c>
      <c r="E1284" s="5">
        <v>1741</v>
      </c>
      <c r="F1284" s="5">
        <v>30720980</v>
      </c>
      <c r="G1284" s="5">
        <v>598000</v>
      </c>
      <c r="H1284" s="5">
        <f t="shared" si="84"/>
        <v>568.4410646387832</v>
      </c>
      <c r="I1284" s="5">
        <f t="shared" si="85"/>
        <v>343.4807581849512</v>
      </c>
      <c r="J1284" s="5">
        <v>0</v>
      </c>
      <c r="K1284" s="5">
        <v>165638917</v>
      </c>
      <c r="L1284" s="5">
        <f t="shared" si="86"/>
        <v>157451.44201520912</v>
      </c>
      <c r="M1284" s="5">
        <f t="shared" si="87"/>
        <v>95140.10166570936</v>
      </c>
    </row>
    <row r="1285" spans="1:13" ht="13.5">
      <c r="A1285" s="4" t="s">
        <v>1253</v>
      </c>
      <c r="B1285" s="4">
        <v>11</v>
      </c>
      <c r="C1285" s="4" t="s">
        <v>1264</v>
      </c>
      <c r="D1285" s="5">
        <v>2538</v>
      </c>
      <c r="E1285" s="5">
        <v>4799</v>
      </c>
      <c r="F1285" s="5">
        <v>1688951</v>
      </c>
      <c r="G1285" s="5">
        <v>44901892</v>
      </c>
      <c r="H1285" s="5">
        <f t="shared" si="84"/>
        <v>17691.840819542947</v>
      </c>
      <c r="I1285" s="5">
        <f t="shared" si="85"/>
        <v>9356.51010627214</v>
      </c>
      <c r="J1285" s="5">
        <v>0</v>
      </c>
      <c r="K1285" s="5">
        <v>0</v>
      </c>
      <c r="L1285" s="5">
        <f t="shared" si="86"/>
        <v>0</v>
      </c>
      <c r="M1285" s="5">
        <f t="shared" si="87"/>
        <v>0</v>
      </c>
    </row>
    <row r="1286" spans="1:13" ht="13.5">
      <c r="A1286" s="4" t="s">
        <v>1253</v>
      </c>
      <c r="B1286" s="4">
        <v>12</v>
      </c>
      <c r="C1286" s="4" t="s">
        <v>1265</v>
      </c>
      <c r="D1286" s="5">
        <v>2951</v>
      </c>
      <c r="E1286" s="5">
        <v>5409</v>
      </c>
      <c r="F1286" s="5">
        <v>60634089</v>
      </c>
      <c r="G1286" s="5">
        <v>50000000</v>
      </c>
      <c r="H1286" s="5">
        <f t="shared" si="84"/>
        <v>16943.409013893597</v>
      </c>
      <c r="I1286" s="5">
        <f t="shared" si="85"/>
        <v>9243.852837862822</v>
      </c>
      <c r="J1286" s="5">
        <v>0</v>
      </c>
      <c r="K1286" s="5">
        <v>1497213</v>
      </c>
      <c r="L1286" s="5">
        <f t="shared" si="86"/>
        <v>507.35784479837343</v>
      </c>
      <c r="M1286" s="5">
        <f t="shared" si="87"/>
        <v>276.80033277870217</v>
      </c>
    </row>
    <row r="1287" spans="1:13" ht="13.5">
      <c r="A1287" s="4" t="s">
        <v>1253</v>
      </c>
      <c r="B1287" s="4">
        <v>13</v>
      </c>
      <c r="C1287" s="4" t="s">
        <v>194</v>
      </c>
      <c r="D1287" s="5">
        <v>1679</v>
      </c>
      <c r="E1287" s="5">
        <v>2897</v>
      </c>
      <c r="F1287" s="5">
        <v>3543301</v>
      </c>
      <c r="G1287" s="5">
        <v>0</v>
      </c>
      <c r="H1287" s="5">
        <f t="shared" si="84"/>
        <v>0</v>
      </c>
      <c r="I1287" s="5">
        <f t="shared" si="85"/>
        <v>0</v>
      </c>
      <c r="J1287" s="5">
        <v>0</v>
      </c>
      <c r="K1287" s="5">
        <v>55350950</v>
      </c>
      <c r="L1287" s="5">
        <f t="shared" si="86"/>
        <v>32966.61703394878</v>
      </c>
      <c r="M1287" s="5">
        <f t="shared" si="87"/>
        <v>19106.299620296857</v>
      </c>
    </row>
    <row r="1288" spans="1:13" ht="13.5">
      <c r="A1288" s="4" t="s">
        <v>1253</v>
      </c>
      <c r="B1288" s="4">
        <v>14</v>
      </c>
      <c r="C1288" s="4" t="s">
        <v>1266</v>
      </c>
      <c r="D1288" s="5">
        <v>1682</v>
      </c>
      <c r="E1288" s="5">
        <v>2976</v>
      </c>
      <c r="F1288" s="5">
        <v>55622337</v>
      </c>
      <c r="G1288" s="5">
        <v>0</v>
      </c>
      <c r="H1288" s="5">
        <f t="shared" si="84"/>
        <v>0</v>
      </c>
      <c r="I1288" s="5">
        <f t="shared" si="85"/>
        <v>0</v>
      </c>
      <c r="J1288" s="5">
        <v>0</v>
      </c>
      <c r="K1288" s="5">
        <v>102838304</v>
      </c>
      <c r="L1288" s="5">
        <f t="shared" si="86"/>
        <v>61140.489892984544</v>
      </c>
      <c r="M1288" s="5">
        <f t="shared" si="87"/>
        <v>34555.88172043011</v>
      </c>
    </row>
    <row r="1289" spans="1:13" ht="13.5">
      <c r="A1289" s="4" t="s">
        <v>1253</v>
      </c>
      <c r="B1289" s="4">
        <v>15</v>
      </c>
      <c r="C1289" s="4" t="s">
        <v>1267</v>
      </c>
      <c r="D1289" s="5">
        <v>451</v>
      </c>
      <c r="E1289" s="5">
        <v>828</v>
      </c>
      <c r="F1289" s="5">
        <v>6319934</v>
      </c>
      <c r="G1289" s="5">
        <v>29600000</v>
      </c>
      <c r="H1289" s="5">
        <f t="shared" si="84"/>
        <v>65631.9290465632</v>
      </c>
      <c r="I1289" s="5">
        <f t="shared" si="85"/>
        <v>35748.7922705314</v>
      </c>
      <c r="J1289" s="5">
        <v>0</v>
      </c>
      <c r="K1289" s="5">
        <v>11631000</v>
      </c>
      <c r="L1289" s="5">
        <f t="shared" si="86"/>
        <v>25789.356984478934</v>
      </c>
      <c r="M1289" s="5">
        <f t="shared" si="87"/>
        <v>14047.101449275362</v>
      </c>
    </row>
    <row r="1290" spans="1:13" ht="13.5">
      <c r="A1290" s="4" t="s">
        <v>1253</v>
      </c>
      <c r="B1290" s="4">
        <v>16</v>
      </c>
      <c r="C1290" s="4" t="s">
        <v>1268</v>
      </c>
      <c r="D1290" s="5">
        <v>2885</v>
      </c>
      <c r="E1290" s="5">
        <v>5360</v>
      </c>
      <c r="F1290" s="5">
        <v>53509889</v>
      </c>
      <c r="G1290" s="5">
        <v>0</v>
      </c>
      <c r="H1290" s="5">
        <f t="shared" si="84"/>
        <v>0</v>
      </c>
      <c r="I1290" s="5">
        <f t="shared" si="85"/>
        <v>0</v>
      </c>
      <c r="J1290" s="5">
        <v>0</v>
      </c>
      <c r="K1290" s="5">
        <v>127010316</v>
      </c>
      <c r="L1290" s="5">
        <f t="shared" si="86"/>
        <v>44024.37296360485</v>
      </c>
      <c r="M1290" s="5">
        <f t="shared" si="87"/>
        <v>23695.95447761194</v>
      </c>
    </row>
    <row r="1291" spans="1:13" ht="13.5">
      <c r="A1291" s="4" t="s">
        <v>1253</v>
      </c>
      <c r="B1291" s="4">
        <v>17</v>
      </c>
      <c r="C1291" s="4" t="s">
        <v>1269</v>
      </c>
      <c r="D1291" s="5">
        <v>868</v>
      </c>
      <c r="E1291" s="5">
        <v>1454</v>
      </c>
      <c r="F1291" s="5">
        <v>214777</v>
      </c>
      <c r="G1291" s="5">
        <v>0</v>
      </c>
      <c r="H1291" s="5">
        <f t="shared" si="84"/>
        <v>0</v>
      </c>
      <c r="I1291" s="5">
        <f t="shared" si="85"/>
        <v>0</v>
      </c>
      <c r="J1291" s="5">
        <v>0</v>
      </c>
      <c r="K1291" s="5">
        <v>453831971</v>
      </c>
      <c r="L1291" s="5">
        <f t="shared" si="86"/>
        <v>522847.89285714284</v>
      </c>
      <c r="M1291" s="5">
        <f t="shared" si="87"/>
        <v>312126.52751031634</v>
      </c>
    </row>
    <row r="1292" spans="1:13" ht="13.5">
      <c r="A1292" s="4" t="s">
        <v>1253</v>
      </c>
      <c r="B1292" s="4">
        <v>18</v>
      </c>
      <c r="C1292" s="4" t="s">
        <v>1066</v>
      </c>
      <c r="D1292" s="5">
        <v>548</v>
      </c>
      <c r="E1292" s="5">
        <v>866</v>
      </c>
      <c r="F1292" s="5">
        <v>27972753</v>
      </c>
      <c r="G1292" s="5">
        <v>0</v>
      </c>
      <c r="H1292" s="5">
        <f t="shared" si="84"/>
        <v>0</v>
      </c>
      <c r="I1292" s="5">
        <f t="shared" si="85"/>
        <v>0</v>
      </c>
      <c r="J1292" s="5">
        <v>0</v>
      </c>
      <c r="K1292" s="5">
        <v>100804872</v>
      </c>
      <c r="L1292" s="5">
        <f t="shared" si="86"/>
        <v>183950.49635036496</v>
      </c>
      <c r="M1292" s="5">
        <f t="shared" si="87"/>
        <v>116402.8545034642</v>
      </c>
    </row>
    <row r="1293" spans="1:13" ht="13.5">
      <c r="A1293" s="4" t="s">
        <v>1253</v>
      </c>
      <c r="B1293" s="4">
        <v>19</v>
      </c>
      <c r="C1293" s="4" t="s">
        <v>1270</v>
      </c>
      <c r="D1293" s="5">
        <v>412</v>
      </c>
      <c r="E1293" s="5">
        <v>682</v>
      </c>
      <c r="F1293" s="5">
        <v>46692203</v>
      </c>
      <c r="G1293" s="5">
        <v>0</v>
      </c>
      <c r="H1293" s="5">
        <f t="shared" si="84"/>
        <v>0</v>
      </c>
      <c r="I1293" s="5">
        <f t="shared" si="85"/>
        <v>0</v>
      </c>
      <c r="J1293" s="5">
        <v>0</v>
      </c>
      <c r="K1293" s="5">
        <v>100657663</v>
      </c>
      <c r="L1293" s="5">
        <f t="shared" si="86"/>
        <v>244314.71601941748</v>
      </c>
      <c r="M1293" s="5">
        <f t="shared" si="87"/>
        <v>147591.88123167155</v>
      </c>
    </row>
    <row r="1294" spans="1:13" ht="14.25">
      <c r="A1294" s="12" t="s">
        <v>1776</v>
      </c>
      <c r="B1294" s="12"/>
      <c r="C1294" s="12"/>
      <c r="D1294" s="13">
        <f>SUM(D1275:D1293)</f>
        <v>86487</v>
      </c>
      <c r="E1294" s="13">
        <f>SUM(E1275:E1293)</f>
        <v>147225</v>
      </c>
      <c r="F1294" s="13">
        <f>SUM(F1275:F1293)</f>
        <v>1162605621</v>
      </c>
      <c r="G1294" s="13">
        <f>SUM(G1275:G1293)</f>
        <v>241347149</v>
      </c>
      <c r="H1294" s="13">
        <f t="shared" si="84"/>
        <v>2790.559841363442</v>
      </c>
      <c r="I1294" s="13">
        <f t="shared" si="85"/>
        <v>1639.308194939718</v>
      </c>
      <c r="J1294" s="13">
        <f>SUM(J1275:J1293)</f>
        <v>169567210</v>
      </c>
      <c r="K1294" s="13">
        <f>SUM(K1275:K1293)</f>
        <v>2862221372</v>
      </c>
      <c r="L1294" s="13">
        <f t="shared" si="86"/>
        <v>33094.23811671118</v>
      </c>
      <c r="M1294" s="13">
        <f t="shared" si="87"/>
        <v>19441.13684496519</v>
      </c>
    </row>
    <row r="1295" spans="1:13" ht="13.5">
      <c r="A1295" s="4" t="s">
        <v>1271</v>
      </c>
      <c r="B1295" s="4">
        <v>1</v>
      </c>
      <c r="C1295" s="4" t="s">
        <v>1272</v>
      </c>
      <c r="D1295" s="5">
        <v>26861</v>
      </c>
      <c r="E1295" s="5">
        <v>43713</v>
      </c>
      <c r="F1295" s="5">
        <v>141978608</v>
      </c>
      <c r="G1295" s="5">
        <v>77978619</v>
      </c>
      <c r="H1295" s="5">
        <f t="shared" si="84"/>
        <v>2903.0422917985184</v>
      </c>
      <c r="I1295" s="5">
        <f t="shared" si="85"/>
        <v>1783.877084620136</v>
      </c>
      <c r="J1295" s="5">
        <v>0</v>
      </c>
      <c r="K1295" s="5">
        <v>580330447</v>
      </c>
      <c r="L1295" s="5">
        <f t="shared" si="86"/>
        <v>21604.94572056141</v>
      </c>
      <c r="M1295" s="5">
        <f t="shared" si="87"/>
        <v>13275.923569647473</v>
      </c>
    </row>
    <row r="1296" spans="1:13" ht="13.5">
      <c r="A1296" s="4" t="s">
        <v>1271</v>
      </c>
      <c r="B1296" s="4">
        <v>2</v>
      </c>
      <c r="C1296" s="4" t="s">
        <v>1273</v>
      </c>
      <c r="D1296" s="5">
        <v>8579</v>
      </c>
      <c r="E1296" s="5">
        <v>13158</v>
      </c>
      <c r="F1296" s="5">
        <v>147160322</v>
      </c>
      <c r="G1296" s="5">
        <v>12292668</v>
      </c>
      <c r="H1296" s="5">
        <f t="shared" si="84"/>
        <v>1432.8788903135564</v>
      </c>
      <c r="I1296" s="5">
        <f t="shared" si="85"/>
        <v>934.2352941176471</v>
      </c>
      <c r="J1296" s="5">
        <v>0</v>
      </c>
      <c r="K1296" s="5">
        <v>632176907</v>
      </c>
      <c r="L1296" s="5">
        <f t="shared" si="86"/>
        <v>73688.88063876909</v>
      </c>
      <c r="M1296" s="5">
        <f t="shared" si="87"/>
        <v>48045.06057151543</v>
      </c>
    </row>
    <row r="1297" spans="1:13" ht="13.5">
      <c r="A1297" s="4" t="s">
        <v>1271</v>
      </c>
      <c r="B1297" s="4">
        <v>3</v>
      </c>
      <c r="C1297" s="4" t="s">
        <v>1274</v>
      </c>
      <c r="D1297" s="5">
        <v>21933</v>
      </c>
      <c r="E1297" s="5">
        <v>38075</v>
      </c>
      <c r="F1297" s="5">
        <v>447718207</v>
      </c>
      <c r="G1297" s="5">
        <v>31136378</v>
      </c>
      <c r="H1297" s="5">
        <f t="shared" si="84"/>
        <v>1419.6132767975198</v>
      </c>
      <c r="I1297" s="5">
        <f t="shared" si="85"/>
        <v>817.7643598161524</v>
      </c>
      <c r="J1297" s="5">
        <v>0</v>
      </c>
      <c r="K1297" s="5">
        <v>563733682</v>
      </c>
      <c r="L1297" s="5">
        <f t="shared" si="86"/>
        <v>25702.534172251857</v>
      </c>
      <c r="M1297" s="5">
        <f t="shared" si="87"/>
        <v>14805.874773473408</v>
      </c>
    </row>
    <row r="1298" spans="1:13" ht="13.5">
      <c r="A1298" s="4" t="s">
        <v>1271</v>
      </c>
      <c r="B1298" s="4">
        <v>4</v>
      </c>
      <c r="C1298" s="4" t="s">
        <v>1275</v>
      </c>
      <c r="D1298" s="5">
        <v>7704</v>
      </c>
      <c r="E1298" s="5">
        <v>12382</v>
      </c>
      <c r="F1298" s="5">
        <v>6717608</v>
      </c>
      <c r="G1298" s="5">
        <v>9180066</v>
      </c>
      <c r="H1298" s="5">
        <f t="shared" si="84"/>
        <v>1191.5973520249222</v>
      </c>
      <c r="I1298" s="5">
        <f t="shared" si="85"/>
        <v>741.4041350347278</v>
      </c>
      <c r="J1298" s="5">
        <v>0</v>
      </c>
      <c r="K1298" s="5">
        <v>457011461</v>
      </c>
      <c r="L1298" s="5">
        <f t="shared" si="86"/>
        <v>59321.321521287646</v>
      </c>
      <c r="M1298" s="5">
        <f t="shared" si="87"/>
        <v>36909.34105960265</v>
      </c>
    </row>
    <row r="1299" spans="1:13" ht="13.5">
      <c r="A1299" s="4" t="s">
        <v>1271</v>
      </c>
      <c r="B1299" s="4">
        <v>5</v>
      </c>
      <c r="C1299" s="4" t="s">
        <v>1276</v>
      </c>
      <c r="D1299" s="5">
        <v>5587</v>
      </c>
      <c r="E1299" s="5">
        <v>8975</v>
      </c>
      <c r="F1299" s="5">
        <v>196710092</v>
      </c>
      <c r="G1299" s="5">
        <v>23916116</v>
      </c>
      <c r="H1299" s="5">
        <f t="shared" si="84"/>
        <v>4280.672274923931</v>
      </c>
      <c r="I1299" s="5">
        <f t="shared" si="85"/>
        <v>2664.7483008356544</v>
      </c>
      <c r="J1299" s="5">
        <v>0</v>
      </c>
      <c r="K1299" s="5">
        <v>213488249</v>
      </c>
      <c r="L1299" s="5">
        <f t="shared" si="86"/>
        <v>38211.60712367997</v>
      </c>
      <c r="M1299" s="5">
        <f t="shared" si="87"/>
        <v>23786.991532033426</v>
      </c>
    </row>
    <row r="1300" spans="1:13" ht="13.5">
      <c r="A1300" s="4" t="s">
        <v>1271</v>
      </c>
      <c r="B1300" s="4">
        <v>6</v>
      </c>
      <c r="C1300" s="4" t="s">
        <v>1277</v>
      </c>
      <c r="D1300" s="5">
        <v>5822</v>
      </c>
      <c r="E1300" s="5">
        <v>9944</v>
      </c>
      <c r="F1300" s="5">
        <v>173613905</v>
      </c>
      <c r="G1300" s="5">
        <v>4535698</v>
      </c>
      <c r="H1300" s="5">
        <f t="shared" si="84"/>
        <v>779.0618344211612</v>
      </c>
      <c r="I1300" s="5">
        <f t="shared" si="85"/>
        <v>456.12409493161704</v>
      </c>
      <c r="J1300" s="5">
        <v>0</v>
      </c>
      <c r="K1300" s="5">
        <v>381041075</v>
      </c>
      <c r="L1300" s="5">
        <f t="shared" si="86"/>
        <v>65448.484197870144</v>
      </c>
      <c r="M1300" s="5">
        <f t="shared" si="87"/>
        <v>38318.69217618665</v>
      </c>
    </row>
    <row r="1301" spans="1:13" ht="13.5">
      <c r="A1301" s="4" t="s">
        <v>1271</v>
      </c>
      <c r="B1301" s="4">
        <v>7</v>
      </c>
      <c r="C1301" s="4" t="s">
        <v>1278</v>
      </c>
      <c r="D1301" s="5">
        <v>3703</v>
      </c>
      <c r="E1301" s="5">
        <v>5718</v>
      </c>
      <c r="F1301" s="5">
        <v>142993226</v>
      </c>
      <c r="G1301" s="5">
        <v>148306965</v>
      </c>
      <c r="H1301" s="5">
        <f t="shared" si="84"/>
        <v>40050.490143127194</v>
      </c>
      <c r="I1301" s="5">
        <f t="shared" si="85"/>
        <v>25936.859916054564</v>
      </c>
      <c r="J1301" s="5">
        <v>0</v>
      </c>
      <c r="K1301" s="5">
        <v>132782900</v>
      </c>
      <c r="L1301" s="5">
        <f t="shared" si="86"/>
        <v>35858.196057250876</v>
      </c>
      <c r="M1301" s="5">
        <f t="shared" si="87"/>
        <v>23221.913256383352</v>
      </c>
    </row>
    <row r="1302" spans="1:13" ht="13.5">
      <c r="A1302" s="4" t="s">
        <v>1271</v>
      </c>
      <c r="B1302" s="4">
        <v>8</v>
      </c>
      <c r="C1302" s="4" t="s">
        <v>1279</v>
      </c>
      <c r="D1302" s="5">
        <v>576</v>
      </c>
      <c r="E1302" s="5">
        <v>866</v>
      </c>
      <c r="F1302" s="5">
        <v>3236658</v>
      </c>
      <c r="G1302" s="5">
        <v>1119952</v>
      </c>
      <c r="H1302" s="5">
        <f t="shared" si="84"/>
        <v>1944.361111111111</v>
      </c>
      <c r="I1302" s="5">
        <f t="shared" si="85"/>
        <v>1293.2471131639722</v>
      </c>
      <c r="J1302" s="5">
        <v>0</v>
      </c>
      <c r="K1302" s="5">
        <v>53692000</v>
      </c>
      <c r="L1302" s="5">
        <f t="shared" si="86"/>
        <v>93215.27777777778</v>
      </c>
      <c r="M1302" s="5">
        <f t="shared" si="87"/>
        <v>62000</v>
      </c>
    </row>
    <row r="1303" spans="1:13" ht="13.5">
      <c r="A1303" s="4" t="s">
        <v>1271</v>
      </c>
      <c r="B1303" s="4">
        <v>9</v>
      </c>
      <c r="C1303" s="4" t="s">
        <v>1280</v>
      </c>
      <c r="D1303" s="5">
        <v>1402</v>
      </c>
      <c r="E1303" s="5">
        <v>2182</v>
      </c>
      <c r="F1303" s="5">
        <v>1652484</v>
      </c>
      <c r="G1303" s="5">
        <v>1169254</v>
      </c>
      <c r="H1303" s="5">
        <f t="shared" si="84"/>
        <v>833.9900142653353</v>
      </c>
      <c r="I1303" s="5">
        <f t="shared" si="85"/>
        <v>535.8634280476628</v>
      </c>
      <c r="J1303" s="5">
        <v>0</v>
      </c>
      <c r="K1303" s="5">
        <v>13950289</v>
      </c>
      <c r="L1303" s="5">
        <f t="shared" si="86"/>
        <v>9950.277460770329</v>
      </c>
      <c r="M1303" s="5">
        <f t="shared" si="87"/>
        <v>6393.3496791934</v>
      </c>
    </row>
    <row r="1304" spans="1:13" ht="13.5">
      <c r="A1304" s="4" t="s">
        <v>1271</v>
      </c>
      <c r="B1304" s="4">
        <v>10</v>
      </c>
      <c r="C1304" s="4" t="s">
        <v>1281</v>
      </c>
      <c r="D1304" s="5">
        <v>445</v>
      </c>
      <c r="E1304" s="5">
        <v>691</v>
      </c>
      <c r="F1304" s="5">
        <v>5283312</v>
      </c>
      <c r="G1304" s="5">
        <v>319000</v>
      </c>
      <c r="H1304" s="5">
        <f t="shared" si="84"/>
        <v>716.8539325842696</v>
      </c>
      <c r="I1304" s="5">
        <f t="shared" si="85"/>
        <v>461.64978292329954</v>
      </c>
      <c r="J1304" s="5">
        <v>0</v>
      </c>
      <c r="K1304" s="5">
        <v>58229401</v>
      </c>
      <c r="L1304" s="5">
        <f t="shared" si="86"/>
        <v>130852.58651685393</v>
      </c>
      <c r="M1304" s="5">
        <f t="shared" si="87"/>
        <v>84268.30824891462</v>
      </c>
    </row>
    <row r="1305" spans="1:13" ht="13.5">
      <c r="A1305" s="4" t="s">
        <v>1271</v>
      </c>
      <c r="B1305" s="4">
        <v>11</v>
      </c>
      <c r="C1305" s="4" t="s">
        <v>1282</v>
      </c>
      <c r="D1305" s="5">
        <v>609</v>
      </c>
      <c r="E1305" s="5">
        <v>952</v>
      </c>
      <c r="F1305" s="5">
        <v>2581097</v>
      </c>
      <c r="G1305" s="5">
        <v>914076</v>
      </c>
      <c r="H1305" s="5">
        <f t="shared" si="84"/>
        <v>1500.9458128078818</v>
      </c>
      <c r="I1305" s="5">
        <f t="shared" si="85"/>
        <v>960.1638655462185</v>
      </c>
      <c r="J1305" s="5">
        <v>0</v>
      </c>
      <c r="K1305" s="5">
        <v>32824323</v>
      </c>
      <c r="L1305" s="5">
        <f t="shared" si="86"/>
        <v>53898.724137931036</v>
      </c>
      <c r="M1305" s="5">
        <f t="shared" si="87"/>
        <v>34479.330882352944</v>
      </c>
    </row>
    <row r="1306" spans="1:13" ht="13.5">
      <c r="A1306" s="4" t="s">
        <v>1271</v>
      </c>
      <c r="B1306" s="4">
        <v>12</v>
      </c>
      <c r="C1306" s="4" t="s">
        <v>1283</v>
      </c>
      <c r="D1306" s="5">
        <v>158</v>
      </c>
      <c r="E1306" s="5">
        <v>240</v>
      </c>
      <c r="F1306" s="5">
        <v>0</v>
      </c>
      <c r="G1306" s="5">
        <v>22187</v>
      </c>
      <c r="H1306" s="5">
        <f t="shared" si="84"/>
        <v>140.4240506329114</v>
      </c>
      <c r="I1306" s="5">
        <f t="shared" si="85"/>
        <v>92.44583333333334</v>
      </c>
      <c r="J1306" s="5">
        <v>0</v>
      </c>
      <c r="K1306" s="5">
        <v>83027691</v>
      </c>
      <c r="L1306" s="5">
        <f t="shared" si="86"/>
        <v>525491.7151898735</v>
      </c>
      <c r="M1306" s="5">
        <f t="shared" si="87"/>
        <v>345948.7125</v>
      </c>
    </row>
    <row r="1307" spans="1:13" ht="13.5">
      <c r="A1307" s="4" t="s">
        <v>1271</v>
      </c>
      <c r="B1307" s="4">
        <v>13</v>
      </c>
      <c r="C1307" s="4" t="s">
        <v>1284</v>
      </c>
      <c r="D1307" s="5">
        <v>5542</v>
      </c>
      <c r="E1307" s="5">
        <v>9437</v>
      </c>
      <c r="F1307" s="5">
        <v>122232196</v>
      </c>
      <c r="G1307" s="5">
        <v>6903669</v>
      </c>
      <c r="H1307" s="5">
        <f t="shared" si="84"/>
        <v>1245.6999278238902</v>
      </c>
      <c r="I1307" s="5">
        <f t="shared" si="85"/>
        <v>731.5533538200699</v>
      </c>
      <c r="J1307" s="5">
        <v>0</v>
      </c>
      <c r="K1307" s="5">
        <v>200950583</v>
      </c>
      <c r="L1307" s="5">
        <f t="shared" si="86"/>
        <v>36259.578311079036</v>
      </c>
      <c r="M1307" s="5">
        <f t="shared" si="87"/>
        <v>21293.905160538307</v>
      </c>
    </row>
    <row r="1308" spans="1:13" ht="13.5">
      <c r="A1308" s="4" t="s">
        <v>1271</v>
      </c>
      <c r="B1308" s="4">
        <v>14</v>
      </c>
      <c r="C1308" s="4" t="s">
        <v>1285</v>
      </c>
      <c r="D1308" s="5">
        <v>1923</v>
      </c>
      <c r="E1308" s="5">
        <v>3337</v>
      </c>
      <c r="F1308" s="5">
        <v>5576911</v>
      </c>
      <c r="G1308" s="5">
        <v>2815756</v>
      </c>
      <c r="H1308" s="5">
        <f t="shared" si="84"/>
        <v>1464.2516900676028</v>
      </c>
      <c r="I1308" s="5">
        <f t="shared" si="85"/>
        <v>843.798621516332</v>
      </c>
      <c r="J1308" s="5">
        <v>0</v>
      </c>
      <c r="K1308" s="5">
        <v>321194144</v>
      </c>
      <c r="L1308" s="5">
        <f t="shared" si="86"/>
        <v>167027.6359854394</v>
      </c>
      <c r="M1308" s="5">
        <f t="shared" si="87"/>
        <v>96252.36559784238</v>
      </c>
    </row>
    <row r="1309" spans="1:13" ht="13.5">
      <c r="A1309" s="4" t="s">
        <v>1271</v>
      </c>
      <c r="B1309" s="4">
        <v>15</v>
      </c>
      <c r="C1309" s="4" t="s">
        <v>1286</v>
      </c>
      <c r="D1309" s="5">
        <v>760</v>
      </c>
      <c r="E1309" s="5">
        <v>1275</v>
      </c>
      <c r="F1309" s="5">
        <v>10587690</v>
      </c>
      <c r="G1309" s="5">
        <v>24727000</v>
      </c>
      <c r="H1309" s="5">
        <f t="shared" si="84"/>
        <v>32535.526315789473</v>
      </c>
      <c r="I1309" s="5">
        <f t="shared" si="85"/>
        <v>19393.725490196077</v>
      </c>
      <c r="J1309" s="5">
        <v>0</v>
      </c>
      <c r="K1309" s="5">
        <v>163325250</v>
      </c>
      <c r="L1309" s="5">
        <f t="shared" si="86"/>
        <v>214901.6447368421</v>
      </c>
      <c r="M1309" s="5">
        <f t="shared" si="87"/>
        <v>128098.23529411765</v>
      </c>
    </row>
    <row r="1310" spans="1:13" ht="13.5">
      <c r="A1310" s="4" t="s">
        <v>1271</v>
      </c>
      <c r="B1310" s="4">
        <v>16</v>
      </c>
      <c r="C1310" s="4" t="s">
        <v>294</v>
      </c>
      <c r="D1310" s="5">
        <v>814</v>
      </c>
      <c r="E1310" s="5">
        <v>1258</v>
      </c>
      <c r="F1310" s="5">
        <v>44200</v>
      </c>
      <c r="G1310" s="5">
        <v>1134063</v>
      </c>
      <c r="H1310" s="5">
        <f t="shared" si="84"/>
        <v>1393.1977886977886</v>
      </c>
      <c r="I1310" s="5">
        <f t="shared" si="85"/>
        <v>901.4809220985692</v>
      </c>
      <c r="J1310" s="5">
        <v>0</v>
      </c>
      <c r="K1310" s="5">
        <v>86663375</v>
      </c>
      <c r="L1310" s="5">
        <f t="shared" si="86"/>
        <v>106466.06265356265</v>
      </c>
      <c r="M1310" s="5">
        <f t="shared" si="87"/>
        <v>68889.8052464229</v>
      </c>
    </row>
    <row r="1311" spans="1:13" ht="13.5">
      <c r="A1311" s="4" t="s">
        <v>1271</v>
      </c>
      <c r="B1311" s="4">
        <v>17</v>
      </c>
      <c r="C1311" s="4" t="s">
        <v>1287</v>
      </c>
      <c r="D1311" s="5">
        <v>1901</v>
      </c>
      <c r="E1311" s="5">
        <v>3011</v>
      </c>
      <c r="F1311" s="5">
        <v>12402255</v>
      </c>
      <c r="G1311" s="5">
        <v>25610719</v>
      </c>
      <c r="H1311" s="5">
        <f t="shared" si="84"/>
        <v>13472.235139400316</v>
      </c>
      <c r="I1311" s="5">
        <f t="shared" si="85"/>
        <v>8505.71869810694</v>
      </c>
      <c r="J1311" s="5">
        <v>0</v>
      </c>
      <c r="K1311" s="5">
        <v>55442576</v>
      </c>
      <c r="L1311" s="5">
        <f t="shared" si="86"/>
        <v>29164.953182535508</v>
      </c>
      <c r="M1311" s="5">
        <f t="shared" si="87"/>
        <v>18413.343075390236</v>
      </c>
    </row>
    <row r="1312" spans="1:13" ht="13.5">
      <c r="A1312" s="4" t="s">
        <v>1271</v>
      </c>
      <c r="B1312" s="4">
        <v>18</v>
      </c>
      <c r="C1312" s="4" t="s">
        <v>1288</v>
      </c>
      <c r="D1312" s="5">
        <v>1132</v>
      </c>
      <c r="E1312" s="5">
        <v>1785</v>
      </c>
      <c r="F1312" s="5">
        <v>40998308</v>
      </c>
      <c r="G1312" s="5">
        <v>884263</v>
      </c>
      <c r="H1312" s="5">
        <f t="shared" si="84"/>
        <v>781.1510600706714</v>
      </c>
      <c r="I1312" s="5">
        <f t="shared" si="85"/>
        <v>495.38543417366947</v>
      </c>
      <c r="J1312" s="5">
        <v>0</v>
      </c>
      <c r="K1312" s="5">
        <v>48033019</v>
      </c>
      <c r="L1312" s="5">
        <f t="shared" si="86"/>
        <v>42431.99558303887</v>
      </c>
      <c r="M1312" s="5">
        <f t="shared" si="87"/>
        <v>26909.254341736694</v>
      </c>
    </row>
    <row r="1313" spans="1:13" ht="13.5">
      <c r="A1313" s="4" t="s">
        <v>1271</v>
      </c>
      <c r="B1313" s="4">
        <v>19</v>
      </c>
      <c r="C1313" s="4" t="s">
        <v>1289</v>
      </c>
      <c r="D1313" s="5">
        <v>2748</v>
      </c>
      <c r="E1313" s="5">
        <v>4316</v>
      </c>
      <c r="F1313" s="5">
        <v>6327395</v>
      </c>
      <c r="G1313" s="5">
        <v>2203000</v>
      </c>
      <c r="H1313" s="5">
        <f t="shared" si="84"/>
        <v>801.6739446870452</v>
      </c>
      <c r="I1313" s="5">
        <f t="shared" si="85"/>
        <v>510.42632066728453</v>
      </c>
      <c r="J1313" s="5">
        <v>0</v>
      </c>
      <c r="K1313" s="5">
        <v>234188000</v>
      </c>
      <c r="L1313" s="5">
        <f t="shared" si="86"/>
        <v>85221.2518195051</v>
      </c>
      <c r="M1313" s="5">
        <f t="shared" si="87"/>
        <v>54260.426320667284</v>
      </c>
    </row>
    <row r="1314" spans="1:13" ht="14.25">
      <c r="A1314" s="12" t="s">
        <v>1777</v>
      </c>
      <c r="B1314" s="12"/>
      <c r="C1314" s="12"/>
      <c r="D1314" s="13">
        <f>SUM(D1295:D1313)</f>
        <v>98199</v>
      </c>
      <c r="E1314" s="13">
        <f>SUM(E1295:E1313)</f>
        <v>161315</v>
      </c>
      <c r="F1314" s="13">
        <f>SUM(F1295:F1313)</f>
        <v>1467814474</v>
      </c>
      <c r="G1314" s="13">
        <f>SUM(G1295:G1313)</f>
        <v>375169449</v>
      </c>
      <c r="H1314" s="13">
        <f t="shared" si="84"/>
        <v>3820.5017260868235</v>
      </c>
      <c r="I1314" s="13">
        <f t="shared" si="85"/>
        <v>2325.6947525028672</v>
      </c>
      <c r="J1314" s="13">
        <f>SUM(J1295:J1313)</f>
        <v>0</v>
      </c>
      <c r="K1314" s="13">
        <f>SUM(K1295:K1313)</f>
        <v>4312085372</v>
      </c>
      <c r="L1314" s="13">
        <f t="shared" si="86"/>
        <v>43911.70350003564</v>
      </c>
      <c r="M1314" s="13">
        <f t="shared" si="87"/>
        <v>26730.839487958343</v>
      </c>
    </row>
    <row r="1315" spans="1:13" ht="13.5">
      <c r="A1315" s="4" t="s">
        <v>1290</v>
      </c>
      <c r="B1315" s="4">
        <v>1</v>
      </c>
      <c r="C1315" s="4" t="s">
        <v>1291</v>
      </c>
      <c r="D1315" s="5">
        <v>100075</v>
      </c>
      <c r="E1315" s="5">
        <v>164697</v>
      </c>
      <c r="F1315" s="5">
        <v>1790587748</v>
      </c>
      <c r="G1315" s="5">
        <v>2300000000</v>
      </c>
      <c r="H1315" s="5">
        <f aca="true" t="shared" si="88" ref="H1315:H1372">G1315/D1315</f>
        <v>22982.762927804146</v>
      </c>
      <c r="I1315" s="5">
        <f aca="true" t="shared" si="89" ref="I1315:I1372">G1315/E1315</f>
        <v>13965.0388288797</v>
      </c>
      <c r="J1315" s="5">
        <v>0</v>
      </c>
      <c r="K1315" s="5">
        <v>129190000</v>
      </c>
      <c r="L1315" s="5">
        <f aca="true" t="shared" si="90" ref="L1315:L1372">K1315/D1315</f>
        <v>1290.9318011491382</v>
      </c>
      <c r="M1315" s="5">
        <f aca="true" t="shared" si="91" ref="M1315:M1372">K1315/E1315</f>
        <v>784.4101592621602</v>
      </c>
    </row>
    <row r="1316" spans="1:13" ht="13.5">
      <c r="A1316" s="4" t="s">
        <v>1290</v>
      </c>
      <c r="B1316" s="4">
        <v>2</v>
      </c>
      <c r="C1316" s="4" t="s">
        <v>1292</v>
      </c>
      <c r="D1316" s="5">
        <v>68264</v>
      </c>
      <c r="E1316" s="5">
        <v>117437</v>
      </c>
      <c r="F1316" s="5">
        <v>889992063</v>
      </c>
      <c r="G1316" s="5">
        <v>460032285</v>
      </c>
      <c r="H1316" s="5">
        <f t="shared" si="88"/>
        <v>6739.017417672565</v>
      </c>
      <c r="I1316" s="5">
        <f t="shared" si="89"/>
        <v>3917.2687057741596</v>
      </c>
      <c r="J1316" s="5">
        <v>0</v>
      </c>
      <c r="K1316" s="5">
        <v>823988356</v>
      </c>
      <c r="L1316" s="5">
        <f t="shared" si="90"/>
        <v>12070.613441931326</v>
      </c>
      <c r="M1316" s="5">
        <f t="shared" si="91"/>
        <v>7016.428859729046</v>
      </c>
    </row>
    <row r="1317" spans="1:13" ht="13.5">
      <c r="A1317" s="4" t="s">
        <v>1290</v>
      </c>
      <c r="B1317" s="4">
        <v>3</v>
      </c>
      <c r="C1317" s="4" t="s">
        <v>1293</v>
      </c>
      <c r="D1317" s="5">
        <v>14401</v>
      </c>
      <c r="E1317" s="5">
        <v>23719</v>
      </c>
      <c r="F1317" s="5">
        <v>434100024</v>
      </c>
      <c r="G1317" s="5">
        <v>0</v>
      </c>
      <c r="H1317" s="5">
        <f t="shared" si="88"/>
        <v>0</v>
      </c>
      <c r="I1317" s="5">
        <f t="shared" si="89"/>
        <v>0</v>
      </c>
      <c r="J1317" s="5">
        <v>0</v>
      </c>
      <c r="K1317" s="5">
        <v>21648027</v>
      </c>
      <c r="L1317" s="5">
        <f t="shared" si="90"/>
        <v>1503.2308173043539</v>
      </c>
      <c r="M1317" s="5">
        <f t="shared" si="91"/>
        <v>912.6871706227075</v>
      </c>
    </row>
    <row r="1318" spans="1:13" ht="13.5">
      <c r="A1318" s="4" t="s">
        <v>1290</v>
      </c>
      <c r="B1318" s="4">
        <v>4</v>
      </c>
      <c r="C1318" s="4" t="s">
        <v>1294</v>
      </c>
      <c r="D1318" s="5">
        <v>9948</v>
      </c>
      <c r="E1318" s="5">
        <v>16684</v>
      </c>
      <c r="F1318" s="5">
        <v>549850851</v>
      </c>
      <c r="G1318" s="5">
        <v>36737000</v>
      </c>
      <c r="H1318" s="5">
        <f t="shared" si="88"/>
        <v>3692.9030960997184</v>
      </c>
      <c r="I1318" s="5">
        <f t="shared" si="89"/>
        <v>2201.92999280748</v>
      </c>
      <c r="J1318" s="5">
        <v>0</v>
      </c>
      <c r="K1318" s="5">
        <v>18077565</v>
      </c>
      <c r="L1318" s="5">
        <f t="shared" si="90"/>
        <v>1817.2059710494573</v>
      </c>
      <c r="M1318" s="5">
        <f t="shared" si="91"/>
        <v>1083.5270318868377</v>
      </c>
    </row>
    <row r="1319" spans="1:13" ht="13.5">
      <c r="A1319" s="4" t="s">
        <v>1290</v>
      </c>
      <c r="B1319" s="4">
        <v>5</v>
      </c>
      <c r="C1319" s="4" t="s">
        <v>1295</v>
      </c>
      <c r="D1319" s="5">
        <v>7997</v>
      </c>
      <c r="E1319" s="5">
        <v>13303</v>
      </c>
      <c r="F1319" s="5">
        <v>435754095</v>
      </c>
      <c r="G1319" s="5">
        <v>0</v>
      </c>
      <c r="H1319" s="5">
        <f t="shared" si="88"/>
        <v>0</v>
      </c>
      <c r="I1319" s="5">
        <f t="shared" si="89"/>
        <v>0</v>
      </c>
      <c r="J1319" s="5">
        <v>0</v>
      </c>
      <c r="K1319" s="5">
        <v>734630839</v>
      </c>
      <c r="L1319" s="5">
        <f t="shared" si="90"/>
        <v>91863.3036138552</v>
      </c>
      <c r="M1319" s="5">
        <f t="shared" si="91"/>
        <v>55222.94512515974</v>
      </c>
    </row>
    <row r="1320" spans="1:13" ht="13.5">
      <c r="A1320" s="4" t="s">
        <v>1290</v>
      </c>
      <c r="B1320" s="4">
        <v>6</v>
      </c>
      <c r="C1320" s="4" t="s">
        <v>1296</v>
      </c>
      <c r="D1320" s="5">
        <v>6270</v>
      </c>
      <c r="E1320" s="5">
        <v>10406</v>
      </c>
      <c r="F1320" s="5">
        <v>78592675</v>
      </c>
      <c r="G1320" s="5">
        <v>0</v>
      </c>
      <c r="H1320" s="5">
        <f t="shared" si="88"/>
        <v>0</v>
      </c>
      <c r="I1320" s="5">
        <f t="shared" si="89"/>
        <v>0</v>
      </c>
      <c r="J1320" s="5">
        <v>0</v>
      </c>
      <c r="K1320" s="5">
        <v>0</v>
      </c>
      <c r="L1320" s="5">
        <f t="shared" si="90"/>
        <v>0</v>
      </c>
      <c r="M1320" s="5">
        <f t="shared" si="91"/>
        <v>0</v>
      </c>
    </row>
    <row r="1321" spans="1:13" ht="13.5">
      <c r="A1321" s="4" t="s">
        <v>1290</v>
      </c>
      <c r="B1321" s="4">
        <v>7</v>
      </c>
      <c r="C1321" s="4" t="s">
        <v>1297</v>
      </c>
      <c r="D1321" s="5">
        <v>6118</v>
      </c>
      <c r="E1321" s="5">
        <v>10070</v>
      </c>
      <c r="F1321" s="5">
        <v>102479312</v>
      </c>
      <c r="G1321" s="5">
        <v>8597000</v>
      </c>
      <c r="H1321" s="5">
        <f t="shared" si="88"/>
        <v>1405.197777051324</v>
      </c>
      <c r="I1321" s="5">
        <f t="shared" si="89"/>
        <v>853.7239324726912</v>
      </c>
      <c r="J1321" s="5">
        <v>0</v>
      </c>
      <c r="K1321" s="5">
        <v>449876931</v>
      </c>
      <c r="L1321" s="5">
        <f t="shared" si="90"/>
        <v>73533.33295194508</v>
      </c>
      <c r="M1321" s="5">
        <f t="shared" si="91"/>
        <v>44674.968321747765</v>
      </c>
    </row>
    <row r="1322" spans="1:13" ht="13.5">
      <c r="A1322" s="4" t="s">
        <v>1290</v>
      </c>
      <c r="B1322" s="4">
        <v>8</v>
      </c>
      <c r="C1322" s="4" t="s">
        <v>1298</v>
      </c>
      <c r="D1322" s="5">
        <v>9004</v>
      </c>
      <c r="E1322" s="5">
        <v>15863</v>
      </c>
      <c r="F1322" s="5">
        <v>47092938</v>
      </c>
      <c r="G1322" s="5">
        <v>0</v>
      </c>
      <c r="H1322" s="5">
        <f t="shared" si="88"/>
        <v>0</v>
      </c>
      <c r="I1322" s="5">
        <f t="shared" si="89"/>
        <v>0</v>
      </c>
      <c r="J1322" s="5">
        <v>0</v>
      </c>
      <c r="K1322" s="5">
        <v>383767645</v>
      </c>
      <c r="L1322" s="5">
        <f t="shared" si="90"/>
        <v>42621.90637494447</v>
      </c>
      <c r="M1322" s="5">
        <f t="shared" si="91"/>
        <v>24192.627182752316</v>
      </c>
    </row>
    <row r="1323" spans="1:13" ht="13.5">
      <c r="A1323" s="4" t="s">
        <v>1290</v>
      </c>
      <c r="B1323" s="4">
        <v>9</v>
      </c>
      <c r="C1323" s="4" t="s">
        <v>1299</v>
      </c>
      <c r="D1323" s="5">
        <v>5124</v>
      </c>
      <c r="E1323" s="5">
        <v>8042</v>
      </c>
      <c r="F1323" s="5">
        <v>111902959</v>
      </c>
      <c r="G1323" s="5">
        <v>0</v>
      </c>
      <c r="H1323" s="5">
        <f t="shared" si="88"/>
        <v>0</v>
      </c>
      <c r="I1323" s="5">
        <f t="shared" si="89"/>
        <v>0</v>
      </c>
      <c r="J1323" s="5">
        <v>0</v>
      </c>
      <c r="K1323" s="5">
        <v>229304536</v>
      </c>
      <c r="L1323" s="5">
        <f t="shared" si="90"/>
        <v>44751.080405932866</v>
      </c>
      <c r="M1323" s="5">
        <f t="shared" si="91"/>
        <v>28513.371798060183</v>
      </c>
    </row>
    <row r="1324" spans="1:13" ht="13.5">
      <c r="A1324" s="4" t="s">
        <v>1290</v>
      </c>
      <c r="B1324" s="4">
        <v>10</v>
      </c>
      <c r="C1324" s="4" t="s">
        <v>1300</v>
      </c>
      <c r="D1324" s="5">
        <v>4643</v>
      </c>
      <c r="E1324" s="5">
        <v>7408</v>
      </c>
      <c r="F1324" s="5">
        <v>193710916</v>
      </c>
      <c r="G1324" s="5">
        <v>162043000</v>
      </c>
      <c r="H1324" s="5">
        <f t="shared" si="88"/>
        <v>34900.49536937325</v>
      </c>
      <c r="I1324" s="5">
        <f t="shared" si="89"/>
        <v>21874.05507559395</v>
      </c>
      <c r="J1324" s="5">
        <v>0</v>
      </c>
      <c r="K1324" s="5">
        <v>57048962</v>
      </c>
      <c r="L1324" s="5">
        <f t="shared" si="90"/>
        <v>12287.090674133104</v>
      </c>
      <c r="M1324" s="5">
        <f t="shared" si="91"/>
        <v>7700.99379049676</v>
      </c>
    </row>
    <row r="1325" spans="1:13" ht="13.5">
      <c r="A1325" s="4" t="s">
        <v>1290</v>
      </c>
      <c r="B1325" s="4">
        <v>11</v>
      </c>
      <c r="C1325" s="4" t="s">
        <v>1301</v>
      </c>
      <c r="D1325" s="5">
        <v>2418</v>
      </c>
      <c r="E1325" s="5">
        <v>4013</v>
      </c>
      <c r="F1325" s="5">
        <v>189866759</v>
      </c>
      <c r="G1325" s="5">
        <v>0</v>
      </c>
      <c r="H1325" s="5">
        <f t="shared" si="88"/>
        <v>0</v>
      </c>
      <c r="I1325" s="5">
        <f t="shared" si="89"/>
        <v>0</v>
      </c>
      <c r="J1325" s="5">
        <v>0</v>
      </c>
      <c r="K1325" s="5">
        <v>138828423</v>
      </c>
      <c r="L1325" s="5">
        <f t="shared" si="90"/>
        <v>57414.56699751861</v>
      </c>
      <c r="M1325" s="5">
        <f t="shared" si="91"/>
        <v>34594.673062546724</v>
      </c>
    </row>
    <row r="1326" spans="1:13" ht="13.5">
      <c r="A1326" s="4" t="s">
        <v>1290</v>
      </c>
      <c r="B1326" s="4">
        <v>12</v>
      </c>
      <c r="C1326" s="4" t="s">
        <v>1302</v>
      </c>
      <c r="D1326" s="5">
        <v>1671</v>
      </c>
      <c r="E1326" s="5">
        <v>2995</v>
      </c>
      <c r="F1326" s="5">
        <v>57944752</v>
      </c>
      <c r="G1326" s="5">
        <v>0</v>
      </c>
      <c r="H1326" s="5">
        <f t="shared" si="88"/>
        <v>0</v>
      </c>
      <c r="I1326" s="5">
        <f t="shared" si="89"/>
        <v>0</v>
      </c>
      <c r="J1326" s="5">
        <v>0</v>
      </c>
      <c r="K1326" s="5">
        <v>225999</v>
      </c>
      <c r="L1326" s="5">
        <f t="shared" si="90"/>
        <v>135.24775583482943</v>
      </c>
      <c r="M1326" s="5">
        <f t="shared" si="91"/>
        <v>75.45876460767947</v>
      </c>
    </row>
    <row r="1327" spans="1:13" ht="13.5">
      <c r="A1327" s="4" t="s">
        <v>1290</v>
      </c>
      <c r="B1327" s="4">
        <v>13</v>
      </c>
      <c r="C1327" s="4" t="s">
        <v>1303</v>
      </c>
      <c r="D1327" s="5">
        <v>1560</v>
      </c>
      <c r="E1327" s="5">
        <v>2668</v>
      </c>
      <c r="F1327" s="5">
        <v>70913849</v>
      </c>
      <c r="G1327" s="5">
        <v>0</v>
      </c>
      <c r="H1327" s="5">
        <f t="shared" si="88"/>
        <v>0</v>
      </c>
      <c r="I1327" s="5">
        <f t="shared" si="89"/>
        <v>0</v>
      </c>
      <c r="J1327" s="5">
        <v>0</v>
      </c>
      <c r="K1327" s="5">
        <v>186894773</v>
      </c>
      <c r="L1327" s="5">
        <f t="shared" si="90"/>
        <v>119804.34166666666</v>
      </c>
      <c r="M1327" s="5">
        <f t="shared" si="91"/>
        <v>70050.51461769115</v>
      </c>
    </row>
    <row r="1328" spans="1:13" ht="13.5">
      <c r="A1328" s="4" t="s">
        <v>1290</v>
      </c>
      <c r="B1328" s="4">
        <v>14</v>
      </c>
      <c r="C1328" s="4" t="s">
        <v>1304</v>
      </c>
      <c r="D1328" s="5">
        <v>2194</v>
      </c>
      <c r="E1328" s="5">
        <v>3756</v>
      </c>
      <c r="F1328" s="5">
        <v>149561064</v>
      </c>
      <c r="G1328" s="5">
        <v>0</v>
      </c>
      <c r="H1328" s="5">
        <f t="shared" si="88"/>
        <v>0</v>
      </c>
      <c r="I1328" s="5">
        <f t="shared" si="89"/>
        <v>0</v>
      </c>
      <c r="J1328" s="5">
        <v>0</v>
      </c>
      <c r="K1328" s="5">
        <v>298650474</v>
      </c>
      <c r="L1328" s="5">
        <f t="shared" si="90"/>
        <v>136121.45578851414</v>
      </c>
      <c r="M1328" s="5">
        <f t="shared" si="91"/>
        <v>79512.90575079872</v>
      </c>
    </row>
    <row r="1329" spans="1:13" ht="13.5">
      <c r="A1329" s="4" t="s">
        <v>1290</v>
      </c>
      <c r="B1329" s="4">
        <v>15</v>
      </c>
      <c r="C1329" s="4" t="s">
        <v>1305</v>
      </c>
      <c r="D1329" s="5">
        <v>164</v>
      </c>
      <c r="E1329" s="5">
        <v>274</v>
      </c>
      <c r="F1329" s="5">
        <v>33167459</v>
      </c>
      <c r="G1329" s="5">
        <v>1978000</v>
      </c>
      <c r="H1329" s="5">
        <f t="shared" si="88"/>
        <v>12060.975609756097</v>
      </c>
      <c r="I1329" s="5">
        <f t="shared" si="89"/>
        <v>7218.978102189781</v>
      </c>
      <c r="J1329" s="5">
        <v>0</v>
      </c>
      <c r="K1329" s="5">
        <v>94991982</v>
      </c>
      <c r="L1329" s="5">
        <f t="shared" si="90"/>
        <v>579219.4024390244</v>
      </c>
      <c r="M1329" s="5">
        <f t="shared" si="91"/>
        <v>346686.06569343066</v>
      </c>
    </row>
    <row r="1330" spans="1:13" ht="13.5">
      <c r="A1330" s="4" t="s">
        <v>1290</v>
      </c>
      <c r="B1330" s="4">
        <v>16</v>
      </c>
      <c r="C1330" s="4" t="s">
        <v>1306</v>
      </c>
      <c r="D1330" s="5">
        <v>1502</v>
      </c>
      <c r="E1330" s="5">
        <v>2588</v>
      </c>
      <c r="F1330" s="5">
        <v>126218031</v>
      </c>
      <c r="G1330" s="5">
        <v>110250</v>
      </c>
      <c r="H1330" s="5">
        <f t="shared" si="88"/>
        <v>73.40213049267643</v>
      </c>
      <c r="I1330" s="5">
        <f t="shared" si="89"/>
        <v>42.60046367851623</v>
      </c>
      <c r="J1330" s="5">
        <v>0</v>
      </c>
      <c r="K1330" s="5">
        <v>30207000</v>
      </c>
      <c r="L1330" s="5">
        <f t="shared" si="90"/>
        <v>20111.185086551264</v>
      </c>
      <c r="M1330" s="5">
        <f t="shared" si="91"/>
        <v>11671.94744976816</v>
      </c>
    </row>
    <row r="1331" spans="1:13" ht="13.5">
      <c r="A1331" s="4" t="s">
        <v>1290</v>
      </c>
      <c r="B1331" s="4">
        <v>17</v>
      </c>
      <c r="C1331" s="4" t="s">
        <v>1307</v>
      </c>
      <c r="D1331" s="5">
        <v>856</v>
      </c>
      <c r="E1331" s="5">
        <v>1533</v>
      </c>
      <c r="F1331" s="5">
        <v>41006255</v>
      </c>
      <c r="G1331" s="5">
        <v>0</v>
      </c>
      <c r="H1331" s="5">
        <f t="shared" si="88"/>
        <v>0</v>
      </c>
      <c r="I1331" s="5">
        <f t="shared" si="89"/>
        <v>0</v>
      </c>
      <c r="J1331" s="5">
        <v>0</v>
      </c>
      <c r="K1331" s="5">
        <v>37465627</v>
      </c>
      <c r="L1331" s="5">
        <f t="shared" si="90"/>
        <v>43768.25584112149</v>
      </c>
      <c r="M1331" s="5">
        <f t="shared" si="91"/>
        <v>24439.41748206132</v>
      </c>
    </row>
    <row r="1332" spans="1:13" ht="13.5">
      <c r="A1332" s="4" t="s">
        <v>1290</v>
      </c>
      <c r="B1332" s="4">
        <v>18</v>
      </c>
      <c r="C1332" s="4" t="s">
        <v>1308</v>
      </c>
      <c r="D1332" s="5">
        <v>4640</v>
      </c>
      <c r="E1332" s="5">
        <v>7753</v>
      </c>
      <c r="F1332" s="5">
        <v>130488844</v>
      </c>
      <c r="G1332" s="5">
        <v>26000</v>
      </c>
      <c r="H1332" s="5">
        <f t="shared" si="88"/>
        <v>5.603448275862069</v>
      </c>
      <c r="I1332" s="5">
        <f t="shared" si="89"/>
        <v>3.3535405649426027</v>
      </c>
      <c r="J1332" s="5">
        <v>0</v>
      </c>
      <c r="K1332" s="5">
        <v>585216046</v>
      </c>
      <c r="L1332" s="5">
        <f t="shared" si="90"/>
        <v>126124.14784482759</v>
      </c>
      <c r="M1332" s="5">
        <f t="shared" si="91"/>
        <v>75482.52882755063</v>
      </c>
    </row>
    <row r="1333" spans="1:13" ht="13.5">
      <c r="A1333" s="4" t="s">
        <v>1290</v>
      </c>
      <c r="B1333" s="4">
        <v>19</v>
      </c>
      <c r="C1333" s="4" t="s">
        <v>1309</v>
      </c>
      <c r="D1333" s="5">
        <v>221</v>
      </c>
      <c r="E1333" s="5">
        <v>383</v>
      </c>
      <c r="F1333" s="5">
        <v>9073999</v>
      </c>
      <c r="G1333" s="5">
        <v>1870877</v>
      </c>
      <c r="H1333" s="5">
        <f t="shared" si="88"/>
        <v>8465.506787330316</v>
      </c>
      <c r="I1333" s="5">
        <f t="shared" si="89"/>
        <v>4884.79634464752</v>
      </c>
      <c r="J1333" s="5">
        <v>0</v>
      </c>
      <c r="K1333" s="5">
        <v>48500000</v>
      </c>
      <c r="L1333" s="5">
        <f t="shared" si="90"/>
        <v>219457.01357466064</v>
      </c>
      <c r="M1333" s="5">
        <f t="shared" si="91"/>
        <v>126631.85378590078</v>
      </c>
    </row>
    <row r="1334" spans="1:13" ht="13.5">
      <c r="A1334" s="4" t="s">
        <v>1290</v>
      </c>
      <c r="B1334" s="4">
        <v>20</v>
      </c>
      <c r="C1334" s="4" t="s">
        <v>1310</v>
      </c>
      <c r="D1334" s="5">
        <v>822</v>
      </c>
      <c r="E1334" s="5">
        <v>1311</v>
      </c>
      <c r="F1334" s="5">
        <v>16750642</v>
      </c>
      <c r="G1334" s="5">
        <v>22400</v>
      </c>
      <c r="H1334" s="5">
        <f t="shared" si="88"/>
        <v>27.25060827250608</v>
      </c>
      <c r="I1334" s="5">
        <f t="shared" si="89"/>
        <v>17.086193745232645</v>
      </c>
      <c r="J1334" s="5">
        <v>0</v>
      </c>
      <c r="K1334" s="5">
        <v>28038688</v>
      </c>
      <c r="L1334" s="5">
        <f t="shared" si="90"/>
        <v>34110.32603406326</v>
      </c>
      <c r="M1334" s="5">
        <f t="shared" si="91"/>
        <v>21387.252479023646</v>
      </c>
    </row>
    <row r="1335" spans="1:13" ht="13.5">
      <c r="A1335" s="4" t="s">
        <v>1290</v>
      </c>
      <c r="B1335" s="4">
        <v>21</v>
      </c>
      <c r="C1335" s="4" t="s">
        <v>1311</v>
      </c>
      <c r="D1335" s="5">
        <v>1949</v>
      </c>
      <c r="E1335" s="5">
        <v>3236</v>
      </c>
      <c r="F1335" s="5">
        <v>76034197</v>
      </c>
      <c r="G1335" s="5">
        <v>0</v>
      </c>
      <c r="H1335" s="5">
        <f t="shared" si="88"/>
        <v>0</v>
      </c>
      <c r="I1335" s="5">
        <f t="shared" si="89"/>
        <v>0</v>
      </c>
      <c r="J1335" s="5">
        <v>0</v>
      </c>
      <c r="K1335" s="5">
        <v>279124946</v>
      </c>
      <c r="L1335" s="5">
        <f t="shared" si="90"/>
        <v>143214.44125192406</v>
      </c>
      <c r="M1335" s="5">
        <f t="shared" si="91"/>
        <v>86256.16378244746</v>
      </c>
    </row>
    <row r="1336" spans="1:13" ht="13.5">
      <c r="A1336" s="4" t="s">
        <v>1290</v>
      </c>
      <c r="B1336" s="4">
        <v>22</v>
      </c>
      <c r="C1336" s="4" t="s">
        <v>1312</v>
      </c>
      <c r="D1336" s="5">
        <v>5814</v>
      </c>
      <c r="E1336" s="5">
        <v>10001</v>
      </c>
      <c r="F1336" s="5">
        <v>82114289</v>
      </c>
      <c r="G1336" s="5">
        <v>0</v>
      </c>
      <c r="H1336" s="5">
        <f t="shared" si="88"/>
        <v>0</v>
      </c>
      <c r="I1336" s="5">
        <f t="shared" si="89"/>
        <v>0</v>
      </c>
      <c r="J1336" s="5">
        <v>0</v>
      </c>
      <c r="K1336" s="5">
        <v>336436779</v>
      </c>
      <c r="L1336" s="5">
        <f t="shared" si="90"/>
        <v>57866.663054695564</v>
      </c>
      <c r="M1336" s="5">
        <f t="shared" si="91"/>
        <v>33640.313868613135</v>
      </c>
    </row>
    <row r="1337" spans="1:13" ht="13.5">
      <c r="A1337" s="4" t="s">
        <v>1290</v>
      </c>
      <c r="B1337" s="4">
        <v>23</v>
      </c>
      <c r="C1337" s="4" t="s">
        <v>1313</v>
      </c>
      <c r="D1337" s="5">
        <v>6593</v>
      </c>
      <c r="E1337" s="5">
        <v>11492</v>
      </c>
      <c r="F1337" s="5">
        <v>300065433</v>
      </c>
      <c r="G1337" s="5">
        <v>0</v>
      </c>
      <c r="H1337" s="5">
        <f t="shared" si="88"/>
        <v>0</v>
      </c>
      <c r="I1337" s="5">
        <f t="shared" si="89"/>
        <v>0</v>
      </c>
      <c r="J1337" s="5">
        <v>0</v>
      </c>
      <c r="K1337" s="5">
        <v>246679561</v>
      </c>
      <c r="L1337" s="5">
        <f t="shared" si="90"/>
        <v>37415.374033065375</v>
      </c>
      <c r="M1337" s="5">
        <f t="shared" si="91"/>
        <v>21465.32901148625</v>
      </c>
    </row>
    <row r="1338" spans="1:13" ht="13.5">
      <c r="A1338" s="4" t="s">
        <v>1290</v>
      </c>
      <c r="B1338" s="4">
        <v>24</v>
      </c>
      <c r="C1338" s="4" t="s">
        <v>1314</v>
      </c>
      <c r="D1338" s="5">
        <v>6902</v>
      </c>
      <c r="E1338" s="5">
        <v>11769</v>
      </c>
      <c r="F1338" s="5">
        <v>369653783</v>
      </c>
      <c r="G1338" s="5">
        <v>3788671</v>
      </c>
      <c r="H1338" s="5">
        <f t="shared" si="88"/>
        <v>548.923645320197</v>
      </c>
      <c r="I1338" s="5">
        <f t="shared" si="89"/>
        <v>321.919534369955</v>
      </c>
      <c r="J1338" s="5">
        <v>0</v>
      </c>
      <c r="K1338" s="5">
        <v>297009753</v>
      </c>
      <c r="L1338" s="5">
        <f t="shared" si="90"/>
        <v>43032.41857432628</v>
      </c>
      <c r="M1338" s="5">
        <f t="shared" si="91"/>
        <v>25236.61763956156</v>
      </c>
    </row>
    <row r="1339" spans="1:13" ht="13.5">
      <c r="A1339" s="4" t="s">
        <v>1290</v>
      </c>
      <c r="B1339" s="4">
        <v>25</v>
      </c>
      <c r="C1339" s="4" t="s">
        <v>1315</v>
      </c>
      <c r="D1339" s="5">
        <v>2011</v>
      </c>
      <c r="E1339" s="5">
        <v>3322</v>
      </c>
      <c r="F1339" s="5">
        <v>67739941</v>
      </c>
      <c r="G1339" s="5">
        <v>30000000</v>
      </c>
      <c r="H1339" s="5">
        <f t="shared" si="88"/>
        <v>14917.951268025858</v>
      </c>
      <c r="I1339" s="5">
        <f t="shared" si="89"/>
        <v>9030.704394942806</v>
      </c>
      <c r="J1339" s="5">
        <v>0</v>
      </c>
      <c r="K1339" s="5">
        <v>153631418</v>
      </c>
      <c r="L1339" s="5">
        <f t="shared" si="90"/>
        <v>76395.53356539036</v>
      </c>
      <c r="M1339" s="5">
        <f t="shared" si="91"/>
        <v>46246.66405779651</v>
      </c>
    </row>
    <row r="1340" spans="1:13" ht="13.5">
      <c r="A1340" s="4" t="s">
        <v>1290</v>
      </c>
      <c r="B1340" s="4">
        <v>26</v>
      </c>
      <c r="C1340" s="4" t="s">
        <v>1316</v>
      </c>
      <c r="D1340" s="5">
        <v>2439</v>
      </c>
      <c r="E1340" s="5">
        <v>3941</v>
      </c>
      <c r="F1340" s="5">
        <v>95915878</v>
      </c>
      <c r="G1340" s="5">
        <v>30000000</v>
      </c>
      <c r="H1340" s="5">
        <f t="shared" si="88"/>
        <v>12300.123001230013</v>
      </c>
      <c r="I1340" s="5">
        <f t="shared" si="89"/>
        <v>7612.2811469170265</v>
      </c>
      <c r="J1340" s="5">
        <v>0</v>
      </c>
      <c r="K1340" s="5">
        <v>45946354</v>
      </c>
      <c r="L1340" s="5">
        <f t="shared" si="90"/>
        <v>18838.19352193522</v>
      </c>
      <c r="M1340" s="5">
        <f t="shared" si="91"/>
        <v>11658.552144125857</v>
      </c>
    </row>
    <row r="1341" spans="1:13" ht="13.5">
      <c r="A1341" s="4" t="s">
        <v>1290</v>
      </c>
      <c r="B1341" s="4">
        <v>27</v>
      </c>
      <c r="C1341" s="4" t="s">
        <v>1317</v>
      </c>
      <c r="D1341" s="5">
        <v>5650</v>
      </c>
      <c r="E1341" s="5">
        <v>9828</v>
      </c>
      <c r="F1341" s="5">
        <v>441199516</v>
      </c>
      <c r="G1341" s="5">
        <v>0</v>
      </c>
      <c r="H1341" s="5">
        <f t="shared" si="88"/>
        <v>0</v>
      </c>
      <c r="I1341" s="5">
        <f t="shared" si="89"/>
        <v>0</v>
      </c>
      <c r="J1341" s="5">
        <v>0</v>
      </c>
      <c r="K1341" s="5">
        <v>88578204</v>
      </c>
      <c r="L1341" s="5">
        <f t="shared" si="90"/>
        <v>15677.558230088496</v>
      </c>
      <c r="M1341" s="5">
        <f t="shared" si="91"/>
        <v>9012.84126984127</v>
      </c>
    </row>
    <row r="1342" spans="1:13" ht="14.25">
      <c r="A1342" s="12" t="s">
        <v>1778</v>
      </c>
      <c r="B1342" s="12"/>
      <c r="C1342" s="12"/>
      <c r="D1342" s="13">
        <f>SUM(D1315:D1341)</f>
        <v>279250</v>
      </c>
      <c r="E1342" s="13">
        <f>SUM(E1315:E1341)</f>
        <v>468492</v>
      </c>
      <c r="F1342" s="13">
        <f>SUM(F1315:F1341)</f>
        <v>6891778272</v>
      </c>
      <c r="G1342" s="13">
        <f>SUM(G1315:G1341)</f>
        <v>3035205483</v>
      </c>
      <c r="H1342" s="13">
        <f t="shared" si="88"/>
        <v>10869.13333213966</v>
      </c>
      <c r="I1342" s="13">
        <f t="shared" si="89"/>
        <v>6478.670890858329</v>
      </c>
      <c r="J1342" s="13">
        <f>SUM(J1315:J1341)</f>
        <v>0</v>
      </c>
      <c r="K1342" s="13">
        <f>SUM(K1315:K1341)</f>
        <v>5743958888</v>
      </c>
      <c r="L1342" s="13">
        <f t="shared" si="90"/>
        <v>20569.235051029544</v>
      </c>
      <c r="M1342" s="13">
        <f t="shared" si="91"/>
        <v>12260.527155212896</v>
      </c>
    </row>
    <row r="1343" spans="1:13" ht="13.5">
      <c r="A1343" s="4" t="s">
        <v>1318</v>
      </c>
      <c r="B1343" s="4">
        <v>1</v>
      </c>
      <c r="C1343" s="4" t="s">
        <v>1319</v>
      </c>
      <c r="D1343" s="5">
        <v>169464</v>
      </c>
      <c r="E1343" s="5">
        <v>281633</v>
      </c>
      <c r="F1343" s="5">
        <v>0</v>
      </c>
      <c r="G1343" s="5">
        <v>2541150979</v>
      </c>
      <c r="H1343" s="5">
        <f t="shared" si="88"/>
        <v>14995.22600080253</v>
      </c>
      <c r="I1343" s="5">
        <f t="shared" si="89"/>
        <v>9022.916274016185</v>
      </c>
      <c r="J1343" s="5">
        <v>0</v>
      </c>
      <c r="K1343" s="5">
        <v>0</v>
      </c>
      <c r="L1343" s="5">
        <f t="shared" si="90"/>
        <v>0</v>
      </c>
      <c r="M1343" s="5">
        <f t="shared" si="91"/>
        <v>0</v>
      </c>
    </row>
    <row r="1344" spans="1:13" ht="13.5">
      <c r="A1344" s="4" t="s">
        <v>1318</v>
      </c>
      <c r="B1344" s="4">
        <v>2</v>
      </c>
      <c r="C1344" s="4" t="s">
        <v>1320</v>
      </c>
      <c r="D1344" s="5">
        <v>34218</v>
      </c>
      <c r="E1344" s="5">
        <v>53943</v>
      </c>
      <c r="F1344" s="5">
        <v>761785653</v>
      </c>
      <c r="G1344" s="5">
        <v>5594728</v>
      </c>
      <c r="H1344" s="5">
        <f t="shared" si="88"/>
        <v>163.50248407271027</v>
      </c>
      <c r="I1344" s="5">
        <f t="shared" si="89"/>
        <v>103.71555160076377</v>
      </c>
      <c r="J1344" s="5">
        <v>0</v>
      </c>
      <c r="K1344" s="5">
        <v>1929639664</v>
      </c>
      <c r="L1344" s="5">
        <f t="shared" si="90"/>
        <v>56392.53211759892</v>
      </c>
      <c r="M1344" s="5">
        <f t="shared" si="91"/>
        <v>35771.82700257679</v>
      </c>
    </row>
    <row r="1345" spans="1:13" ht="13.5">
      <c r="A1345" s="4" t="s">
        <v>1318</v>
      </c>
      <c r="B1345" s="4">
        <v>3</v>
      </c>
      <c r="C1345" s="4" t="s">
        <v>1321</v>
      </c>
      <c r="D1345" s="5">
        <v>4830</v>
      </c>
      <c r="E1345" s="5">
        <v>7913</v>
      </c>
      <c r="F1345" s="5">
        <v>593640</v>
      </c>
      <c r="G1345" s="5">
        <v>0</v>
      </c>
      <c r="H1345" s="5">
        <f t="shared" si="88"/>
        <v>0</v>
      </c>
      <c r="I1345" s="5">
        <f t="shared" si="89"/>
        <v>0</v>
      </c>
      <c r="J1345" s="5">
        <v>0</v>
      </c>
      <c r="K1345" s="5">
        <v>333400604</v>
      </c>
      <c r="L1345" s="5">
        <f t="shared" si="90"/>
        <v>69027.04016563146</v>
      </c>
      <c r="M1345" s="5">
        <f t="shared" si="91"/>
        <v>42133.27486414761</v>
      </c>
    </row>
    <row r="1346" spans="1:13" ht="13.5">
      <c r="A1346" s="4" t="s">
        <v>1318</v>
      </c>
      <c r="B1346" s="4">
        <v>4</v>
      </c>
      <c r="C1346" s="4" t="s">
        <v>1322</v>
      </c>
      <c r="D1346" s="5">
        <v>14555</v>
      </c>
      <c r="E1346" s="5">
        <v>23648</v>
      </c>
      <c r="F1346" s="5">
        <v>513358198</v>
      </c>
      <c r="G1346" s="5">
        <v>0</v>
      </c>
      <c r="H1346" s="5">
        <f t="shared" si="88"/>
        <v>0</v>
      </c>
      <c r="I1346" s="5">
        <f t="shared" si="89"/>
        <v>0</v>
      </c>
      <c r="J1346" s="5">
        <v>0</v>
      </c>
      <c r="K1346" s="5">
        <v>283186733</v>
      </c>
      <c r="L1346" s="5">
        <f t="shared" si="90"/>
        <v>19456.3196839574</v>
      </c>
      <c r="M1346" s="5">
        <f t="shared" si="91"/>
        <v>11975.08174052774</v>
      </c>
    </row>
    <row r="1347" spans="1:13" ht="13.5">
      <c r="A1347" s="4" t="s">
        <v>1318</v>
      </c>
      <c r="B1347" s="4">
        <v>5</v>
      </c>
      <c r="C1347" s="4" t="s">
        <v>1323</v>
      </c>
      <c r="D1347" s="5">
        <v>22336</v>
      </c>
      <c r="E1347" s="5">
        <v>37022</v>
      </c>
      <c r="F1347" s="5">
        <v>390685928</v>
      </c>
      <c r="G1347" s="5">
        <v>36814244</v>
      </c>
      <c r="H1347" s="5">
        <f t="shared" si="88"/>
        <v>1648.2021848137535</v>
      </c>
      <c r="I1347" s="5">
        <f t="shared" si="89"/>
        <v>994.3883096537194</v>
      </c>
      <c r="J1347" s="5">
        <v>0</v>
      </c>
      <c r="K1347" s="5">
        <v>558118224</v>
      </c>
      <c r="L1347" s="5">
        <f t="shared" si="90"/>
        <v>24987.384670487107</v>
      </c>
      <c r="M1347" s="5">
        <f t="shared" si="91"/>
        <v>15075.31262492572</v>
      </c>
    </row>
    <row r="1348" spans="1:13" ht="13.5">
      <c r="A1348" s="4" t="s">
        <v>1318</v>
      </c>
      <c r="B1348" s="4">
        <v>6</v>
      </c>
      <c r="C1348" s="4" t="s">
        <v>1324</v>
      </c>
      <c r="D1348" s="5">
        <v>66102</v>
      </c>
      <c r="E1348" s="5">
        <v>112599</v>
      </c>
      <c r="F1348" s="5">
        <v>1099847230</v>
      </c>
      <c r="G1348" s="5">
        <v>440012439</v>
      </c>
      <c r="H1348" s="5">
        <f t="shared" si="88"/>
        <v>6656.56771353363</v>
      </c>
      <c r="I1348" s="5">
        <f t="shared" si="89"/>
        <v>3907.7828311086246</v>
      </c>
      <c r="J1348" s="5">
        <v>0</v>
      </c>
      <c r="K1348" s="5">
        <v>1257380098</v>
      </c>
      <c r="L1348" s="5">
        <f t="shared" si="90"/>
        <v>19021.816253668574</v>
      </c>
      <c r="M1348" s="5">
        <f t="shared" si="91"/>
        <v>11166.885123313707</v>
      </c>
    </row>
    <row r="1349" spans="1:13" ht="13.5">
      <c r="A1349" s="4" t="s">
        <v>1318</v>
      </c>
      <c r="B1349" s="4">
        <v>7</v>
      </c>
      <c r="C1349" s="4" t="s">
        <v>643</v>
      </c>
      <c r="D1349" s="5">
        <v>6053</v>
      </c>
      <c r="E1349" s="5">
        <v>10096</v>
      </c>
      <c r="F1349" s="5">
        <v>192617177</v>
      </c>
      <c r="G1349" s="5">
        <v>30000000</v>
      </c>
      <c r="H1349" s="5">
        <f t="shared" si="88"/>
        <v>4956.220056170494</v>
      </c>
      <c r="I1349" s="5">
        <f t="shared" si="89"/>
        <v>2971.473851030111</v>
      </c>
      <c r="J1349" s="5">
        <v>0</v>
      </c>
      <c r="K1349" s="5">
        <v>2761261</v>
      </c>
      <c r="L1349" s="5">
        <f t="shared" si="90"/>
        <v>456.1805716173798</v>
      </c>
      <c r="M1349" s="5">
        <f t="shared" si="91"/>
        <v>273.50049524564184</v>
      </c>
    </row>
    <row r="1350" spans="1:13" ht="13.5">
      <c r="A1350" s="4" t="s">
        <v>1318</v>
      </c>
      <c r="B1350" s="4">
        <v>8</v>
      </c>
      <c r="C1350" s="4" t="s">
        <v>1325</v>
      </c>
      <c r="D1350" s="5">
        <v>7943</v>
      </c>
      <c r="E1350" s="5">
        <v>12724</v>
      </c>
      <c r="F1350" s="5">
        <v>685943650</v>
      </c>
      <c r="G1350" s="5">
        <v>240064942</v>
      </c>
      <c r="H1350" s="5">
        <f t="shared" si="88"/>
        <v>30223.45990180033</v>
      </c>
      <c r="I1350" s="5">
        <f t="shared" si="89"/>
        <v>18867.096982081108</v>
      </c>
      <c r="J1350" s="5">
        <v>0</v>
      </c>
      <c r="K1350" s="5">
        <v>671274650</v>
      </c>
      <c r="L1350" s="5">
        <f t="shared" si="90"/>
        <v>84511.47551303034</v>
      </c>
      <c r="M1350" s="5">
        <f t="shared" si="91"/>
        <v>52756.57419050613</v>
      </c>
    </row>
    <row r="1351" spans="1:13" ht="13.5">
      <c r="A1351" s="4" t="s">
        <v>1318</v>
      </c>
      <c r="B1351" s="4">
        <v>9</v>
      </c>
      <c r="C1351" s="4" t="s">
        <v>1326</v>
      </c>
      <c r="D1351" s="5">
        <v>5770</v>
      </c>
      <c r="E1351" s="5">
        <v>9306</v>
      </c>
      <c r="F1351" s="5">
        <v>95490236</v>
      </c>
      <c r="G1351" s="5">
        <v>0</v>
      </c>
      <c r="H1351" s="5">
        <f t="shared" si="88"/>
        <v>0</v>
      </c>
      <c r="I1351" s="5">
        <f t="shared" si="89"/>
        <v>0</v>
      </c>
      <c r="J1351" s="5">
        <v>0</v>
      </c>
      <c r="K1351" s="5">
        <v>409806760</v>
      </c>
      <c r="L1351" s="5">
        <f t="shared" si="90"/>
        <v>71023.70190641248</v>
      </c>
      <c r="M1351" s="5">
        <f t="shared" si="91"/>
        <v>44036.83215130024</v>
      </c>
    </row>
    <row r="1352" spans="1:13" ht="13.5">
      <c r="A1352" s="4" t="s">
        <v>1318</v>
      </c>
      <c r="B1352" s="4">
        <v>10</v>
      </c>
      <c r="C1352" s="4" t="s">
        <v>1327</v>
      </c>
      <c r="D1352" s="5">
        <v>4817</v>
      </c>
      <c r="E1352" s="5">
        <v>8070</v>
      </c>
      <c r="F1352" s="5">
        <v>41138074</v>
      </c>
      <c r="G1352" s="5">
        <v>1965505</v>
      </c>
      <c r="H1352" s="5">
        <f t="shared" si="88"/>
        <v>408.0350840772265</v>
      </c>
      <c r="I1352" s="5">
        <f t="shared" si="89"/>
        <v>243.5570012391574</v>
      </c>
      <c r="J1352" s="5">
        <v>0</v>
      </c>
      <c r="K1352" s="5">
        <v>585419134</v>
      </c>
      <c r="L1352" s="5">
        <f t="shared" si="90"/>
        <v>121531.89412497405</v>
      </c>
      <c r="M1352" s="5">
        <f t="shared" si="91"/>
        <v>72542.64361833953</v>
      </c>
    </row>
    <row r="1353" spans="1:13" ht="13.5">
      <c r="A1353" s="4" t="s">
        <v>1318</v>
      </c>
      <c r="B1353" s="4">
        <v>11</v>
      </c>
      <c r="C1353" s="4" t="s">
        <v>1328</v>
      </c>
      <c r="D1353" s="5">
        <v>7130</v>
      </c>
      <c r="E1353" s="5">
        <v>12207</v>
      </c>
      <c r="F1353" s="5">
        <v>207022</v>
      </c>
      <c r="G1353" s="5">
        <v>87010000</v>
      </c>
      <c r="H1353" s="5">
        <f t="shared" si="88"/>
        <v>12203.366058906031</v>
      </c>
      <c r="I1353" s="5">
        <f t="shared" si="89"/>
        <v>7127.877447366265</v>
      </c>
      <c r="J1353" s="5">
        <v>0</v>
      </c>
      <c r="K1353" s="5">
        <v>0</v>
      </c>
      <c r="L1353" s="5">
        <f t="shared" si="90"/>
        <v>0</v>
      </c>
      <c r="M1353" s="5">
        <f t="shared" si="91"/>
        <v>0</v>
      </c>
    </row>
    <row r="1354" spans="1:13" ht="13.5">
      <c r="A1354" s="4" t="s">
        <v>1318</v>
      </c>
      <c r="B1354" s="4">
        <v>12</v>
      </c>
      <c r="C1354" s="4" t="s">
        <v>1329</v>
      </c>
      <c r="D1354" s="5">
        <v>3959</v>
      </c>
      <c r="E1354" s="5">
        <v>6726</v>
      </c>
      <c r="F1354" s="5">
        <v>1723017</v>
      </c>
      <c r="G1354" s="5">
        <v>46537713</v>
      </c>
      <c r="H1354" s="5">
        <f t="shared" si="88"/>
        <v>11754.916140439505</v>
      </c>
      <c r="I1354" s="5">
        <f t="shared" si="89"/>
        <v>6919.0771632471005</v>
      </c>
      <c r="J1354" s="5">
        <v>0</v>
      </c>
      <c r="K1354" s="5">
        <v>1000000</v>
      </c>
      <c r="L1354" s="5">
        <f t="shared" si="90"/>
        <v>252.5890376357666</v>
      </c>
      <c r="M1354" s="5">
        <f t="shared" si="91"/>
        <v>148.6767766874814</v>
      </c>
    </row>
    <row r="1355" spans="1:13" ht="13.5">
      <c r="A1355" s="4" t="s">
        <v>1318</v>
      </c>
      <c r="B1355" s="4">
        <v>13</v>
      </c>
      <c r="C1355" s="4" t="s">
        <v>1330</v>
      </c>
      <c r="D1355" s="5">
        <v>4217</v>
      </c>
      <c r="E1355" s="5">
        <v>7075</v>
      </c>
      <c r="F1355" s="5">
        <v>144228260</v>
      </c>
      <c r="G1355" s="5">
        <v>29150155</v>
      </c>
      <c r="H1355" s="5">
        <f t="shared" si="88"/>
        <v>6912.533791795115</v>
      </c>
      <c r="I1355" s="5">
        <f t="shared" si="89"/>
        <v>4120.163250883392</v>
      </c>
      <c r="J1355" s="5">
        <v>0</v>
      </c>
      <c r="K1355" s="5">
        <v>107000</v>
      </c>
      <c r="L1355" s="5">
        <f t="shared" si="90"/>
        <v>25.373488261797487</v>
      </c>
      <c r="M1355" s="5">
        <f t="shared" si="91"/>
        <v>15.123674911660778</v>
      </c>
    </row>
    <row r="1356" spans="1:13" ht="13.5">
      <c r="A1356" s="4" t="s">
        <v>1318</v>
      </c>
      <c r="B1356" s="4">
        <v>14</v>
      </c>
      <c r="C1356" s="4" t="s">
        <v>1331</v>
      </c>
      <c r="D1356" s="5">
        <v>1952</v>
      </c>
      <c r="E1356" s="5">
        <v>3315</v>
      </c>
      <c r="F1356" s="5">
        <v>20635106</v>
      </c>
      <c r="G1356" s="5">
        <v>0</v>
      </c>
      <c r="H1356" s="5">
        <f t="shared" si="88"/>
        <v>0</v>
      </c>
      <c r="I1356" s="5">
        <f t="shared" si="89"/>
        <v>0</v>
      </c>
      <c r="J1356" s="5">
        <v>0</v>
      </c>
      <c r="K1356" s="5">
        <v>0</v>
      </c>
      <c r="L1356" s="5">
        <f t="shared" si="90"/>
        <v>0</v>
      </c>
      <c r="M1356" s="5">
        <f t="shared" si="91"/>
        <v>0</v>
      </c>
    </row>
    <row r="1357" spans="1:13" ht="13.5">
      <c r="A1357" s="4" t="s">
        <v>1318</v>
      </c>
      <c r="B1357" s="4">
        <v>15</v>
      </c>
      <c r="C1357" s="4" t="s">
        <v>1332</v>
      </c>
      <c r="D1357" s="5">
        <v>4878</v>
      </c>
      <c r="E1357" s="5">
        <v>7895</v>
      </c>
      <c r="F1357" s="5">
        <v>190914001</v>
      </c>
      <c r="G1357" s="5">
        <v>0</v>
      </c>
      <c r="H1357" s="5">
        <f t="shared" si="88"/>
        <v>0</v>
      </c>
      <c r="I1357" s="5">
        <f t="shared" si="89"/>
        <v>0</v>
      </c>
      <c r="J1357" s="5">
        <v>0</v>
      </c>
      <c r="K1357" s="5">
        <v>218213632</v>
      </c>
      <c r="L1357" s="5">
        <f t="shared" si="90"/>
        <v>44734.241902419024</v>
      </c>
      <c r="M1357" s="5">
        <f t="shared" si="91"/>
        <v>27639.47207093097</v>
      </c>
    </row>
    <row r="1358" spans="1:13" ht="13.5">
      <c r="A1358" s="4" t="s">
        <v>1318</v>
      </c>
      <c r="B1358" s="4">
        <v>16</v>
      </c>
      <c r="C1358" s="4" t="s">
        <v>1333</v>
      </c>
      <c r="D1358" s="5">
        <v>17105</v>
      </c>
      <c r="E1358" s="5">
        <v>29506</v>
      </c>
      <c r="F1358" s="5">
        <v>189505572</v>
      </c>
      <c r="G1358" s="5">
        <v>97095212</v>
      </c>
      <c r="H1358" s="5">
        <f t="shared" si="88"/>
        <v>5676.422800350774</v>
      </c>
      <c r="I1358" s="5">
        <f t="shared" si="89"/>
        <v>3290.693824984749</v>
      </c>
      <c r="J1358" s="5">
        <v>0</v>
      </c>
      <c r="K1358" s="5">
        <v>374202348</v>
      </c>
      <c r="L1358" s="5">
        <f t="shared" si="90"/>
        <v>21876.78152586963</v>
      </c>
      <c r="M1358" s="5">
        <f t="shared" si="91"/>
        <v>12682.245916084865</v>
      </c>
    </row>
    <row r="1359" spans="1:13" ht="13.5">
      <c r="A1359" s="4" t="s">
        <v>1318</v>
      </c>
      <c r="B1359" s="4">
        <v>17</v>
      </c>
      <c r="C1359" s="4" t="s">
        <v>1334</v>
      </c>
      <c r="D1359" s="5">
        <v>1198</v>
      </c>
      <c r="E1359" s="5">
        <v>1823</v>
      </c>
      <c r="F1359" s="5">
        <v>47549137</v>
      </c>
      <c r="G1359" s="5">
        <v>20415262</v>
      </c>
      <c r="H1359" s="5">
        <f t="shared" si="88"/>
        <v>17041.12020033389</v>
      </c>
      <c r="I1359" s="5">
        <f t="shared" si="89"/>
        <v>11198.717498628634</v>
      </c>
      <c r="J1359" s="5">
        <v>0</v>
      </c>
      <c r="K1359" s="5">
        <v>132737432</v>
      </c>
      <c r="L1359" s="5">
        <f t="shared" si="90"/>
        <v>110799.19198664441</v>
      </c>
      <c r="M1359" s="5">
        <f t="shared" si="91"/>
        <v>72812.6341195831</v>
      </c>
    </row>
    <row r="1360" spans="1:13" ht="13.5">
      <c r="A1360" s="4" t="s">
        <v>1318</v>
      </c>
      <c r="B1360" s="4">
        <v>18</v>
      </c>
      <c r="C1360" s="4" t="s">
        <v>1335</v>
      </c>
      <c r="D1360" s="5">
        <v>2863</v>
      </c>
      <c r="E1360" s="5">
        <v>4782</v>
      </c>
      <c r="F1360" s="5">
        <v>124740022</v>
      </c>
      <c r="G1360" s="5">
        <v>11047000</v>
      </c>
      <c r="H1360" s="5">
        <f t="shared" si="88"/>
        <v>3858.5399930143208</v>
      </c>
      <c r="I1360" s="5">
        <f t="shared" si="89"/>
        <v>2310.121288163948</v>
      </c>
      <c r="J1360" s="5">
        <v>0</v>
      </c>
      <c r="K1360" s="5">
        <v>93468460</v>
      </c>
      <c r="L1360" s="5">
        <f t="shared" si="90"/>
        <v>32647.03457911282</v>
      </c>
      <c r="M1360" s="5">
        <f t="shared" si="91"/>
        <v>19545.892931827686</v>
      </c>
    </row>
    <row r="1361" spans="1:13" ht="13.5">
      <c r="A1361" s="4" t="s">
        <v>1318</v>
      </c>
      <c r="B1361" s="4">
        <v>19</v>
      </c>
      <c r="C1361" s="4" t="s">
        <v>1336</v>
      </c>
      <c r="D1361" s="5">
        <v>4697</v>
      </c>
      <c r="E1361" s="5">
        <v>7511</v>
      </c>
      <c r="F1361" s="5">
        <v>706491300</v>
      </c>
      <c r="G1361" s="5">
        <v>221641250</v>
      </c>
      <c r="H1361" s="5">
        <f t="shared" si="88"/>
        <v>47187.83265914414</v>
      </c>
      <c r="I1361" s="5">
        <f t="shared" si="89"/>
        <v>29508.886965783517</v>
      </c>
      <c r="J1361" s="5">
        <v>0</v>
      </c>
      <c r="K1361" s="5">
        <v>324082093</v>
      </c>
      <c r="L1361" s="5">
        <f t="shared" si="90"/>
        <v>68997.67787949755</v>
      </c>
      <c r="M1361" s="5">
        <f t="shared" si="91"/>
        <v>43147.662495007324</v>
      </c>
    </row>
    <row r="1362" spans="1:13" ht="13.5">
      <c r="A1362" s="4" t="s">
        <v>1318</v>
      </c>
      <c r="B1362" s="4">
        <v>20</v>
      </c>
      <c r="C1362" s="4" t="s">
        <v>1337</v>
      </c>
      <c r="D1362" s="5">
        <v>23493</v>
      </c>
      <c r="E1362" s="5">
        <v>38575</v>
      </c>
      <c r="F1362" s="5">
        <v>57988498</v>
      </c>
      <c r="G1362" s="5">
        <v>4097555</v>
      </c>
      <c r="H1362" s="5">
        <f t="shared" si="88"/>
        <v>174.41599625420338</v>
      </c>
      <c r="I1362" s="5">
        <f t="shared" si="89"/>
        <v>106.22307193778354</v>
      </c>
      <c r="J1362" s="5">
        <v>0</v>
      </c>
      <c r="K1362" s="5">
        <v>859719491</v>
      </c>
      <c r="L1362" s="5">
        <f t="shared" si="90"/>
        <v>36594.708679181036</v>
      </c>
      <c r="M1362" s="5">
        <f t="shared" si="91"/>
        <v>22286.96023331173</v>
      </c>
    </row>
    <row r="1363" spans="1:13" ht="13.5">
      <c r="A1363" s="4" t="s">
        <v>1318</v>
      </c>
      <c r="B1363" s="4">
        <v>21</v>
      </c>
      <c r="C1363" s="4" t="s">
        <v>1338</v>
      </c>
      <c r="D1363" s="5">
        <v>1517</v>
      </c>
      <c r="E1363" s="5">
        <v>2393</v>
      </c>
      <c r="F1363" s="5">
        <v>56620340</v>
      </c>
      <c r="G1363" s="5">
        <v>0</v>
      </c>
      <c r="H1363" s="5">
        <f t="shared" si="88"/>
        <v>0</v>
      </c>
      <c r="I1363" s="5">
        <f t="shared" si="89"/>
        <v>0</v>
      </c>
      <c r="J1363" s="5">
        <v>0</v>
      </c>
      <c r="K1363" s="5">
        <v>198574850</v>
      </c>
      <c r="L1363" s="5">
        <f t="shared" si="90"/>
        <v>130899.70336189849</v>
      </c>
      <c r="M1363" s="5">
        <f t="shared" si="91"/>
        <v>82981.55035520268</v>
      </c>
    </row>
    <row r="1364" spans="1:13" ht="13.5">
      <c r="A1364" s="4" t="s">
        <v>1318</v>
      </c>
      <c r="B1364" s="4">
        <v>22</v>
      </c>
      <c r="C1364" s="4" t="s">
        <v>1339</v>
      </c>
      <c r="D1364" s="5">
        <v>2569</v>
      </c>
      <c r="E1364" s="5">
        <v>4259</v>
      </c>
      <c r="F1364" s="5">
        <v>107388823</v>
      </c>
      <c r="G1364" s="5">
        <v>0</v>
      </c>
      <c r="H1364" s="5">
        <f t="shared" si="88"/>
        <v>0</v>
      </c>
      <c r="I1364" s="5">
        <f t="shared" si="89"/>
        <v>0</v>
      </c>
      <c r="J1364" s="5">
        <v>0</v>
      </c>
      <c r="K1364" s="5">
        <v>239997240</v>
      </c>
      <c r="L1364" s="5">
        <f t="shared" si="90"/>
        <v>93420.49046321526</v>
      </c>
      <c r="M1364" s="5">
        <f t="shared" si="91"/>
        <v>56350.608123972765</v>
      </c>
    </row>
    <row r="1365" spans="1:13" ht="13.5">
      <c r="A1365" s="4" t="s">
        <v>1318</v>
      </c>
      <c r="B1365" s="4">
        <v>23</v>
      </c>
      <c r="C1365" s="4" t="s">
        <v>1340</v>
      </c>
      <c r="D1365" s="5">
        <v>1549</v>
      </c>
      <c r="E1365" s="5">
        <v>2578</v>
      </c>
      <c r="F1365" s="5">
        <v>101476616</v>
      </c>
      <c r="G1365" s="5">
        <v>0</v>
      </c>
      <c r="H1365" s="5">
        <f t="shared" si="88"/>
        <v>0</v>
      </c>
      <c r="I1365" s="5">
        <f t="shared" si="89"/>
        <v>0</v>
      </c>
      <c r="J1365" s="5">
        <v>0</v>
      </c>
      <c r="K1365" s="5">
        <v>294543759</v>
      </c>
      <c r="L1365" s="5">
        <f t="shared" si="90"/>
        <v>190150.9096191091</v>
      </c>
      <c r="M1365" s="5">
        <f t="shared" si="91"/>
        <v>114252.81574864236</v>
      </c>
    </row>
    <row r="1366" spans="1:13" ht="14.25">
      <c r="A1366" s="12" t="s">
        <v>1779</v>
      </c>
      <c r="B1366" s="12"/>
      <c r="C1366" s="12"/>
      <c r="D1366" s="13">
        <f>SUM(D1343:D1365)</f>
        <v>413215</v>
      </c>
      <c r="E1366" s="13">
        <f>SUM(E1343:E1365)</f>
        <v>685599</v>
      </c>
      <c r="F1366" s="13">
        <f>SUM(F1343:F1365)</f>
        <v>5530927500</v>
      </c>
      <c r="G1366" s="13">
        <f>SUM(G1343:G1365)</f>
        <v>3812596984</v>
      </c>
      <c r="H1366" s="13">
        <f t="shared" si="88"/>
        <v>9226.666466609393</v>
      </c>
      <c r="I1366" s="13">
        <f t="shared" si="89"/>
        <v>5560.972206785599</v>
      </c>
      <c r="J1366" s="13">
        <f>SUM(J1343:J1365)</f>
        <v>0</v>
      </c>
      <c r="K1366" s="13">
        <f>SUM(K1343:K1365)</f>
        <v>8767633433</v>
      </c>
      <c r="L1366" s="13">
        <f t="shared" si="90"/>
        <v>21218.090904250814</v>
      </c>
      <c r="M1366" s="13">
        <f t="shared" si="91"/>
        <v>12788.282119723046</v>
      </c>
    </row>
    <row r="1367" spans="1:13" ht="13.5">
      <c r="A1367" s="4" t="s">
        <v>1341</v>
      </c>
      <c r="B1367" s="4">
        <v>1</v>
      </c>
      <c r="C1367" s="4" t="s">
        <v>1342</v>
      </c>
      <c r="D1367" s="5">
        <v>43674</v>
      </c>
      <c r="E1367" s="5">
        <v>70031</v>
      </c>
      <c r="F1367" s="5">
        <v>1729263645</v>
      </c>
      <c r="G1367" s="5">
        <v>377376085</v>
      </c>
      <c r="H1367" s="5">
        <f t="shared" si="88"/>
        <v>8640.749301643998</v>
      </c>
      <c r="I1367" s="5">
        <f t="shared" si="89"/>
        <v>5388.700504062486</v>
      </c>
      <c r="J1367" s="5">
        <v>0</v>
      </c>
      <c r="K1367" s="5">
        <v>207919746</v>
      </c>
      <c r="L1367" s="5">
        <f t="shared" si="90"/>
        <v>4760.721390300865</v>
      </c>
      <c r="M1367" s="5">
        <f t="shared" si="91"/>
        <v>2968.9672573574558</v>
      </c>
    </row>
    <row r="1368" spans="1:13" ht="13.5">
      <c r="A1368" s="4" t="s">
        <v>1341</v>
      </c>
      <c r="B1368" s="4">
        <v>2</v>
      </c>
      <c r="C1368" s="4" t="s">
        <v>1343</v>
      </c>
      <c r="D1368" s="5">
        <v>25534</v>
      </c>
      <c r="E1368" s="5">
        <v>41172</v>
      </c>
      <c r="F1368" s="5">
        <v>694223988</v>
      </c>
      <c r="G1368" s="5">
        <v>93272787</v>
      </c>
      <c r="H1368" s="5">
        <f t="shared" si="88"/>
        <v>3652.8858384898567</v>
      </c>
      <c r="I1368" s="5">
        <f t="shared" si="89"/>
        <v>2265.4422180122415</v>
      </c>
      <c r="J1368" s="5">
        <v>0</v>
      </c>
      <c r="K1368" s="5">
        <v>584318081</v>
      </c>
      <c r="L1368" s="5">
        <f t="shared" si="90"/>
        <v>22883.922652150075</v>
      </c>
      <c r="M1368" s="5">
        <f t="shared" si="91"/>
        <v>14192.122826192559</v>
      </c>
    </row>
    <row r="1369" spans="1:13" ht="13.5">
      <c r="A1369" s="4" t="s">
        <v>1341</v>
      </c>
      <c r="B1369" s="4">
        <v>3</v>
      </c>
      <c r="C1369" s="4" t="s">
        <v>1344</v>
      </c>
      <c r="D1369" s="5">
        <v>26195</v>
      </c>
      <c r="E1369" s="5">
        <v>42363</v>
      </c>
      <c r="F1369" s="5">
        <v>385551260</v>
      </c>
      <c r="G1369" s="5">
        <v>1058643793</v>
      </c>
      <c r="H1369" s="5">
        <f t="shared" si="88"/>
        <v>40413.964229814854</v>
      </c>
      <c r="I1369" s="5">
        <f t="shared" si="89"/>
        <v>24989.821141090102</v>
      </c>
      <c r="J1369" s="5">
        <v>0</v>
      </c>
      <c r="K1369" s="5">
        <v>1015615432</v>
      </c>
      <c r="L1369" s="5">
        <f t="shared" si="90"/>
        <v>38771.34689826303</v>
      </c>
      <c r="M1369" s="5">
        <f t="shared" si="91"/>
        <v>23974.114958808394</v>
      </c>
    </row>
    <row r="1370" spans="1:13" ht="13.5">
      <c r="A1370" s="4" t="s">
        <v>1341</v>
      </c>
      <c r="B1370" s="4">
        <v>4</v>
      </c>
      <c r="C1370" s="4" t="s">
        <v>1345</v>
      </c>
      <c r="D1370" s="5">
        <v>17472</v>
      </c>
      <c r="E1370" s="5">
        <v>28129</v>
      </c>
      <c r="F1370" s="5">
        <v>852354973</v>
      </c>
      <c r="G1370" s="5">
        <v>51443000</v>
      </c>
      <c r="H1370" s="5">
        <f t="shared" si="88"/>
        <v>2944.3108974358975</v>
      </c>
      <c r="I1370" s="5">
        <f t="shared" si="89"/>
        <v>1828.824344982047</v>
      </c>
      <c r="J1370" s="5">
        <v>0</v>
      </c>
      <c r="K1370" s="5">
        <v>358439684</v>
      </c>
      <c r="L1370" s="5">
        <f t="shared" si="90"/>
        <v>20515.091804029304</v>
      </c>
      <c r="M1370" s="5">
        <f t="shared" si="91"/>
        <v>12742.709801272707</v>
      </c>
    </row>
    <row r="1371" spans="1:13" ht="13.5">
      <c r="A1371" s="4" t="s">
        <v>1341</v>
      </c>
      <c r="B1371" s="4">
        <v>5</v>
      </c>
      <c r="C1371" s="4" t="s">
        <v>1346</v>
      </c>
      <c r="D1371" s="5">
        <v>8024</v>
      </c>
      <c r="E1371" s="5">
        <v>13175</v>
      </c>
      <c r="F1371" s="5">
        <v>155956807</v>
      </c>
      <c r="G1371" s="5">
        <v>19751000</v>
      </c>
      <c r="H1371" s="5">
        <f t="shared" si="88"/>
        <v>2461.4905284147558</v>
      </c>
      <c r="I1371" s="5">
        <f t="shared" si="89"/>
        <v>1499.1271347248578</v>
      </c>
      <c r="J1371" s="5">
        <v>0</v>
      </c>
      <c r="K1371" s="5">
        <v>156119</v>
      </c>
      <c r="L1371" s="5">
        <f t="shared" si="90"/>
        <v>19.456505483549353</v>
      </c>
      <c r="M1371" s="5">
        <f t="shared" si="91"/>
        <v>11.849639468690702</v>
      </c>
    </row>
    <row r="1372" spans="1:13" ht="13.5">
      <c r="A1372" s="4" t="s">
        <v>1341</v>
      </c>
      <c r="B1372" s="4">
        <v>6</v>
      </c>
      <c r="C1372" s="4" t="s">
        <v>1347</v>
      </c>
      <c r="D1372" s="5">
        <v>23948</v>
      </c>
      <c r="E1372" s="5">
        <v>39103</v>
      </c>
      <c r="F1372" s="5">
        <v>339522043</v>
      </c>
      <c r="G1372" s="5">
        <v>198694917</v>
      </c>
      <c r="H1372" s="5">
        <f t="shared" si="88"/>
        <v>8296.931560046767</v>
      </c>
      <c r="I1372" s="5">
        <f t="shared" si="89"/>
        <v>5081.3215610055495</v>
      </c>
      <c r="J1372" s="5">
        <v>0</v>
      </c>
      <c r="K1372" s="5">
        <v>769819629</v>
      </c>
      <c r="L1372" s="5">
        <f t="shared" si="90"/>
        <v>32145.46638550192</v>
      </c>
      <c r="M1372" s="5">
        <f t="shared" si="91"/>
        <v>19686.971050814514</v>
      </c>
    </row>
    <row r="1373" spans="1:13" ht="13.5">
      <c r="A1373" s="4" t="s">
        <v>1341</v>
      </c>
      <c r="B1373" s="4">
        <v>7</v>
      </c>
      <c r="C1373" s="4" t="s">
        <v>1348</v>
      </c>
      <c r="D1373" s="5">
        <v>9363</v>
      </c>
      <c r="E1373" s="5">
        <v>15086</v>
      </c>
      <c r="F1373" s="5">
        <v>452887519</v>
      </c>
      <c r="G1373" s="5">
        <v>85208078</v>
      </c>
      <c r="H1373" s="5">
        <f aca="true" t="shared" si="92" ref="H1373:H1434">G1373/D1373</f>
        <v>9100.510306525686</v>
      </c>
      <c r="I1373" s="5">
        <f aca="true" t="shared" si="93" ref="I1373:I1434">G1373/E1373</f>
        <v>5648.155773564895</v>
      </c>
      <c r="J1373" s="5">
        <v>0</v>
      </c>
      <c r="K1373" s="5">
        <v>268749105</v>
      </c>
      <c r="L1373" s="5">
        <f aca="true" t="shared" si="94" ref="L1373:L1434">K1373/D1373</f>
        <v>28703.31143864146</v>
      </c>
      <c r="M1373" s="5">
        <f aca="true" t="shared" si="95" ref="M1373:M1434">K1373/E1373</f>
        <v>17814.470701312475</v>
      </c>
    </row>
    <row r="1374" spans="1:13" ht="13.5">
      <c r="A1374" s="4" t="s">
        <v>1341</v>
      </c>
      <c r="B1374" s="4">
        <v>8</v>
      </c>
      <c r="C1374" s="4" t="s">
        <v>1349</v>
      </c>
      <c r="D1374" s="5">
        <v>8672</v>
      </c>
      <c r="E1374" s="5">
        <v>14553</v>
      </c>
      <c r="F1374" s="5">
        <v>232965285</v>
      </c>
      <c r="G1374" s="5">
        <v>24004121</v>
      </c>
      <c r="H1374" s="5">
        <f t="shared" si="92"/>
        <v>2768.0028828413283</v>
      </c>
      <c r="I1374" s="5">
        <f t="shared" si="93"/>
        <v>1649.427678141964</v>
      </c>
      <c r="J1374" s="5">
        <v>0</v>
      </c>
      <c r="K1374" s="5">
        <v>443295</v>
      </c>
      <c r="L1374" s="5">
        <f t="shared" si="94"/>
        <v>51.117965867158674</v>
      </c>
      <c r="M1374" s="5">
        <f t="shared" si="95"/>
        <v>30.46072974644403</v>
      </c>
    </row>
    <row r="1375" spans="1:13" ht="13.5">
      <c r="A1375" s="4" t="s">
        <v>1341</v>
      </c>
      <c r="B1375" s="4">
        <v>9</v>
      </c>
      <c r="C1375" s="4" t="s">
        <v>1350</v>
      </c>
      <c r="D1375" s="5">
        <v>5917</v>
      </c>
      <c r="E1375" s="5">
        <v>9621</v>
      </c>
      <c r="F1375" s="5">
        <v>277037021</v>
      </c>
      <c r="G1375" s="5">
        <v>223797000</v>
      </c>
      <c r="H1375" s="5">
        <f t="shared" si="92"/>
        <v>37822.71421328376</v>
      </c>
      <c r="I1375" s="5">
        <f t="shared" si="93"/>
        <v>23261.303398815093</v>
      </c>
      <c r="J1375" s="5">
        <v>0</v>
      </c>
      <c r="K1375" s="5">
        <v>113473759</v>
      </c>
      <c r="L1375" s="5">
        <f t="shared" si="94"/>
        <v>19177.583065742776</v>
      </c>
      <c r="M1375" s="5">
        <f t="shared" si="95"/>
        <v>11794.38301631847</v>
      </c>
    </row>
    <row r="1376" spans="1:13" ht="13.5">
      <c r="A1376" s="4" t="s">
        <v>1341</v>
      </c>
      <c r="B1376" s="4">
        <v>10</v>
      </c>
      <c r="C1376" s="4" t="s">
        <v>1351</v>
      </c>
      <c r="D1376" s="5">
        <v>4178</v>
      </c>
      <c r="E1376" s="5">
        <v>6662</v>
      </c>
      <c r="F1376" s="5">
        <v>107557306</v>
      </c>
      <c r="G1376" s="5">
        <v>14950144</v>
      </c>
      <c r="H1376" s="5">
        <f t="shared" si="92"/>
        <v>3578.301579703207</v>
      </c>
      <c r="I1376" s="5">
        <f t="shared" si="93"/>
        <v>2244.0924647253078</v>
      </c>
      <c r="J1376" s="5">
        <v>0</v>
      </c>
      <c r="K1376" s="5">
        <v>256860715</v>
      </c>
      <c r="L1376" s="5">
        <f t="shared" si="94"/>
        <v>61479.34777405457</v>
      </c>
      <c r="M1376" s="5">
        <f t="shared" si="95"/>
        <v>38556.09651756229</v>
      </c>
    </row>
    <row r="1377" spans="1:13" ht="13.5">
      <c r="A1377" s="4" t="s">
        <v>1341</v>
      </c>
      <c r="B1377" s="4">
        <v>11</v>
      </c>
      <c r="C1377" s="4" t="s">
        <v>1352</v>
      </c>
      <c r="D1377" s="5">
        <v>4054</v>
      </c>
      <c r="E1377" s="5">
        <v>6565</v>
      </c>
      <c r="F1377" s="5">
        <v>0</v>
      </c>
      <c r="G1377" s="5">
        <v>51460704</v>
      </c>
      <c r="H1377" s="5">
        <f t="shared" si="92"/>
        <v>12693.809570794278</v>
      </c>
      <c r="I1377" s="5">
        <f t="shared" si="93"/>
        <v>7838.644935262757</v>
      </c>
      <c r="J1377" s="5">
        <v>0</v>
      </c>
      <c r="K1377" s="5">
        <v>50758892</v>
      </c>
      <c r="L1377" s="5">
        <f t="shared" si="94"/>
        <v>12520.693635915146</v>
      </c>
      <c r="M1377" s="5">
        <f t="shared" si="95"/>
        <v>7731.742878903275</v>
      </c>
    </row>
    <row r="1378" spans="1:13" ht="13.5">
      <c r="A1378" s="4" t="s">
        <v>1341</v>
      </c>
      <c r="B1378" s="4">
        <v>12</v>
      </c>
      <c r="C1378" s="4" t="s">
        <v>1353</v>
      </c>
      <c r="D1378" s="5">
        <v>879</v>
      </c>
      <c r="E1378" s="5">
        <v>1502</v>
      </c>
      <c r="F1378" s="5">
        <v>40284325</v>
      </c>
      <c r="G1378" s="5">
        <v>13195000</v>
      </c>
      <c r="H1378" s="5">
        <f t="shared" si="92"/>
        <v>15011.376564277589</v>
      </c>
      <c r="I1378" s="5">
        <f t="shared" si="93"/>
        <v>8784.953395472703</v>
      </c>
      <c r="J1378" s="5">
        <v>0</v>
      </c>
      <c r="K1378" s="5">
        <v>100000</v>
      </c>
      <c r="L1378" s="5">
        <f t="shared" si="94"/>
        <v>113.76564277588169</v>
      </c>
      <c r="M1378" s="5">
        <f t="shared" si="95"/>
        <v>66.57789613848202</v>
      </c>
    </row>
    <row r="1379" spans="1:13" ht="13.5">
      <c r="A1379" s="4" t="s">
        <v>1341</v>
      </c>
      <c r="B1379" s="4">
        <v>13</v>
      </c>
      <c r="C1379" s="4" t="s">
        <v>1354</v>
      </c>
      <c r="D1379" s="5">
        <v>726</v>
      </c>
      <c r="E1379" s="5">
        <v>1130</v>
      </c>
      <c r="F1379" s="5">
        <v>6523723</v>
      </c>
      <c r="G1379" s="5">
        <v>2919000</v>
      </c>
      <c r="H1379" s="5">
        <f t="shared" si="92"/>
        <v>4020.6611570247933</v>
      </c>
      <c r="I1379" s="5">
        <f t="shared" si="93"/>
        <v>2583.1858407079644</v>
      </c>
      <c r="J1379" s="5">
        <v>0</v>
      </c>
      <c r="K1379" s="5">
        <v>20470784</v>
      </c>
      <c r="L1379" s="5">
        <f t="shared" si="94"/>
        <v>28196.67217630854</v>
      </c>
      <c r="M1379" s="5">
        <f t="shared" si="95"/>
        <v>18115.738053097346</v>
      </c>
    </row>
    <row r="1380" spans="1:13" ht="13.5">
      <c r="A1380" s="4" t="s">
        <v>1341</v>
      </c>
      <c r="B1380" s="4">
        <v>14</v>
      </c>
      <c r="C1380" s="4" t="s">
        <v>1355</v>
      </c>
      <c r="D1380" s="5">
        <v>2629</v>
      </c>
      <c r="E1380" s="5">
        <v>4384</v>
      </c>
      <c r="F1380" s="5">
        <v>85073048</v>
      </c>
      <c r="G1380" s="5">
        <v>8198000</v>
      </c>
      <c r="H1380" s="5">
        <f t="shared" si="92"/>
        <v>3118.295930011411</v>
      </c>
      <c r="I1380" s="5">
        <f t="shared" si="93"/>
        <v>1869.9817518248176</v>
      </c>
      <c r="J1380" s="5">
        <v>0</v>
      </c>
      <c r="K1380" s="5">
        <v>11478</v>
      </c>
      <c r="L1380" s="5">
        <f t="shared" si="94"/>
        <v>4.365918600228223</v>
      </c>
      <c r="M1380" s="5">
        <f t="shared" si="95"/>
        <v>2.6181569343065694</v>
      </c>
    </row>
    <row r="1381" spans="1:13" ht="13.5">
      <c r="A1381" s="4" t="s">
        <v>1341</v>
      </c>
      <c r="B1381" s="4">
        <v>15</v>
      </c>
      <c r="C1381" s="4" t="s">
        <v>1356</v>
      </c>
      <c r="D1381" s="5">
        <v>2072</v>
      </c>
      <c r="E1381" s="5">
        <v>3459</v>
      </c>
      <c r="F1381" s="5">
        <v>18107342</v>
      </c>
      <c r="G1381" s="5">
        <v>7980000</v>
      </c>
      <c r="H1381" s="5">
        <f t="shared" si="92"/>
        <v>3851.3513513513512</v>
      </c>
      <c r="I1381" s="5">
        <f t="shared" si="93"/>
        <v>2307.0251517779707</v>
      </c>
      <c r="J1381" s="5">
        <v>0</v>
      </c>
      <c r="K1381" s="5">
        <v>450677</v>
      </c>
      <c r="L1381" s="5">
        <f t="shared" si="94"/>
        <v>217.50820463320463</v>
      </c>
      <c r="M1381" s="5">
        <f t="shared" si="95"/>
        <v>130.29112460248626</v>
      </c>
    </row>
    <row r="1382" spans="1:13" ht="13.5">
      <c r="A1382" s="4" t="s">
        <v>1341</v>
      </c>
      <c r="B1382" s="4">
        <v>16</v>
      </c>
      <c r="C1382" s="4" t="s">
        <v>1357</v>
      </c>
      <c r="D1382" s="5">
        <v>719</v>
      </c>
      <c r="E1382" s="5">
        <v>1191</v>
      </c>
      <c r="F1382" s="5">
        <v>72031794</v>
      </c>
      <c r="G1382" s="5">
        <v>1732000</v>
      </c>
      <c r="H1382" s="5">
        <f t="shared" si="92"/>
        <v>2408.901251738526</v>
      </c>
      <c r="I1382" s="5">
        <f t="shared" si="93"/>
        <v>1454.24013434089</v>
      </c>
      <c r="J1382" s="5">
        <v>0</v>
      </c>
      <c r="K1382" s="5">
        <v>139474015</v>
      </c>
      <c r="L1382" s="5">
        <f t="shared" si="94"/>
        <v>193983.33101529902</v>
      </c>
      <c r="M1382" s="5">
        <f t="shared" si="95"/>
        <v>117106.6456759026</v>
      </c>
    </row>
    <row r="1383" spans="1:13" ht="13.5">
      <c r="A1383" s="4" t="s">
        <v>1341</v>
      </c>
      <c r="B1383" s="4">
        <v>17</v>
      </c>
      <c r="C1383" s="4" t="s">
        <v>1358</v>
      </c>
      <c r="D1383" s="5">
        <v>23751</v>
      </c>
      <c r="E1383" s="5">
        <v>38322</v>
      </c>
      <c r="F1383" s="5">
        <v>-29052709</v>
      </c>
      <c r="G1383" s="5">
        <v>71886000</v>
      </c>
      <c r="H1383" s="5">
        <f t="shared" si="92"/>
        <v>3026.65150941013</v>
      </c>
      <c r="I1383" s="5">
        <f t="shared" si="93"/>
        <v>1875.8415531548458</v>
      </c>
      <c r="J1383" s="5">
        <v>0</v>
      </c>
      <c r="K1383" s="5">
        <v>925</v>
      </c>
      <c r="L1383" s="5">
        <f t="shared" si="94"/>
        <v>0.038945728600901015</v>
      </c>
      <c r="M1383" s="5">
        <f t="shared" si="95"/>
        <v>0.02413757110797975</v>
      </c>
    </row>
    <row r="1384" spans="1:13" ht="13.5">
      <c r="A1384" s="4" t="s">
        <v>1341</v>
      </c>
      <c r="B1384" s="4">
        <v>18</v>
      </c>
      <c r="C1384" s="4" t="s">
        <v>1359</v>
      </c>
      <c r="D1384" s="5">
        <v>9581</v>
      </c>
      <c r="E1384" s="5">
        <v>15701</v>
      </c>
      <c r="F1384" s="5">
        <v>153707588</v>
      </c>
      <c r="G1384" s="5">
        <v>29709333</v>
      </c>
      <c r="H1384" s="5">
        <f t="shared" si="92"/>
        <v>3100.8593048742305</v>
      </c>
      <c r="I1384" s="5">
        <f t="shared" si="93"/>
        <v>1892.1936819310872</v>
      </c>
      <c r="J1384" s="5">
        <v>0</v>
      </c>
      <c r="K1384" s="5">
        <v>283367601</v>
      </c>
      <c r="L1384" s="5">
        <f t="shared" si="94"/>
        <v>29575.99425947187</v>
      </c>
      <c r="M1384" s="5">
        <f t="shared" si="95"/>
        <v>18047.742245716832</v>
      </c>
    </row>
    <row r="1385" spans="1:13" ht="13.5">
      <c r="A1385" s="4" t="s">
        <v>1341</v>
      </c>
      <c r="B1385" s="4">
        <v>19</v>
      </c>
      <c r="C1385" s="4" t="s">
        <v>1360</v>
      </c>
      <c r="D1385" s="5">
        <v>6548</v>
      </c>
      <c r="E1385" s="5">
        <v>10667</v>
      </c>
      <c r="F1385" s="5">
        <v>177954516</v>
      </c>
      <c r="G1385" s="5">
        <v>24338000</v>
      </c>
      <c r="H1385" s="5">
        <f t="shared" si="92"/>
        <v>3716.860109957239</v>
      </c>
      <c r="I1385" s="5">
        <f t="shared" si="93"/>
        <v>2281.6161994937656</v>
      </c>
      <c r="J1385" s="5">
        <v>0</v>
      </c>
      <c r="K1385" s="5">
        <v>154173979</v>
      </c>
      <c r="L1385" s="5">
        <f t="shared" si="94"/>
        <v>23545.20143555284</v>
      </c>
      <c r="M1385" s="5">
        <f t="shared" si="95"/>
        <v>14453.358863785506</v>
      </c>
    </row>
    <row r="1386" spans="1:13" ht="14.25">
      <c r="A1386" s="12" t="s">
        <v>1780</v>
      </c>
      <c r="B1386" s="12"/>
      <c r="C1386" s="12"/>
      <c r="D1386" s="13">
        <f>SUM(D1367:D1385)</f>
        <v>223936</v>
      </c>
      <c r="E1386" s="13">
        <f>SUM(E1367:E1385)</f>
        <v>362816</v>
      </c>
      <c r="F1386" s="13">
        <f>SUM(F1367:F1385)</f>
        <v>5751949474</v>
      </c>
      <c r="G1386" s="13">
        <f>SUM(G1367:G1385)</f>
        <v>2358558962</v>
      </c>
      <c r="H1386" s="13">
        <f t="shared" si="92"/>
        <v>10532.290306158902</v>
      </c>
      <c r="I1386" s="13">
        <f t="shared" si="93"/>
        <v>6500.702730860822</v>
      </c>
      <c r="J1386" s="13">
        <f>SUM(J1367:J1385)</f>
        <v>0</v>
      </c>
      <c r="K1386" s="13">
        <f>SUM(K1367:K1385)</f>
        <v>4224603916</v>
      </c>
      <c r="L1386" s="13">
        <f t="shared" si="94"/>
        <v>18865.228976136037</v>
      </c>
      <c r="M1386" s="13">
        <f t="shared" si="95"/>
        <v>11643.929473893102</v>
      </c>
    </row>
    <row r="1387" spans="1:13" ht="13.5">
      <c r="A1387" s="4" t="s">
        <v>1361</v>
      </c>
      <c r="B1387" s="4">
        <v>1</v>
      </c>
      <c r="C1387" s="4" t="s">
        <v>1362</v>
      </c>
      <c r="D1387" s="5">
        <v>35402</v>
      </c>
      <c r="E1387" s="5">
        <v>58544</v>
      </c>
      <c r="F1387" s="5">
        <v>1179852133</v>
      </c>
      <c r="G1387" s="5">
        <v>0</v>
      </c>
      <c r="H1387" s="5">
        <f t="shared" si="92"/>
        <v>0</v>
      </c>
      <c r="I1387" s="5">
        <f t="shared" si="93"/>
        <v>0</v>
      </c>
      <c r="J1387" s="5">
        <v>0</v>
      </c>
      <c r="K1387" s="5">
        <v>0</v>
      </c>
      <c r="L1387" s="5">
        <f t="shared" si="94"/>
        <v>0</v>
      </c>
      <c r="M1387" s="5">
        <f t="shared" si="95"/>
        <v>0</v>
      </c>
    </row>
    <row r="1388" spans="1:13" ht="13.5">
      <c r="A1388" s="4" t="s">
        <v>1361</v>
      </c>
      <c r="B1388" s="4">
        <v>2</v>
      </c>
      <c r="C1388" s="4" t="s">
        <v>1363</v>
      </c>
      <c r="D1388" s="5">
        <v>9397</v>
      </c>
      <c r="E1388" s="5">
        <v>16702</v>
      </c>
      <c r="F1388" s="5">
        <v>86842488</v>
      </c>
      <c r="G1388" s="5">
        <v>55602000</v>
      </c>
      <c r="H1388" s="5">
        <f t="shared" si="92"/>
        <v>5916.994785569863</v>
      </c>
      <c r="I1388" s="5">
        <f t="shared" si="93"/>
        <v>3329.0623877379953</v>
      </c>
      <c r="J1388" s="5">
        <v>0</v>
      </c>
      <c r="K1388" s="5">
        <v>292043000</v>
      </c>
      <c r="L1388" s="5">
        <f t="shared" si="94"/>
        <v>31078.322869000745</v>
      </c>
      <c r="M1388" s="5">
        <f t="shared" si="95"/>
        <v>17485.51071727937</v>
      </c>
    </row>
    <row r="1389" spans="1:13" ht="13.5">
      <c r="A1389" s="4" t="s">
        <v>1361</v>
      </c>
      <c r="B1389" s="4">
        <v>3</v>
      </c>
      <c r="C1389" s="4" t="s">
        <v>1364</v>
      </c>
      <c r="D1389" s="5">
        <v>5820</v>
      </c>
      <c r="E1389" s="5">
        <v>9938</v>
      </c>
      <c r="F1389" s="5">
        <v>19887084</v>
      </c>
      <c r="G1389" s="5">
        <v>0</v>
      </c>
      <c r="H1389" s="5">
        <f t="shared" si="92"/>
        <v>0</v>
      </c>
      <c r="I1389" s="5">
        <f t="shared" si="93"/>
        <v>0</v>
      </c>
      <c r="J1389" s="5">
        <v>0</v>
      </c>
      <c r="K1389" s="5">
        <v>446651503</v>
      </c>
      <c r="L1389" s="5">
        <f t="shared" si="94"/>
        <v>76744.24450171822</v>
      </c>
      <c r="M1389" s="5">
        <f t="shared" si="95"/>
        <v>44943.801871603944</v>
      </c>
    </row>
    <row r="1390" spans="1:13" ht="13.5">
      <c r="A1390" s="4" t="s">
        <v>1361</v>
      </c>
      <c r="B1390" s="4">
        <v>4</v>
      </c>
      <c r="C1390" s="4" t="s">
        <v>1365</v>
      </c>
      <c r="D1390" s="5">
        <v>10403</v>
      </c>
      <c r="E1390" s="5">
        <v>18122</v>
      </c>
      <c r="F1390" s="5">
        <v>5911274</v>
      </c>
      <c r="G1390" s="5">
        <v>27100283</v>
      </c>
      <c r="H1390" s="5">
        <f t="shared" si="92"/>
        <v>2605.044987022974</v>
      </c>
      <c r="I1390" s="5">
        <f t="shared" si="93"/>
        <v>1495.4355479527646</v>
      </c>
      <c r="J1390" s="5">
        <v>0</v>
      </c>
      <c r="K1390" s="5">
        <v>66936043</v>
      </c>
      <c r="L1390" s="5">
        <f t="shared" si="94"/>
        <v>6434.301932134961</v>
      </c>
      <c r="M1390" s="5">
        <f t="shared" si="95"/>
        <v>3693.6344222492</v>
      </c>
    </row>
    <row r="1391" spans="1:13" ht="13.5">
      <c r="A1391" s="4" t="s">
        <v>1361</v>
      </c>
      <c r="B1391" s="4">
        <v>5</v>
      </c>
      <c r="C1391" s="4" t="s">
        <v>1366</v>
      </c>
      <c r="D1391" s="5">
        <v>803</v>
      </c>
      <c r="E1391" s="5">
        <v>1390</v>
      </c>
      <c r="F1391" s="5">
        <v>263896714</v>
      </c>
      <c r="G1391" s="5">
        <v>0</v>
      </c>
      <c r="H1391" s="5">
        <f t="shared" si="92"/>
        <v>0</v>
      </c>
      <c r="I1391" s="5">
        <f t="shared" si="93"/>
        <v>0</v>
      </c>
      <c r="J1391" s="5">
        <v>0</v>
      </c>
      <c r="K1391" s="5">
        <v>100090290</v>
      </c>
      <c r="L1391" s="5">
        <f t="shared" si="94"/>
        <v>124645.44209215442</v>
      </c>
      <c r="M1391" s="5">
        <f t="shared" si="95"/>
        <v>72007.40287769784</v>
      </c>
    </row>
    <row r="1392" spans="1:13" ht="13.5">
      <c r="A1392" s="4" t="s">
        <v>1361</v>
      </c>
      <c r="B1392" s="4">
        <v>6</v>
      </c>
      <c r="C1392" s="4" t="s">
        <v>1367</v>
      </c>
      <c r="D1392" s="5">
        <v>278</v>
      </c>
      <c r="E1392" s="5">
        <v>427</v>
      </c>
      <c r="F1392" s="5">
        <v>59306565</v>
      </c>
      <c r="G1392" s="5">
        <v>0</v>
      </c>
      <c r="H1392" s="5">
        <f t="shared" si="92"/>
        <v>0</v>
      </c>
      <c r="I1392" s="5">
        <f t="shared" si="93"/>
        <v>0</v>
      </c>
      <c r="J1392" s="5">
        <v>0</v>
      </c>
      <c r="K1392" s="5">
        <v>181231102</v>
      </c>
      <c r="L1392" s="5">
        <f t="shared" si="94"/>
        <v>651910.4388489209</v>
      </c>
      <c r="M1392" s="5">
        <f t="shared" si="95"/>
        <v>424428.81030444964</v>
      </c>
    </row>
    <row r="1393" spans="1:13" ht="13.5">
      <c r="A1393" s="4" t="s">
        <v>1361</v>
      </c>
      <c r="B1393" s="4">
        <v>7</v>
      </c>
      <c r="C1393" s="4" t="s">
        <v>1368</v>
      </c>
      <c r="D1393" s="5">
        <v>409</v>
      </c>
      <c r="E1393" s="5">
        <v>736</v>
      </c>
      <c r="F1393" s="5">
        <v>12241377</v>
      </c>
      <c r="G1393" s="5">
        <v>1937851</v>
      </c>
      <c r="H1393" s="5">
        <f t="shared" si="92"/>
        <v>4738.0220048899755</v>
      </c>
      <c r="I1393" s="5">
        <f t="shared" si="93"/>
        <v>2632.9497282608695</v>
      </c>
      <c r="J1393" s="5">
        <v>0</v>
      </c>
      <c r="K1393" s="5">
        <v>70053482</v>
      </c>
      <c r="L1393" s="5">
        <f t="shared" si="94"/>
        <v>171279.90709046455</v>
      </c>
      <c r="M1393" s="5">
        <f t="shared" si="95"/>
        <v>95181.36141304347</v>
      </c>
    </row>
    <row r="1394" spans="1:13" ht="13.5">
      <c r="A1394" s="4" t="s">
        <v>1361</v>
      </c>
      <c r="B1394" s="4">
        <v>8</v>
      </c>
      <c r="C1394" s="4" t="s">
        <v>1369</v>
      </c>
      <c r="D1394" s="5">
        <v>3595</v>
      </c>
      <c r="E1394" s="5">
        <v>6428</v>
      </c>
      <c r="F1394" s="5">
        <v>205544948</v>
      </c>
      <c r="G1394" s="5">
        <v>0</v>
      </c>
      <c r="H1394" s="5">
        <f t="shared" si="92"/>
        <v>0</v>
      </c>
      <c r="I1394" s="5">
        <f t="shared" si="93"/>
        <v>0</v>
      </c>
      <c r="J1394" s="5">
        <v>0</v>
      </c>
      <c r="K1394" s="5">
        <v>5000000</v>
      </c>
      <c r="L1394" s="5">
        <f t="shared" si="94"/>
        <v>1390.8205841446454</v>
      </c>
      <c r="M1394" s="5">
        <f t="shared" si="95"/>
        <v>777.8469197261979</v>
      </c>
    </row>
    <row r="1395" spans="1:13" ht="13.5">
      <c r="A1395" s="4" t="s">
        <v>1361</v>
      </c>
      <c r="B1395" s="4">
        <v>9</v>
      </c>
      <c r="C1395" s="4" t="s">
        <v>1370</v>
      </c>
      <c r="D1395" s="5">
        <v>1001</v>
      </c>
      <c r="E1395" s="5">
        <v>1620</v>
      </c>
      <c r="F1395" s="5">
        <v>99723032</v>
      </c>
      <c r="G1395" s="5">
        <v>0</v>
      </c>
      <c r="H1395" s="5">
        <f t="shared" si="92"/>
        <v>0</v>
      </c>
      <c r="I1395" s="5">
        <f t="shared" si="93"/>
        <v>0</v>
      </c>
      <c r="J1395" s="5">
        <v>0</v>
      </c>
      <c r="K1395" s="5">
        <v>100000000</v>
      </c>
      <c r="L1395" s="5">
        <f t="shared" si="94"/>
        <v>99900.0999000999</v>
      </c>
      <c r="M1395" s="5">
        <f t="shared" si="95"/>
        <v>61728.39506172839</v>
      </c>
    </row>
    <row r="1396" spans="1:13" ht="13.5">
      <c r="A1396" s="4" t="s">
        <v>1361</v>
      </c>
      <c r="B1396" s="4">
        <v>10</v>
      </c>
      <c r="C1396" s="4" t="s">
        <v>1371</v>
      </c>
      <c r="D1396" s="5">
        <v>947</v>
      </c>
      <c r="E1396" s="5">
        <v>1547</v>
      </c>
      <c r="F1396" s="5">
        <v>73767669</v>
      </c>
      <c r="G1396" s="5">
        <v>0</v>
      </c>
      <c r="H1396" s="5">
        <f t="shared" si="92"/>
        <v>0</v>
      </c>
      <c r="I1396" s="5">
        <f t="shared" si="93"/>
        <v>0</v>
      </c>
      <c r="J1396" s="5">
        <v>0</v>
      </c>
      <c r="K1396" s="5">
        <v>43394000</v>
      </c>
      <c r="L1396" s="5">
        <f t="shared" si="94"/>
        <v>45822.59767687434</v>
      </c>
      <c r="M1396" s="5">
        <f t="shared" si="95"/>
        <v>28050.420168067227</v>
      </c>
    </row>
    <row r="1397" spans="1:13" ht="13.5">
      <c r="A1397" s="4" t="s">
        <v>1361</v>
      </c>
      <c r="B1397" s="4">
        <v>11</v>
      </c>
      <c r="C1397" s="4" t="s">
        <v>1372</v>
      </c>
      <c r="D1397" s="5">
        <v>2015</v>
      </c>
      <c r="E1397" s="5">
        <v>3651</v>
      </c>
      <c r="F1397" s="5">
        <v>143220416</v>
      </c>
      <c r="G1397" s="5">
        <v>303</v>
      </c>
      <c r="H1397" s="5">
        <f t="shared" si="92"/>
        <v>0.15037220843672455</v>
      </c>
      <c r="I1397" s="5">
        <f t="shared" si="93"/>
        <v>0.08299096138044372</v>
      </c>
      <c r="J1397" s="5">
        <v>0</v>
      </c>
      <c r="K1397" s="5">
        <v>8344631</v>
      </c>
      <c r="L1397" s="5">
        <f t="shared" si="94"/>
        <v>4141.256079404467</v>
      </c>
      <c r="M1397" s="5">
        <f t="shared" si="95"/>
        <v>2285.574089290605</v>
      </c>
    </row>
    <row r="1398" spans="1:13" ht="13.5">
      <c r="A1398" s="4" t="s">
        <v>1361</v>
      </c>
      <c r="B1398" s="4">
        <v>12</v>
      </c>
      <c r="C1398" s="4" t="s">
        <v>1373</v>
      </c>
      <c r="D1398" s="5">
        <v>2812</v>
      </c>
      <c r="E1398" s="5">
        <v>4838</v>
      </c>
      <c r="F1398" s="5">
        <v>76792051</v>
      </c>
      <c r="G1398" s="5">
        <v>0</v>
      </c>
      <c r="H1398" s="5">
        <f t="shared" si="92"/>
        <v>0</v>
      </c>
      <c r="I1398" s="5">
        <f t="shared" si="93"/>
        <v>0</v>
      </c>
      <c r="J1398" s="5">
        <v>0</v>
      </c>
      <c r="K1398" s="5">
        <v>90000000</v>
      </c>
      <c r="L1398" s="5">
        <f t="shared" si="94"/>
        <v>32005.689900426743</v>
      </c>
      <c r="M1398" s="5">
        <f t="shared" si="95"/>
        <v>18602.728400165357</v>
      </c>
    </row>
    <row r="1399" spans="1:13" ht="13.5">
      <c r="A1399" s="4" t="s">
        <v>1361</v>
      </c>
      <c r="B1399" s="4">
        <v>13</v>
      </c>
      <c r="C1399" s="4" t="s">
        <v>1374</v>
      </c>
      <c r="D1399" s="5">
        <v>4164</v>
      </c>
      <c r="E1399" s="5">
        <v>7601</v>
      </c>
      <c r="F1399" s="5">
        <v>184375682</v>
      </c>
      <c r="G1399" s="5">
        <v>12226570</v>
      </c>
      <c r="H1399" s="5">
        <f t="shared" si="92"/>
        <v>2936.256003842459</v>
      </c>
      <c r="I1399" s="5">
        <f t="shared" si="93"/>
        <v>1608.5475595316407</v>
      </c>
      <c r="J1399" s="5">
        <v>0</v>
      </c>
      <c r="K1399" s="5">
        <v>17902</v>
      </c>
      <c r="L1399" s="5">
        <f t="shared" si="94"/>
        <v>4.299231508165226</v>
      </c>
      <c r="M1399" s="5">
        <f t="shared" si="95"/>
        <v>2.355216418892251</v>
      </c>
    </row>
    <row r="1400" spans="1:13" ht="13.5">
      <c r="A1400" s="4" t="s">
        <v>1361</v>
      </c>
      <c r="B1400" s="4">
        <v>14</v>
      </c>
      <c r="C1400" s="4" t="s">
        <v>1375</v>
      </c>
      <c r="D1400" s="5">
        <v>2008</v>
      </c>
      <c r="E1400" s="5">
        <v>3765</v>
      </c>
      <c r="F1400" s="5">
        <v>-34947354</v>
      </c>
      <c r="G1400" s="5">
        <v>67879402</v>
      </c>
      <c r="H1400" s="5">
        <f t="shared" si="92"/>
        <v>33804.48306772908</v>
      </c>
      <c r="I1400" s="5">
        <f t="shared" si="93"/>
        <v>18029.05763612218</v>
      </c>
      <c r="J1400" s="5">
        <v>29887486</v>
      </c>
      <c r="K1400" s="5">
        <v>0</v>
      </c>
      <c r="L1400" s="5">
        <f t="shared" si="94"/>
        <v>0</v>
      </c>
      <c r="M1400" s="5">
        <f t="shared" si="95"/>
        <v>0</v>
      </c>
    </row>
    <row r="1401" spans="1:13" ht="13.5">
      <c r="A1401" s="4" t="s">
        <v>1361</v>
      </c>
      <c r="B1401" s="4">
        <v>15</v>
      </c>
      <c r="C1401" s="4" t="s">
        <v>1376</v>
      </c>
      <c r="D1401" s="5">
        <v>1792</v>
      </c>
      <c r="E1401" s="5">
        <v>3263</v>
      </c>
      <c r="F1401" s="5">
        <v>131911950</v>
      </c>
      <c r="G1401" s="5">
        <v>9373109</v>
      </c>
      <c r="H1401" s="5">
        <f t="shared" si="92"/>
        <v>5230.529575892857</v>
      </c>
      <c r="I1401" s="5">
        <f t="shared" si="93"/>
        <v>2872.5433650015325</v>
      </c>
      <c r="J1401" s="5">
        <v>0</v>
      </c>
      <c r="K1401" s="5">
        <v>70007499</v>
      </c>
      <c r="L1401" s="5">
        <f t="shared" si="94"/>
        <v>39066.68470982143</v>
      </c>
      <c r="M1401" s="5">
        <f t="shared" si="95"/>
        <v>21454.949126570642</v>
      </c>
    </row>
    <row r="1402" spans="1:13" ht="13.5">
      <c r="A1402" s="4" t="s">
        <v>1361</v>
      </c>
      <c r="B1402" s="4">
        <v>16</v>
      </c>
      <c r="C1402" s="4" t="s">
        <v>1377</v>
      </c>
      <c r="D1402" s="5">
        <v>6283</v>
      </c>
      <c r="E1402" s="5">
        <v>10716</v>
      </c>
      <c r="F1402" s="5">
        <v>158460698</v>
      </c>
      <c r="G1402" s="5">
        <v>0</v>
      </c>
      <c r="H1402" s="5">
        <f t="shared" si="92"/>
        <v>0</v>
      </c>
      <c r="I1402" s="5">
        <f t="shared" si="93"/>
        <v>0</v>
      </c>
      <c r="J1402" s="5">
        <v>0</v>
      </c>
      <c r="K1402" s="5">
        <v>474448539</v>
      </c>
      <c r="L1402" s="5">
        <f t="shared" si="94"/>
        <v>75513.05729746936</v>
      </c>
      <c r="M1402" s="5">
        <f t="shared" si="95"/>
        <v>44274.77967525196</v>
      </c>
    </row>
    <row r="1403" spans="1:13" ht="13.5">
      <c r="A1403" s="4" t="s">
        <v>1361</v>
      </c>
      <c r="B1403" s="4">
        <v>17</v>
      </c>
      <c r="C1403" s="4" t="s">
        <v>1378</v>
      </c>
      <c r="D1403" s="5">
        <v>5694</v>
      </c>
      <c r="E1403" s="5">
        <v>10372</v>
      </c>
      <c r="F1403" s="5">
        <v>158060212</v>
      </c>
      <c r="G1403" s="5">
        <v>120000000</v>
      </c>
      <c r="H1403" s="5">
        <f t="shared" si="92"/>
        <v>21074.81559536354</v>
      </c>
      <c r="I1403" s="5">
        <f t="shared" si="93"/>
        <v>11569.610489780178</v>
      </c>
      <c r="J1403" s="5">
        <v>0</v>
      </c>
      <c r="K1403" s="5">
        <v>285776259</v>
      </c>
      <c r="L1403" s="5">
        <f t="shared" si="94"/>
        <v>50189.016332982086</v>
      </c>
      <c r="M1403" s="5">
        <f t="shared" si="95"/>
        <v>27552.666698804474</v>
      </c>
    </row>
    <row r="1404" spans="1:13" ht="13.5">
      <c r="A1404" s="4" t="s">
        <v>1361</v>
      </c>
      <c r="B1404" s="4">
        <v>18</v>
      </c>
      <c r="C1404" s="4" t="s">
        <v>1379</v>
      </c>
      <c r="D1404" s="5">
        <v>4417</v>
      </c>
      <c r="E1404" s="5">
        <v>7241</v>
      </c>
      <c r="F1404" s="5">
        <v>28970391</v>
      </c>
      <c r="G1404" s="5">
        <v>10600000</v>
      </c>
      <c r="H1404" s="5">
        <f t="shared" si="92"/>
        <v>2399.818881593842</v>
      </c>
      <c r="I1404" s="5">
        <f t="shared" si="93"/>
        <v>1463.8862035630439</v>
      </c>
      <c r="J1404" s="5">
        <v>0</v>
      </c>
      <c r="K1404" s="5">
        <v>366636978</v>
      </c>
      <c r="L1404" s="5">
        <f t="shared" si="94"/>
        <v>83005.88136744397</v>
      </c>
      <c r="M1404" s="5">
        <f t="shared" si="95"/>
        <v>50633.47300096672</v>
      </c>
    </row>
    <row r="1405" spans="1:13" ht="13.5">
      <c r="A1405" s="4" t="s">
        <v>1361</v>
      </c>
      <c r="B1405" s="4">
        <v>19</v>
      </c>
      <c r="C1405" s="4" t="s">
        <v>1380</v>
      </c>
      <c r="D1405" s="5">
        <v>4429</v>
      </c>
      <c r="E1405" s="5">
        <v>6803</v>
      </c>
      <c r="F1405" s="5">
        <v>243242441</v>
      </c>
      <c r="G1405" s="5">
        <v>0</v>
      </c>
      <c r="H1405" s="5">
        <f t="shared" si="92"/>
        <v>0</v>
      </c>
      <c r="I1405" s="5">
        <f t="shared" si="93"/>
        <v>0</v>
      </c>
      <c r="J1405" s="5">
        <v>0</v>
      </c>
      <c r="K1405" s="5">
        <v>509964449</v>
      </c>
      <c r="L1405" s="5">
        <f t="shared" si="94"/>
        <v>115142.11989162338</v>
      </c>
      <c r="M1405" s="5">
        <f t="shared" si="95"/>
        <v>74961.7005732765</v>
      </c>
    </row>
    <row r="1406" spans="1:13" ht="13.5">
      <c r="A1406" s="4" t="s">
        <v>1361</v>
      </c>
      <c r="B1406" s="4">
        <v>20</v>
      </c>
      <c r="C1406" s="4" t="s">
        <v>1381</v>
      </c>
      <c r="D1406" s="5">
        <v>1605</v>
      </c>
      <c r="E1406" s="5">
        <v>2558</v>
      </c>
      <c r="F1406" s="5">
        <v>207137489</v>
      </c>
      <c r="G1406" s="5">
        <v>90000</v>
      </c>
      <c r="H1406" s="5">
        <f t="shared" si="92"/>
        <v>56.074766355140184</v>
      </c>
      <c r="I1406" s="5">
        <f t="shared" si="93"/>
        <v>35.183737294761535</v>
      </c>
      <c r="J1406" s="5">
        <v>0</v>
      </c>
      <c r="K1406" s="5">
        <v>145517641</v>
      </c>
      <c r="L1406" s="5">
        <f t="shared" si="94"/>
        <v>90665.1968847352</v>
      </c>
      <c r="M1406" s="5">
        <f t="shared" si="95"/>
        <v>56887.271696637996</v>
      </c>
    </row>
    <row r="1407" spans="1:13" ht="13.5">
      <c r="A1407" s="4" t="s">
        <v>1361</v>
      </c>
      <c r="B1407" s="4">
        <v>21</v>
      </c>
      <c r="C1407" s="4" t="s">
        <v>1382</v>
      </c>
      <c r="D1407" s="5">
        <v>1513</v>
      </c>
      <c r="E1407" s="5">
        <v>2456</v>
      </c>
      <c r="F1407" s="5">
        <v>119405883</v>
      </c>
      <c r="G1407" s="5">
        <v>0</v>
      </c>
      <c r="H1407" s="5">
        <f t="shared" si="92"/>
        <v>0</v>
      </c>
      <c r="I1407" s="5">
        <f t="shared" si="93"/>
        <v>0</v>
      </c>
      <c r="J1407" s="5">
        <v>0</v>
      </c>
      <c r="K1407" s="5">
        <v>5592763</v>
      </c>
      <c r="L1407" s="5">
        <f t="shared" si="94"/>
        <v>3696.4725710508924</v>
      </c>
      <c r="M1407" s="5">
        <f t="shared" si="95"/>
        <v>2277.183631921824</v>
      </c>
    </row>
    <row r="1408" spans="1:13" ht="13.5">
      <c r="A1408" s="4" t="s">
        <v>1361</v>
      </c>
      <c r="B1408" s="4">
        <v>22</v>
      </c>
      <c r="C1408" s="4" t="s">
        <v>1383</v>
      </c>
      <c r="D1408" s="5">
        <v>1902</v>
      </c>
      <c r="E1408" s="5">
        <v>3180</v>
      </c>
      <c r="F1408" s="5">
        <v>170414579</v>
      </c>
      <c r="G1408" s="5">
        <v>0</v>
      </c>
      <c r="H1408" s="5">
        <f t="shared" si="92"/>
        <v>0</v>
      </c>
      <c r="I1408" s="5">
        <f t="shared" si="93"/>
        <v>0</v>
      </c>
      <c r="J1408" s="5">
        <v>0</v>
      </c>
      <c r="K1408" s="5">
        <v>139504000</v>
      </c>
      <c r="L1408" s="5">
        <f t="shared" si="94"/>
        <v>73345.9516298633</v>
      </c>
      <c r="M1408" s="5">
        <f t="shared" si="95"/>
        <v>43869.18238993711</v>
      </c>
    </row>
    <row r="1409" spans="1:13" ht="13.5">
      <c r="A1409" s="4" t="s">
        <v>1361</v>
      </c>
      <c r="B1409" s="4">
        <v>23</v>
      </c>
      <c r="C1409" s="4" t="s">
        <v>1384</v>
      </c>
      <c r="D1409" s="5">
        <v>1413</v>
      </c>
      <c r="E1409" s="5">
        <v>2321</v>
      </c>
      <c r="F1409" s="5">
        <v>34411188</v>
      </c>
      <c r="G1409" s="5">
        <v>0</v>
      </c>
      <c r="H1409" s="5">
        <f t="shared" si="92"/>
        <v>0</v>
      </c>
      <c r="I1409" s="5">
        <f t="shared" si="93"/>
        <v>0</v>
      </c>
      <c r="J1409" s="5">
        <v>0</v>
      </c>
      <c r="K1409" s="5">
        <v>2407000</v>
      </c>
      <c r="L1409" s="5">
        <f t="shared" si="94"/>
        <v>1703.4677990092002</v>
      </c>
      <c r="M1409" s="5">
        <f t="shared" si="95"/>
        <v>1037.052994398966</v>
      </c>
    </row>
    <row r="1410" spans="1:13" ht="13.5">
      <c r="A1410" s="4" t="s">
        <v>1361</v>
      </c>
      <c r="B1410" s="4">
        <v>24</v>
      </c>
      <c r="C1410" s="4" t="s">
        <v>1385</v>
      </c>
      <c r="D1410" s="5">
        <v>1969</v>
      </c>
      <c r="E1410" s="5">
        <v>3373</v>
      </c>
      <c r="F1410" s="5">
        <v>5658648</v>
      </c>
      <c r="G1410" s="5">
        <v>0</v>
      </c>
      <c r="H1410" s="5">
        <f t="shared" si="92"/>
        <v>0</v>
      </c>
      <c r="I1410" s="5">
        <f t="shared" si="93"/>
        <v>0</v>
      </c>
      <c r="J1410" s="5">
        <v>0</v>
      </c>
      <c r="K1410" s="5">
        <v>67736814</v>
      </c>
      <c r="L1410" s="5">
        <f t="shared" si="94"/>
        <v>34401.63230066023</v>
      </c>
      <c r="M1410" s="5">
        <f t="shared" si="95"/>
        <v>20082.067595612214</v>
      </c>
    </row>
    <row r="1411" spans="1:13" ht="14.25">
      <c r="A1411" s="8" t="s">
        <v>1781</v>
      </c>
      <c r="B1411" s="8"/>
      <c r="C1411" s="8"/>
      <c r="D1411" s="10">
        <f>SUM(D1387:D1410)</f>
        <v>110071</v>
      </c>
      <c r="E1411" s="10">
        <f>SUM(E1387:E1410)</f>
        <v>187592</v>
      </c>
      <c r="F1411" s="10">
        <f>SUM(F1387:F1410)</f>
        <v>3634087558</v>
      </c>
      <c r="G1411" s="10">
        <f>SUM(G1387:G1410)</f>
        <v>304809518</v>
      </c>
      <c r="H1411" s="10">
        <f t="shared" si="92"/>
        <v>2769.208220148813</v>
      </c>
      <c r="I1411" s="10">
        <f t="shared" si="93"/>
        <v>1624.8535012154036</v>
      </c>
      <c r="J1411" s="10">
        <f>SUM(J1387:J1410)</f>
        <v>29887486</v>
      </c>
      <c r="K1411" s="10">
        <v>67736814</v>
      </c>
      <c r="L1411" s="24">
        <f t="shared" si="94"/>
        <v>615.3920106113327</v>
      </c>
      <c r="M1411" s="24">
        <f t="shared" si="95"/>
        <v>361.0858352168536</v>
      </c>
    </row>
    <row r="1412" spans="1:13" ht="13.5">
      <c r="A1412" s="4" t="s">
        <v>1386</v>
      </c>
      <c r="B1412" s="4">
        <v>1</v>
      </c>
      <c r="C1412" s="4" t="s">
        <v>1387</v>
      </c>
      <c r="D1412" s="5">
        <v>60061</v>
      </c>
      <c r="E1412" s="5">
        <v>100469</v>
      </c>
      <c r="F1412" s="5">
        <v>0</v>
      </c>
      <c r="G1412" s="5">
        <v>1945951506</v>
      </c>
      <c r="H1412" s="5">
        <f t="shared" si="92"/>
        <v>32399.58552138659</v>
      </c>
      <c r="I1412" s="5">
        <f t="shared" si="93"/>
        <v>19368.675969702097</v>
      </c>
      <c r="J1412" s="5">
        <v>0</v>
      </c>
      <c r="K1412" s="5">
        <v>353773</v>
      </c>
      <c r="L1412" s="5">
        <f t="shared" si="94"/>
        <v>5.890228267927607</v>
      </c>
      <c r="M1412" s="5">
        <f t="shared" si="95"/>
        <v>3.5212154993082443</v>
      </c>
    </row>
    <row r="1413" spans="1:13" ht="13.5">
      <c r="A1413" s="4" t="s">
        <v>1386</v>
      </c>
      <c r="B1413" s="4">
        <v>2</v>
      </c>
      <c r="C1413" s="4" t="s">
        <v>1388</v>
      </c>
      <c r="D1413" s="5">
        <v>15217</v>
      </c>
      <c r="E1413" s="5">
        <v>27421</v>
      </c>
      <c r="F1413" s="5">
        <v>-146827305</v>
      </c>
      <c r="G1413" s="5">
        <v>451463287</v>
      </c>
      <c r="H1413" s="5">
        <f t="shared" si="92"/>
        <v>29668.350331865677</v>
      </c>
      <c r="I1413" s="5">
        <f t="shared" si="93"/>
        <v>16464.143794901716</v>
      </c>
      <c r="J1413" s="5">
        <v>270575553</v>
      </c>
      <c r="K1413" s="5">
        <v>958000</v>
      </c>
      <c r="L1413" s="5">
        <f t="shared" si="94"/>
        <v>62.9559045804035</v>
      </c>
      <c r="M1413" s="5">
        <f t="shared" si="95"/>
        <v>34.93672732577222</v>
      </c>
    </row>
    <row r="1414" spans="1:13" ht="13.5">
      <c r="A1414" s="4" t="s">
        <v>1386</v>
      </c>
      <c r="B1414" s="4">
        <v>3</v>
      </c>
      <c r="C1414" s="4" t="s">
        <v>1389</v>
      </c>
      <c r="D1414" s="5">
        <v>8130</v>
      </c>
      <c r="E1414" s="5">
        <v>13381</v>
      </c>
      <c r="F1414" s="5">
        <v>77071343</v>
      </c>
      <c r="G1414" s="5">
        <v>0</v>
      </c>
      <c r="H1414" s="5">
        <f t="shared" si="92"/>
        <v>0</v>
      </c>
      <c r="I1414" s="5">
        <f t="shared" si="93"/>
        <v>0</v>
      </c>
      <c r="J1414" s="5">
        <v>0</v>
      </c>
      <c r="K1414" s="5">
        <v>0</v>
      </c>
      <c r="L1414" s="5">
        <f t="shared" si="94"/>
        <v>0</v>
      </c>
      <c r="M1414" s="5">
        <f t="shared" si="95"/>
        <v>0</v>
      </c>
    </row>
    <row r="1415" spans="1:13" ht="13.5">
      <c r="A1415" s="4" t="s">
        <v>1386</v>
      </c>
      <c r="B1415" s="4">
        <v>4</v>
      </c>
      <c r="C1415" s="4" t="s">
        <v>1390</v>
      </c>
      <c r="D1415" s="5">
        <v>4780</v>
      </c>
      <c r="E1415" s="5">
        <v>7914</v>
      </c>
      <c r="F1415" s="5">
        <v>-221105194</v>
      </c>
      <c r="G1415" s="5">
        <v>11500000</v>
      </c>
      <c r="H1415" s="5">
        <f t="shared" si="92"/>
        <v>2405.857740585774</v>
      </c>
      <c r="I1415" s="5">
        <f t="shared" si="93"/>
        <v>1453.121051301491</v>
      </c>
      <c r="J1415" s="5">
        <v>179011888</v>
      </c>
      <c r="K1415" s="5">
        <v>0</v>
      </c>
      <c r="L1415" s="5">
        <f t="shared" si="94"/>
        <v>0</v>
      </c>
      <c r="M1415" s="5">
        <f t="shared" si="95"/>
        <v>0</v>
      </c>
    </row>
    <row r="1416" spans="1:13" ht="13.5">
      <c r="A1416" s="4" t="s">
        <v>1386</v>
      </c>
      <c r="B1416" s="4">
        <v>5</v>
      </c>
      <c r="C1416" s="4" t="s">
        <v>1391</v>
      </c>
      <c r="D1416" s="5">
        <v>9268</v>
      </c>
      <c r="E1416" s="5">
        <v>16562</v>
      </c>
      <c r="F1416" s="5">
        <v>6951245</v>
      </c>
      <c r="G1416" s="5">
        <v>17818691</v>
      </c>
      <c r="H1416" s="5">
        <f t="shared" si="92"/>
        <v>1922.60369011653</v>
      </c>
      <c r="I1416" s="5">
        <f t="shared" si="93"/>
        <v>1075.877973674677</v>
      </c>
      <c r="J1416" s="5">
        <v>0</v>
      </c>
      <c r="K1416" s="5">
        <v>7113280</v>
      </c>
      <c r="L1416" s="5">
        <f t="shared" si="94"/>
        <v>767.5097108329737</v>
      </c>
      <c r="M1416" s="5">
        <f t="shared" si="95"/>
        <v>429.4940224610554</v>
      </c>
    </row>
    <row r="1417" spans="1:13" ht="13.5">
      <c r="A1417" s="4" t="s">
        <v>1386</v>
      </c>
      <c r="B1417" s="4">
        <v>6</v>
      </c>
      <c r="C1417" s="4" t="s">
        <v>1392</v>
      </c>
      <c r="D1417" s="5">
        <v>2651</v>
      </c>
      <c r="E1417" s="5">
        <v>4568</v>
      </c>
      <c r="F1417" s="5">
        <v>157725014</v>
      </c>
      <c r="G1417" s="5">
        <v>5369984</v>
      </c>
      <c r="H1417" s="5">
        <f t="shared" si="92"/>
        <v>2025.6446623915504</v>
      </c>
      <c r="I1417" s="5">
        <f t="shared" si="93"/>
        <v>1175.5656742556919</v>
      </c>
      <c r="J1417" s="5">
        <v>0</v>
      </c>
      <c r="K1417" s="5">
        <v>321725501</v>
      </c>
      <c r="L1417" s="5">
        <f t="shared" si="94"/>
        <v>121360.05318747643</v>
      </c>
      <c r="M1417" s="5">
        <f t="shared" si="95"/>
        <v>70430.27605078809</v>
      </c>
    </row>
    <row r="1418" spans="1:13" ht="13.5">
      <c r="A1418" s="4" t="s">
        <v>1386</v>
      </c>
      <c r="B1418" s="4">
        <v>7</v>
      </c>
      <c r="C1418" s="4" t="s">
        <v>1393</v>
      </c>
      <c r="D1418" s="5">
        <v>3956</v>
      </c>
      <c r="E1418" s="5">
        <v>6795</v>
      </c>
      <c r="F1418" s="5">
        <v>184077857</v>
      </c>
      <c r="G1418" s="5">
        <v>0</v>
      </c>
      <c r="H1418" s="5">
        <f t="shared" si="92"/>
        <v>0</v>
      </c>
      <c r="I1418" s="5">
        <f t="shared" si="93"/>
        <v>0</v>
      </c>
      <c r="J1418" s="5">
        <v>0</v>
      </c>
      <c r="K1418" s="5">
        <v>214615000</v>
      </c>
      <c r="L1418" s="5">
        <f t="shared" si="94"/>
        <v>54250.505561172904</v>
      </c>
      <c r="M1418" s="5">
        <f t="shared" si="95"/>
        <v>31584.253127299486</v>
      </c>
    </row>
    <row r="1419" spans="1:13" ht="13.5">
      <c r="A1419" s="4" t="s">
        <v>1386</v>
      </c>
      <c r="B1419" s="4">
        <v>8</v>
      </c>
      <c r="C1419" s="4" t="s">
        <v>1394</v>
      </c>
      <c r="D1419" s="5">
        <v>508</v>
      </c>
      <c r="E1419" s="5">
        <v>868</v>
      </c>
      <c r="F1419" s="5">
        <v>46172093</v>
      </c>
      <c r="G1419" s="5">
        <v>0</v>
      </c>
      <c r="H1419" s="5">
        <f t="shared" si="92"/>
        <v>0</v>
      </c>
      <c r="I1419" s="5">
        <f t="shared" si="93"/>
        <v>0</v>
      </c>
      <c r="J1419" s="5">
        <v>0</v>
      </c>
      <c r="K1419" s="5">
        <v>37300000</v>
      </c>
      <c r="L1419" s="5">
        <f t="shared" si="94"/>
        <v>73425.1968503937</v>
      </c>
      <c r="M1419" s="5">
        <f t="shared" si="95"/>
        <v>42972.35023041475</v>
      </c>
    </row>
    <row r="1420" spans="1:13" ht="13.5">
      <c r="A1420" s="4" t="s">
        <v>1386</v>
      </c>
      <c r="B1420" s="4">
        <v>9</v>
      </c>
      <c r="C1420" s="4" t="s">
        <v>1395</v>
      </c>
      <c r="D1420" s="5">
        <v>2206</v>
      </c>
      <c r="E1420" s="5">
        <v>3762</v>
      </c>
      <c r="F1420" s="5">
        <v>152443004</v>
      </c>
      <c r="G1420" s="5">
        <v>0</v>
      </c>
      <c r="H1420" s="5">
        <f t="shared" si="92"/>
        <v>0</v>
      </c>
      <c r="I1420" s="5">
        <f t="shared" si="93"/>
        <v>0</v>
      </c>
      <c r="J1420" s="5">
        <v>0</v>
      </c>
      <c r="K1420" s="5">
        <v>61702</v>
      </c>
      <c r="L1420" s="5">
        <f t="shared" si="94"/>
        <v>27.97008159564823</v>
      </c>
      <c r="M1420" s="5">
        <f t="shared" si="95"/>
        <v>16.401382243487507</v>
      </c>
    </row>
    <row r="1421" spans="1:13" ht="13.5">
      <c r="A1421" s="4" t="s">
        <v>1386</v>
      </c>
      <c r="B1421" s="4">
        <v>10</v>
      </c>
      <c r="C1421" s="4" t="s">
        <v>1396</v>
      </c>
      <c r="D1421" s="5">
        <v>1586</v>
      </c>
      <c r="E1421" s="5">
        <v>2743</v>
      </c>
      <c r="F1421" s="5">
        <v>44864404</v>
      </c>
      <c r="G1421" s="5">
        <v>0</v>
      </c>
      <c r="H1421" s="5">
        <f t="shared" si="92"/>
        <v>0</v>
      </c>
      <c r="I1421" s="5">
        <f t="shared" si="93"/>
        <v>0</v>
      </c>
      <c r="J1421" s="5">
        <v>0</v>
      </c>
      <c r="K1421" s="5">
        <v>0</v>
      </c>
      <c r="L1421" s="5">
        <f t="shared" si="94"/>
        <v>0</v>
      </c>
      <c r="M1421" s="5">
        <f t="shared" si="95"/>
        <v>0</v>
      </c>
    </row>
    <row r="1422" spans="1:13" ht="13.5">
      <c r="A1422" s="4" t="s">
        <v>1386</v>
      </c>
      <c r="B1422" s="4">
        <v>11</v>
      </c>
      <c r="C1422" s="4" t="s">
        <v>1397</v>
      </c>
      <c r="D1422" s="5">
        <v>3565</v>
      </c>
      <c r="E1422" s="5">
        <v>5841</v>
      </c>
      <c r="F1422" s="5">
        <v>106337857</v>
      </c>
      <c r="G1422" s="5">
        <v>4885000</v>
      </c>
      <c r="H1422" s="5">
        <f t="shared" si="92"/>
        <v>1370.2664796633942</v>
      </c>
      <c r="I1422" s="5">
        <f t="shared" si="93"/>
        <v>836.3293956514295</v>
      </c>
      <c r="J1422" s="5">
        <v>0</v>
      </c>
      <c r="K1422" s="5">
        <v>129142019</v>
      </c>
      <c r="L1422" s="5">
        <f t="shared" si="94"/>
        <v>36224.970266479664</v>
      </c>
      <c r="M1422" s="5">
        <f t="shared" si="95"/>
        <v>22109.573531929465</v>
      </c>
    </row>
    <row r="1423" spans="1:13" ht="13.5">
      <c r="A1423" s="4" t="s">
        <v>1386</v>
      </c>
      <c r="B1423" s="4">
        <v>12</v>
      </c>
      <c r="C1423" s="4" t="s">
        <v>1398</v>
      </c>
      <c r="D1423" s="5">
        <v>7508</v>
      </c>
      <c r="E1423" s="5">
        <v>12820</v>
      </c>
      <c r="F1423" s="5">
        <v>94914763</v>
      </c>
      <c r="G1423" s="5">
        <v>0</v>
      </c>
      <c r="H1423" s="5">
        <f t="shared" si="92"/>
        <v>0</v>
      </c>
      <c r="I1423" s="5">
        <f t="shared" si="93"/>
        <v>0</v>
      </c>
      <c r="J1423" s="5">
        <v>0</v>
      </c>
      <c r="K1423" s="5">
        <v>609892461</v>
      </c>
      <c r="L1423" s="5">
        <f t="shared" si="94"/>
        <v>81232.34696323921</v>
      </c>
      <c r="M1423" s="5">
        <f t="shared" si="95"/>
        <v>47573.514898595946</v>
      </c>
    </row>
    <row r="1424" spans="1:13" ht="13.5">
      <c r="A1424" s="4" t="s">
        <v>1386</v>
      </c>
      <c r="B1424" s="4">
        <v>13</v>
      </c>
      <c r="C1424" s="4" t="s">
        <v>1399</v>
      </c>
      <c r="D1424" s="5">
        <v>5517</v>
      </c>
      <c r="E1424" s="5">
        <v>9436</v>
      </c>
      <c r="F1424" s="5">
        <v>62238451</v>
      </c>
      <c r="G1424" s="5">
        <v>0</v>
      </c>
      <c r="H1424" s="5">
        <f t="shared" si="92"/>
        <v>0</v>
      </c>
      <c r="I1424" s="5">
        <f t="shared" si="93"/>
        <v>0</v>
      </c>
      <c r="J1424" s="5">
        <v>0</v>
      </c>
      <c r="K1424" s="5">
        <v>573378783</v>
      </c>
      <c r="L1424" s="5">
        <f t="shared" si="94"/>
        <v>103929.45133224578</v>
      </c>
      <c r="M1424" s="5">
        <f t="shared" si="95"/>
        <v>60765.025752437476</v>
      </c>
    </row>
    <row r="1425" spans="1:13" ht="13.5">
      <c r="A1425" s="4" t="s">
        <v>1386</v>
      </c>
      <c r="B1425" s="4">
        <v>14</v>
      </c>
      <c r="C1425" s="4" t="s">
        <v>1400</v>
      </c>
      <c r="D1425" s="5">
        <v>10133</v>
      </c>
      <c r="E1425" s="5">
        <v>17760</v>
      </c>
      <c r="F1425" s="5">
        <v>399682051</v>
      </c>
      <c r="G1425" s="5">
        <v>114573027</v>
      </c>
      <c r="H1425" s="5">
        <f t="shared" si="92"/>
        <v>11306.920655284714</v>
      </c>
      <c r="I1425" s="5">
        <f t="shared" si="93"/>
        <v>6451.183952702702</v>
      </c>
      <c r="J1425" s="5">
        <v>0</v>
      </c>
      <c r="K1425" s="5">
        <v>100195564</v>
      </c>
      <c r="L1425" s="5">
        <f t="shared" si="94"/>
        <v>9888.04539623014</v>
      </c>
      <c r="M1425" s="5">
        <f t="shared" si="95"/>
        <v>5641.642117117117</v>
      </c>
    </row>
    <row r="1426" spans="1:13" ht="13.5">
      <c r="A1426" s="4" t="s">
        <v>1386</v>
      </c>
      <c r="B1426" s="4">
        <v>15</v>
      </c>
      <c r="C1426" s="4" t="s">
        <v>1401</v>
      </c>
      <c r="D1426" s="5">
        <v>2817</v>
      </c>
      <c r="E1426" s="5">
        <v>4853</v>
      </c>
      <c r="F1426" s="5">
        <v>94169264</v>
      </c>
      <c r="G1426" s="5">
        <v>0</v>
      </c>
      <c r="H1426" s="5">
        <f t="shared" si="92"/>
        <v>0</v>
      </c>
      <c r="I1426" s="5">
        <f t="shared" si="93"/>
        <v>0</v>
      </c>
      <c r="J1426" s="5">
        <v>0</v>
      </c>
      <c r="K1426" s="5">
        <v>79933087</v>
      </c>
      <c r="L1426" s="5">
        <f t="shared" si="94"/>
        <v>28375.25275115371</v>
      </c>
      <c r="M1426" s="5">
        <f t="shared" si="95"/>
        <v>16470.860704718732</v>
      </c>
    </row>
    <row r="1427" spans="1:13" ht="13.5">
      <c r="A1427" s="4" t="s">
        <v>1386</v>
      </c>
      <c r="B1427" s="4">
        <v>16</v>
      </c>
      <c r="C1427" s="4" t="s">
        <v>1402</v>
      </c>
      <c r="D1427" s="5">
        <v>2666</v>
      </c>
      <c r="E1427" s="5">
        <v>4451</v>
      </c>
      <c r="F1427" s="5">
        <v>23010196</v>
      </c>
      <c r="G1427" s="5">
        <v>630000</v>
      </c>
      <c r="H1427" s="5">
        <f t="shared" si="92"/>
        <v>236.30907726931733</v>
      </c>
      <c r="I1427" s="5">
        <f t="shared" si="93"/>
        <v>141.5412266906313</v>
      </c>
      <c r="J1427" s="5">
        <v>0</v>
      </c>
      <c r="K1427" s="5">
        <v>315738754</v>
      </c>
      <c r="L1427" s="5">
        <f t="shared" si="94"/>
        <v>118431.64066016504</v>
      </c>
      <c r="M1427" s="5">
        <f t="shared" si="95"/>
        <v>70936.58818243092</v>
      </c>
    </row>
    <row r="1428" spans="1:13" ht="13.5">
      <c r="A1428" s="4" t="s">
        <v>1386</v>
      </c>
      <c r="B1428" s="4">
        <v>17</v>
      </c>
      <c r="C1428" s="4" t="s">
        <v>1403</v>
      </c>
      <c r="D1428" s="5">
        <v>3472</v>
      </c>
      <c r="E1428" s="5">
        <v>5970</v>
      </c>
      <c r="F1428" s="5">
        <v>21679852</v>
      </c>
      <c r="G1428" s="5">
        <v>45230138</v>
      </c>
      <c r="H1428" s="5">
        <f t="shared" si="92"/>
        <v>13027.113479262673</v>
      </c>
      <c r="I1428" s="5">
        <f t="shared" si="93"/>
        <v>7576.237520938023</v>
      </c>
      <c r="J1428" s="5">
        <v>0</v>
      </c>
      <c r="K1428" s="5">
        <v>377000</v>
      </c>
      <c r="L1428" s="5">
        <f t="shared" si="94"/>
        <v>108.58294930875576</v>
      </c>
      <c r="M1428" s="5">
        <f t="shared" si="95"/>
        <v>63.14907872696818</v>
      </c>
    </row>
    <row r="1429" spans="1:13" ht="14.25">
      <c r="A1429" s="12" t="s">
        <v>1782</v>
      </c>
      <c r="B1429" s="12"/>
      <c r="C1429" s="12"/>
      <c r="D1429" s="13">
        <f>SUM(D1412:D1428)</f>
        <v>144041</v>
      </c>
      <c r="E1429" s="13">
        <f>SUM(E1412:E1428)</f>
        <v>245614</v>
      </c>
      <c r="F1429" s="13">
        <f>SUM(F1412:F1428)</f>
        <v>1103404895</v>
      </c>
      <c r="G1429" s="13">
        <f>SUM(G1412:G1428)</f>
        <v>2597421633</v>
      </c>
      <c r="H1429" s="13">
        <f t="shared" si="92"/>
        <v>18032.515971147102</v>
      </c>
      <c r="I1429" s="13">
        <f t="shared" si="93"/>
        <v>10575.218159388309</v>
      </c>
      <c r="J1429" s="13">
        <f>SUM(J1412:J1428)</f>
        <v>449587441</v>
      </c>
      <c r="K1429" s="13">
        <f>SUM(K1412:K1428)</f>
        <v>2390784924</v>
      </c>
      <c r="L1429" s="13">
        <f t="shared" si="94"/>
        <v>16597.94727889976</v>
      </c>
      <c r="M1429" s="13">
        <f t="shared" si="95"/>
        <v>9733.911438273062</v>
      </c>
    </row>
    <row r="1430" spans="1:13" ht="13.5">
      <c r="A1430" s="4" t="s">
        <v>1404</v>
      </c>
      <c r="B1430" s="4">
        <v>1</v>
      </c>
      <c r="C1430" s="4" t="s">
        <v>1405</v>
      </c>
      <c r="D1430" s="5">
        <v>77480</v>
      </c>
      <c r="E1430" s="5">
        <v>127274</v>
      </c>
      <c r="F1430" s="5">
        <v>797490930</v>
      </c>
      <c r="G1430" s="5">
        <v>792939812</v>
      </c>
      <c r="H1430" s="5">
        <f t="shared" si="92"/>
        <v>10234.122509034589</v>
      </c>
      <c r="I1430" s="5">
        <f t="shared" si="93"/>
        <v>6230.179078209218</v>
      </c>
      <c r="J1430" s="5">
        <v>0</v>
      </c>
      <c r="K1430" s="5">
        <v>2039226</v>
      </c>
      <c r="L1430" s="5">
        <f t="shared" si="94"/>
        <v>26.319385647909137</v>
      </c>
      <c r="M1430" s="5">
        <f t="shared" si="95"/>
        <v>16.022329776702232</v>
      </c>
    </row>
    <row r="1431" spans="1:13" ht="13.5">
      <c r="A1431" s="4" t="s">
        <v>1404</v>
      </c>
      <c r="B1431" s="4">
        <v>2</v>
      </c>
      <c r="C1431" s="4" t="s">
        <v>1406</v>
      </c>
      <c r="D1431" s="5">
        <v>28776</v>
      </c>
      <c r="E1431" s="5">
        <v>50263</v>
      </c>
      <c r="F1431" s="5">
        <v>832627924</v>
      </c>
      <c r="G1431" s="5">
        <v>165561202</v>
      </c>
      <c r="H1431" s="5">
        <f t="shared" si="92"/>
        <v>5753.447386711148</v>
      </c>
      <c r="I1431" s="5">
        <f t="shared" si="93"/>
        <v>3293.898135805662</v>
      </c>
      <c r="J1431" s="5">
        <v>0</v>
      </c>
      <c r="K1431" s="5">
        <v>52229941</v>
      </c>
      <c r="L1431" s="5">
        <f t="shared" si="94"/>
        <v>1815.0521615234918</v>
      </c>
      <c r="M1431" s="5">
        <f t="shared" si="95"/>
        <v>1039.1329805224518</v>
      </c>
    </row>
    <row r="1432" spans="1:13" ht="13.5">
      <c r="A1432" s="4" t="s">
        <v>1404</v>
      </c>
      <c r="B1432" s="4">
        <v>3</v>
      </c>
      <c r="C1432" s="4" t="s">
        <v>1407</v>
      </c>
      <c r="D1432" s="5">
        <v>16273</v>
      </c>
      <c r="E1432" s="5">
        <v>29789</v>
      </c>
      <c r="F1432" s="5">
        <v>109649029</v>
      </c>
      <c r="G1432" s="5">
        <v>0</v>
      </c>
      <c r="H1432" s="5">
        <f t="shared" si="92"/>
        <v>0</v>
      </c>
      <c r="I1432" s="5">
        <f t="shared" si="93"/>
        <v>0</v>
      </c>
      <c r="J1432" s="5">
        <v>0</v>
      </c>
      <c r="K1432" s="5">
        <v>286000000</v>
      </c>
      <c r="L1432" s="5">
        <f t="shared" si="94"/>
        <v>17575.124439255207</v>
      </c>
      <c r="M1432" s="5">
        <f t="shared" si="95"/>
        <v>9600.859377622612</v>
      </c>
    </row>
    <row r="1433" spans="1:13" ht="13.5">
      <c r="A1433" s="4" t="s">
        <v>1404</v>
      </c>
      <c r="B1433" s="4">
        <v>4</v>
      </c>
      <c r="C1433" s="4" t="s">
        <v>1408</v>
      </c>
      <c r="D1433" s="5">
        <v>7054</v>
      </c>
      <c r="E1433" s="5">
        <v>12537</v>
      </c>
      <c r="F1433" s="5">
        <v>111752889</v>
      </c>
      <c r="G1433" s="5">
        <v>15130560</v>
      </c>
      <c r="H1433" s="5">
        <f t="shared" si="92"/>
        <v>2144.961723844627</v>
      </c>
      <c r="I1433" s="5">
        <f t="shared" si="93"/>
        <v>1206.8724575257238</v>
      </c>
      <c r="J1433" s="5">
        <v>0</v>
      </c>
      <c r="K1433" s="5">
        <v>261093274</v>
      </c>
      <c r="L1433" s="5">
        <f t="shared" si="94"/>
        <v>37013.50637935923</v>
      </c>
      <c r="M1433" s="5">
        <f t="shared" si="95"/>
        <v>20825.81750019941</v>
      </c>
    </row>
    <row r="1434" spans="1:13" ht="13.5">
      <c r="A1434" s="4" t="s">
        <v>1404</v>
      </c>
      <c r="B1434" s="4">
        <v>5</v>
      </c>
      <c r="C1434" s="4" t="s">
        <v>1409</v>
      </c>
      <c r="D1434" s="5">
        <v>18179</v>
      </c>
      <c r="E1434" s="5">
        <v>29359</v>
      </c>
      <c r="F1434" s="5">
        <v>78190991</v>
      </c>
      <c r="G1434" s="5">
        <v>256522063</v>
      </c>
      <c r="H1434" s="5">
        <f t="shared" si="92"/>
        <v>14110.900654601463</v>
      </c>
      <c r="I1434" s="5">
        <f t="shared" si="93"/>
        <v>8737.425082598182</v>
      </c>
      <c r="J1434" s="5">
        <v>0</v>
      </c>
      <c r="K1434" s="5">
        <v>678846423</v>
      </c>
      <c r="L1434" s="5">
        <f t="shared" si="94"/>
        <v>37342.34132790582</v>
      </c>
      <c r="M1434" s="5">
        <f t="shared" si="95"/>
        <v>23122.25971593038</v>
      </c>
    </row>
    <row r="1435" spans="1:13" ht="13.5">
      <c r="A1435" s="4" t="s">
        <v>1404</v>
      </c>
      <c r="B1435" s="4">
        <v>6</v>
      </c>
      <c r="C1435" s="4" t="s">
        <v>1410</v>
      </c>
      <c r="D1435" s="5">
        <v>17782</v>
      </c>
      <c r="E1435" s="5">
        <v>30122</v>
      </c>
      <c r="F1435" s="5">
        <v>206040283</v>
      </c>
      <c r="G1435" s="5">
        <v>737924924</v>
      </c>
      <c r="H1435" s="5">
        <f aca="true" t="shared" si="96" ref="H1435:H1497">G1435/D1435</f>
        <v>41498.42109998875</v>
      </c>
      <c r="I1435" s="5">
        <f aca="true" t="shared" si="97" ref="I1435:I1497">G1435/E1435</f>
        <v>24497.872784011684</v>
      </c>
      <c r="J1435" s="5">
        <v>287755294</v>
      </c>
      <c r="K1435" s="5">
        <v>1416010</v>
      </c>
      <c r="L1435" s="5">
        <f aca="true" t="shared" si="98" ref="L1435:L1497">K1435/D1435</f>
        <v>79.63164998312901</v>
      </c>
      <c r="M1435" s="5">
        <f aca="true" t="shared" si="99" ref="M1435:M1497">K1435/E1435</f>
        <v>47.00916273819799</v>
      </c>
    </row>
    <row r="1436" spans="1:13" ht="13.5">
      <c r="A1436" s="4" t="s">
        <v>1404</v>
      </c>
      <c r="B1436" s="4">
        <v>7</v>
      </c>
      <c r="C1436" s="4" t="s">
        <v>1411</v>
      </c>
      <c r="D1436" s="5">
        <v>8099</v>
      </c>
      <c r="E1436" s="5">
        <v>14075</v>
      </c>
      <c r="F1436" s="5">
        <v>75308578</v>
      </c>
      <c r="G1436" s="5">
        <v>32046258</v>
      </c>
      <c r="H1436" s="5">
        <f t="shared" si="96"/>
        <v>3956.816644030127</v>
      </c>
      <c r="I1436" s="5">
        <f t="shared" si="97"/>
        <v>2276.8211722912965</v>
      </c>
      <c r="J1436" s="5">
        <v>0</v>
      </c>
      <c r="K1436" s="5">
        <v>6724384</v>
      </c>
      <c r="L1436" s="5">
        <f t="shared" si="98"/>
        <v>830.2733670823559</v>
      </c>
      <c r="M1436" s="5">
        <f t="shared" si="99"/>
        <v>477.75374777975134</v>
      </c>
    </row>
    <row r="1437" spans="1:13" ht="13.5">
      <c r="A1437" s="4" t="s">
        <v>1404</v>
      </c>
      <c r="B1437" s="4">
        <v>8</v>
      </c>
      <c r="C1437" s="4" t="s">
        <v>1412</v>
      </c>
      <c r="D1437" s="5">
        <v>12819</v>
      </c>
      <c r="E1437" s="5">
        <v>21345</v>
      </c>
      <c r="F1437" s="5">
        <v>397280202</v>
      </c>
      <c r="G1437" s="5">
        <v>63103038</v>
      </c>
      <c r="H1437" s="5">
        <f t="shared" si="96"/>
        <v>4922.617832904282</v>
      </c>
      <c r="I1437" s="5">
        <f t="shared" si="97"/>
        <v>2956.3381588193956</v>
      </c>
      <c r="J1437" s="5">
        <v>0</v>
      </c>
      <c r="K1437" s="5">
        <v>350000000</v>
      </c>
      <c r="L1437" s="5">
        <f t="shared" si="98"/>
        <v>27303.22178017006</v>
      </c>
      <c r="M1437" s="5">
        <f t="shared" si="99"/>
        <v>16397.282736003748</v>
      </c>
    </row>
    <row r="1438" spans="1:13" ht="13.5">
      <c r="A1438" s="4" t="s">
        <v>1404</v>
      </c>
      <c r="B1438" s="4">
        <v>9</v>
      </c>
      <c r="C1438" s="4" t="s">
        <v>1413</v>
      </c>
      <c r="D1438" s="5">
        <v>6083</v>
      </c>
      <c r="E1438" s="5">
        <v>10710</v>
      </c>
      <c r="F1438" s="5">
        <v>0</v>
      </c>
      <c r="G1438" s="5">
        <v>81475447</v>
      </c>
      <c r="H1438" s="5">
        <f t="shared" si="96"/>
        <v>13393.958079894788</v>
      </c>
      <c r="I1438" s="5">
        <f t="shared" si="97"/>
        <v>7607.41802054155</v>
      </c>
      <c r="J1438" s="5">
        <v>0</v>
      </c>
      <c r="K1438" s="5">
        <v>716000</v>
      </c>
      <c r="L1438" s="5">
        <f t="shared" si="98"/>
        <v>117.70507973039619</v>
      </c>
      <c r="M1438" s="5">
        <f t="shared" si="99"/>
        <v>66.85340802987862</v>
      </c>
    </row>
    <row r="1439" spans="1:13" ht="13.5">
      <c r="A1439" s="4" t="s">
        <v>1404</v>
      </c>
      <c r="B1439" s="4">
        <v>10</v>
      </c>
      <c r="C1439" s="4" t="s">
        <v>1414</v>
      </c>
      <c r="D1439" s="5">
        <v>1444</v>
      </c>
      <c r="E1439" s="5">
        <v>2310</v>
      </c>
      <c r="F1439" s="5">
        <v>21038431</v>
      </c>
      <c r="G1439" s="5">
        <v>0</v>
      </c>
      <c r="H1439" s="5">
        <f t="shared" si="96"/>
        <v>0</v>
      </c>
      <c r="I1439" s="5">
        <f t="shared" si="97"/>
        <v>0</v>
      </c>
      <c r="J1439" s="5">
        <v>0</v>
      </c>
      <c r="K1439" s="5">
        <v>24562772</v>
      </c>
      <c r="L1439" s="5">
        <f t="shared" si="98"/>
        <v>17010.229916897508</v>
      </c>
      <c r="M1439" s="5">
        <f t="shared" si="99"/>
        <v>10633.234632034631</v>
      </c>
    </row>
    <row r="1440" spans="1:13" ht="13.5">
      <c r="A1440" s="4" t="s">
        <v>1404</v>
      </c>
      <c r="B1440" s="4">
        <v>11</v>
      </c>
      <c r="C1440" s="4" t="s">
        <v>1415</v>
      </c>
      <c r="D1440" s="5">
        <v>4938</v>
      </c>
      <c r="E1440" s="5">
        <v>8414</v>
      </c>
      <c r="F1440" s="5">
        <v>356384672</v>
      </c>
      <c r="G1440" s="5">
        <v>80000000</v>
      </c>
      <c r="H1440" s="5">
        <f t="shared" si="96"/>
        <v>16200.891049007696</v>
      </c>
      <c r="I1440" s="5">
        <f t="shared" si="97"/>
        <v>9507.962918944617</v>
      </c>
      <c r="J1440" s="5">
        <v>0</v>
      </c>
      <c r="K1440" s="5">
        <v>0</v>
      </c>
      <c r="L1440" s="5">
        <f t="shared" si="98"/>
        <v>0</v>
      </c>
      <c r="M1440" s="5">
        <f t="shared" si="99"/>
        <v>0</v>
      </c>
    </row>
    <row r="1441" spans="1:13" ht="13.5">
      <c r="A1441" s="4" t="s">
        <v>1404</v>
      </c>
      <c r="B1441" s="4">
        <v>12</v>
      </c>
      <c r="C1441" s="4" t="s">
        <v>1416</v>
      </c>
      <c r="D1441" s="5">
        <v>1842</v>
      </c>
      <c r="E1441" s="5">
        <v>2935</v>
      </c>
      <c r="F1441" s="5">
        <v>176758192</v>
      </c>
      <c r="G1441" s="5">
        <v>15000000</v>
      </c>
      <c r="H1441" s="5">
        <f t="shared" si="96"/>
        <v>8143.322475570033</v>
      </c>
      <c r="I1441" s="5">
        <f t="shared" si="97"/>
        <v>5110.732538330494</v>
      </c>
      <c r="J1441" s="5">
        <v>0</v>
      </c>
      <c r="K1441" s="5">
        <v>155402490</v>
      </c>
      <c r="L1441" s="5">
        <f t="shared" si="98"/>
        <v>84366.17263843649</v>
      </c>
      <c r="M1441" s="5">
        <f t="shared" si="99"/>
        <v>52948.03747870528</v>
      </c>
    </row>
    <row r="1442" spans="1:13" ht="13.5">
      <c r="A1442" s="4" t="s">
        <v>1404</v>
      </c>
      <c r="B1442" s="4">
        <v>13</v>
      </c>
      <c r="C1442" s="4" t="s">
        <v>38</v>
      </c>
      <c r="D1442" s="5">
        <v>4502</v>
      </c>
      <c r="E1442" s="5">
        <v>7732</v>
      </c>
      <c r="F1442" s="5">
        <v>165201160</v>
      </c>
      <c r="G1442" s="5">
        <v>22483000</v>
      </c>
      <c r="H1442" s="5">
        <f t="shared" si="96"/>
        <v>4994.002665482008</v>
      </c>
      <c r="I1442" s="5">
        <f t="shared" si="97"/>
        <v>2907.785825142266</v>
      </c>
      <c r="J1442" s="5">
        <v>0</v>
      </c>
      <c r="K1442" s="5">
        <v>51517010</v>
      </c>
      <c r="L1442" s="5">
        <f t="shared" si="98"/>
        <v>11443.138605064416</v>
      </c>
      <c r="M1442" s="5">
        <f t="shared" si="99"/>
        <v>6662.831091567512</v>
      </c>
    </row>
    <row r="1443" spans="1:13" ht="13.5">
      <c r="A1443" s="4" t="s">
        <v>1404</v>
      </c>
      <c r="B1443" s="4">
        <v>14</v>
      </c>
      <c r="C1443" s="4" t="s">
        <v>1417</v>
      </c>
      <c r="D1443" s="5">
        <v>3538</v>
      </c>
      <c r="E1443" s="5">
        <v>6358</v>
      </c>
      <c r="F1443" s="5">
        <v>-33058816</v>
      </c>
      <c r="G1443" s="5">
        <v>0</v>
      </c>
      <c r="H1443" s="5">
        <f t="shared" si="96"/>
        <v>0</v>
      </c>
      <c r="I1443" s="5">
        <f t="shared" si="97"/>
        <v>0</v>
      </c>
      <c r="J1443" s="5">
        <v>0</v>
      </c>
      <c r="K1443" s="5">
        <v>160400667</v>
      </c>
      <c r="L1443" s="5">
        <f t="shared" si="98"/>
        <v>45336.53674392312</v>
      </c>
      <c r="M1443" s="5">
        <f t="shared" si="99"/>
        <v>25228.164045297264</v>
      </c>
    </row>
    <row r="1444" spans="1:13" ht="13.5">
      <c r="A1444" s="4" t="s">
        <v>1404</v>
      </c>
      <c r="B1444" s="4">
        <v>15</v>
      </c>
      <c r="C1444" s="4" t="s">
        <v>1418</v>
      </c>
      <c r="D1444" s="5">
        <v>3147</v>
      </c>
      <c r="E1444" s="5">
        <v>5708</v>
      </c>
      <c r="F1444" s="5">
        <v>180755734</v>
      </c>
      <c r="G1444" s="5">
        <v>0</v>
      </c>
      <c r="H1444" s="5">
        <f t="shared" si="96"/>
        <v>0</v>
      </c>
      <c r="I1444" s="5">
        <f t="shared" si="97"/>
        <v>0</v>
      </c>
      <c r="J1444" s="5">
        <v>0</v>
      </c>
      <c r="K1444" s="5">
        <v>258986408</v>
      </c>
      <c r="L1444" s="5">
        <f t="shared" si="98"/>
        <v>82296.28471560216</v>
      </c>
      <c r="M1444" s="5">
        <f t="shared" si="99"/>
        <v>45372.53118430273</v>
      </c>
    </row>
    <row r="1445" spans="1:13" ht="13.5">
      <c r="A1445" s="4" t="s">
        <v>1404</v>
      </c>
      <c r="B1445" s="4">
        <v>16</v>
      </c>
      <c r="C1445" s="4" t="s">
        <v>1419</v>
      </c>
      <c r="D1445" s="5">
        <v>2204</v>
      </c>
      <c r="E1445" s="5">
        <v>3847</v>
      </c>
      <c r="F1445" s="5">
        <v>5355190</v>
      </c>
      <c r="G1445" s="5">
        <v>4539398</v>
      </c>
      <c r="H1445" s="5">
        <f t="shared" si="96"/>
        <v>2059.6179673321235</v>
      </c>
      <c r="I1445" s="5">
        <f t="shared" si="97"/>
        <v>1179.98388354562</v>
      </c>
      <c r="J1445" s="5">
        <v>0</v>
      </c>
      <c r="K1445" s="5">
        <v>194675369</v>
      </c>
      <c r="L1445" s="5">
        <f t="shared" si="98"/>
        <v>88328.20735027223</v>
      </c>
      <c r="M1445" s="5">
        <f t="shared" si="99"/>
        <v>50604.462958149204</v>
      </c>
    </row>
    <row r="1446" spans="1:13" ht="13.5">
      <c r="A1446" s="4" t="s">
        <v>1404</v>
      </c>
      <c r="B1446" s="4">
        <v>17</v>
      </c>
      <c r="C1446" s="4" t="s">
        <v>1420</v>
      </c>
      <c r="D1446" s="5">
        <v>7818</v>
      </c>
      <c r="E1446" s="5">
        <v>13297</v>
      </c>
      <c r="F1446" s="5">
        <v>389324</v>
      </c>
      <c r="G1446" s="5">
        <v>139411993</v>
      </c>
      <c r="H1446" s="5">
        <f t="shared" si="96"/>
        <v>17832.181248401124</v>
      </c>
      <c r="I1446" s="5">
        <f t="shared" si="97"/>
        <v>10484.469654809356</v>
      </c>
      <c r="J1446" s="5">
        <v>0</v>
      </c>
      <c r="K1446" s="5">
        <v>730092</v>
      </c>
      <c r="L1446" s="5">
        <f t="shared" si="98"/>
        <v>93.38603223330774</v>
      </c>
      <c r="M1446" s="5">
        <f t="shared" si="99"/>
        <v>54.90652026772956</v>
      </c>
    </row>
    <row r="1447" spans="1:13" ht="13.5">
      <c r="A1447" s="4" t="s">
        <v>1404</v>
      </c>
      <c r="B1447" s="4">
        <v>18</v>
      </c>
      <c r="C1447" s="4" t="s">
        <v>1421</v>
      </c>
      <c r="D1447" s="5">
        <v>2131</v>
      </c>
      <c r="E1447" s="5">
        <v>3453</v>
      </c>
      <c r="F1447" s="5">
        <v>64544185</v>
      </c>
      <c r="G1447" s="5">
        <v>0</v>
      </c>
      <c r="H1447" s="5">
        <f t="shared" si="96"/>
        <v>0</v>
      </c>
      <c r="I1447" s="5">
        <f t="shared" si="97"/>
        <v>0</v>
      </c>
      <c r="J1447" s="5">
        <v>0</v>
      </c>
      <c r="K1447" s="5">
        <v>109904842</v>
      </c>
      <c r="L1447" s="5">
        <f t="shared" si="98"/>
        <v>51574.30408259033</v>
      </c>
      <c r="M1447" s="5">
        <f t="shared" si="99"/>
        <v>31828.798725745728</v>
      </c>
    </row>
    <row r="1448" spans="1:13" ht="13.5">
      <c r="A1448" s="4" t="s">
        <v>1404</v>
      </c>
      <c r="B1448" s="4">
        <v>19</v>
      </c>
      <c r="C1448" s="4" t="s">
        <v>1422</v>
      </c>
      <c r="D1448" s="5">
        <v>847</v>
      </c>
      <c r="E1448" s="5">
        <v>1381</v>
      </c>
      <c r="F1448" s="5">
        <v>49562935</v>
      </c>
      <c r="G1448" s="5">
        <v>1650511</v>
      </c>
      <c r="H1448" s="5">
        <f t="shared" si="96"/>
        <v>1948.655253837072</v>
      </c>
      <c r="I1448" s="5">
        <f t="shared" si="97"/>
        <v>1195.1564083997102</v>
      </c>
      <c r="J1448" s="5">
        <v>0</v>
      </c>
      <c r="K1448" s="5">
        <v>24589957</v>
      </c>
      <c r="L1448" s="5">
        <f t="shared" si="98"/>
        <v>29031.826446280993</v>
      </c>
      <c r="M1448" s="5">
        <f t="shared" si="99"/>
        <v>17805.906589427952</v>
      </c>
    </row>
    <row r="1449" spans="1:13" ht="13.5">
      <c r="A1449" s="4" t="s">
        <v>1404</v>
      </c>
      <c r="B1449" s="4">
        <v>20</v>
      </c>
      <c r="C1449" s="4" t="s">
        <v>1423</v>
      </c>
      <c r="D1449" s="5">
        <v>5242</v>
      </c>
      <c r="E1449" s="5">
        <v>9208</v>
      </c>
      <c r="F1449" s="5">
        <v>31219084</v>
      </c>
      <c r="G1449" s="5">
        <v>160000000</v>
      </c>
      <c r="H1449" s="5">
        <f t="shared" si="96"/>
        <v>30522.70125906143</v>
      </c>
      <c r="I1449" s="5">
        <f t="shared" si="97"/>
        <v>17376.19461337967</v>
      </c>
      <c r="J1449" s="5">
        <v>0</v>
      </c>
      <c r="K1449" s="5">
        <v>53089118</v>
      </c>
      <c r="L1449" s="5">
        <f t="shared" si="98"/>
        <v>10127.645555131628</v>
      </c>
      <c r="M1449" s="5">
        <f t="shared" si="99"/>
        <v>5765.542788879236</v>
      </c>
    </row>
    <row r="1450" spans="1:13" ht="14.25">
      <c r="A1450" s="12" t="s">
        <v>1783</v>
      </c>
      <c r="B1450" s="12"/>
      <c r="C1450" s="12"/>
      <c r="D1450" s="13">
        <f>SUM(D1430:D1449)</f>
        <v>230198</v>
      </c>
      <c r="E1450" s="13">
        <f>SUM(E1430:E1449)</f>
        <v>390117</v>
      </c>
      <c r="F1450" s="13">
        <f>SUM(F1430:F1449)</f>
        <v>3626490917</v>
      </c>
      <c r="G1450" s="13">
        <f>SUM(G1430:G1449)</f>
        <v>2567788206</v>
      </c>
      <c r="H1450" s="13">
        <f t="shared" si="96"/>
        <v>11154.693811414521</v>
      </c>
      <c r="I1450" s="13">
        <f t="shared" si="97"/>
        <v>6582.097693768793</v>
      </c>
      <c r="J1450" s="13">
        <f>SUM(J1430:J1449)</f>
        <v>287755294</v>
      </c>
      <c r="K1450" s="13">
        <f>SUM(K1430:K1449)</f>
        <v>2672923983</v>
      </c>
      <c r="L1450" s="13">
        <f t="shared" si="98"/>
        <v>11611.412709927976</v>
      </c>
      <c r="M1450" s="13">
        <f t="shared" si="99"/>
        <v>6851.595759733618</v>
      </c>
    </row>
    <row r="1451" spans="1:13" ht="13.5">
      <c r="A1451" s="4" t="s">
        <v>1424</v>
      </c>
      <c r="B1451" s="4">
        <v>1</v>
      </c>
      <c r="C1451" s="4" t="s">
        <v>1425</v>
      </c>
      <c r="D1451" s="5">
        <v>50477</v>
      </c>
      <c r="E1451" s="5">
        <v>81429</v>
      </c>
      <c r="F1451" s="5">
        <v>379080705</v>
      </c>
      <c r="G1451" s="5">
        <v>0</v>
      </c>
      <c r="H1451" s="5">
        <f t="shared" si="96"/>
        <v>0</v>
      </c>
      <c r="I1451" s="5">
        <f t="shared" si="97"/>
        <v>0</v>
      </c>
      <c r="J1451" s="5">
        <v>0</v>
      </c>
      <c r="K1451" s="5">
        <v>347726311</v>
      </c>
      <c r="L1451" s="5">
        <f t="shared" si="98"/>
        <v>6888.807001208471</v>
      </c>
      <c r="M1451" s="5">
        <f t="shared" si="99"/>
        <v>4270.3006422773215</v>
      </c>
    </row>
    <row r="1452" spans="1:13" ht="13.5">
      <c r="A1452" s="4" t="s">
        <v>1424</v>
      </c>
      <c r="B1452" s="4">
        <v>2</v>
      </c>
      <c r="C1452" s="4" t="s">
        <v>1426</v>
      </c>
      <c r="D1452" s="5">
        <v>3515</v>
      </c>
      <c r="E1452" s="5">
        <v>5744</v>
      </c>
      <c r="F1452" s="5">
        <v>-521770175</v>
      </c>
      <c r="G1452" s="5">
        <v>151043753</v>
      </c>
      <c r="H1452" s="5">
        <f t="shared" si="96"/>
        <v>42971.19573257468</v>
      </c>
      <c r="I1452" s="5">
        <f t="shared" si="97"/>
        <v>26295.918001392758</v>
      </c>
      <c r="J1452" s="5">
        <v>642559376</v>
      </c>
      <c r="K1452" s="5">
        <v>15000</v>
      </c>
      <c r="L1452" s="5">
        <f t="shared" si="98"/>
        <v>4.267425320056899</v>
      </c>
      <c r="M1452" s="5">
        <f t="shared" si="99"/>
        <v>2.6114206128133706</v>
      </c>
    </row>
    <row r="1453" spans="1:13" ht="13.5">
      <c r="A1453" s="4" t="s">
        <v>1424</v>
      </c>
      <c r="B1453" s="4">
        <v>3</v>
      </c>
      <c r="C1453" s="4" t="s">
        <v>1427</v>
      </c>
      <c r="D1453" s="5">
        <v>3973</v>
      </c>
      <c r="E1453" s="5">
        <v>7138</v>
      </c>
      <c r="F1453" s="5">
        <v>-182984426</v>
      </c>
      <c r="G1453" s="5">
        <v>24988975</v>
      </c>
      <c r="H1453" s="5">
        <f t="shared" si="96"/>
        <v>6289.699219733199</v>
      </c>
      <c r="I1453" s="5">
        <f t="shared" si="97"/>
        <v>3500.8370692070607</v>
      </c>
      <c r="J1453" s="5">
        <v>173730314</v>
      </c>
      <c r="K1453" s="5">
        <v>0</v>
      </c>
      <c r="L1453" s="5">
        <f t="shared" si="98"/>
        <v>0</v>
      </c>
      <c r="M1453" s="5">
        <f t="shared" si="99"/>
        <v>0</v>
      </c>
    </row>
    <row r="1454" spans="1:13" ht="13.5">
      <c r="A1454" s="4" t="s">
        <v>1424</v>
      </c>
      <c r="B1454" s="4">
        <v>4</v>
      </c>
      <c r="C1454" s="4" t="s">
        <v>1428</v>
      </c>
      <c r="D1454" s="5">
        <v>7507</v>
      </c>
      <c r="E1454" s="5">
        <v>12646</v>
      </c>
      <c r="F1454" s="5">
        <v>100063392</v>
      </c>
      <c r="G1454" s="5">
        <v>14405000</v>
      </c>
      <c r="H1454" s="5">
        <f t="shared" si="96"/>
        <v>1918.8757159984016</v>
      </c>
      <c r="I1454" s="5">
        <f t="shared" si="97"/>
        <v>1139.0953661236754</v>
      </c>
      <c r="J1454" s="5">
        <v>0</v>
      </c>
      <c r="K1454" s="5">
        <v>63000000</v>
      </c>
      <c r="L1454" s="5">
        <f t="shared" si="98"/>
        <v>8392.16731051019</v>
      </c>
      <c r="M1454" s="5">
        <f t="shared" si="99"/>
        <v>4981.812430808161</v>
      </c>
    </row>
    <row r="1455" spans="1:13" ht="13.5">
      <c r="A1455" s="4" t="s">
        <v>1424</v>
      </c>
      <c r="B1455" s="4">
        <v>5</v>
      </c>
      <c r="C1455" s="4" t="s">
        <v>1429</v>
      </c>
      <c r="D1455" s="5">
        <v>5072</v>
      </c>
      <c r="E1455" s="5">
        <v>9358</v>
      </c>
      <c r="F1455" s="5">
        <v>-103986456</v>
      </c>
      <c r="G1455" s="5">
        <v>0</v>
      </c>
      <c r="H1455" s="5">
        <f t="shared" si="96"/>
        <v>0</v>
      </c>
      <c r="I1455" s="5">
        <f t="shared" si="97"/>
        <v>0</v>
      </c>
      <c r="J1455" s="5">
        <v>94172549</v>
      </c>
      <c r="K1455" s="5">
        <v>0</v>
      </c>
      <c r="L1455" s="5">
        <f t="shared" si="98"/>
        <v>0</v>
      </c>
      <c r="M1455" s="5">
        <f t="shared" si="99"/>
        <v>0</v>
      </c>
    </row>
    <row r="1456" spans="1:13" ht="13.5">
      <c r="A1456" s="4" t="s">
        <v>1424</v>
      </c>
      <c r="B1456" s="4">
        <v>6</v>
      </c>
      <c r="C1456" s="4" t="s">
        <v>1430</v>
      </c>
      <c r="D1456" s="5">
        <v>4580</v>
      </c>
      <c r="E1456" s="5">
        <v>8015</v>
      </c>
      <c r="F1456" s="5">
        <v>4942900</v>
      </c>
      <c r="G1456" s="5">
        <v>0</v>
      </c>
      <c r="H1456" s="5">
        <f t="shared" si="96"/>
        <v>0</v>
      </c>
      <c r="I1456" s="5">
        <f t="shared" si="97"/>
        <v>0</v>
      </c>
      <c r="J1456" s="5">
        <v>0</v>
      </c>
      <c r="K1456" s="5">
        <v>45519589</v>
      </c>
      <c r="L1456" s="5">
        <f t="shared" si="98"/>
        <v>9938.774890829694</v>
      </c>
      <c r="M1456" s="5">
        <f t="shared" si="99"/>
        <v>5679.299937616968</v>
      </c>
    </row>
    <row r="1457" spans="1:13" ht="13.5">
      <c r="A1457" s="4" t="s">
        <v>1424</v>
      </c>
      <c r="B1457" s="4">
        <v>7</v>
      </c>
      <c r="C1457" s="4" t="s">
        <v>1431</v>
      </c>
      <c r="D1457" s="5">
        <v>6405</v>
      </c>
      <c r="E1457" s="5">
        <v>10710</v>
      </c>
      <c r="F1457" s="5">
        <v>68373702</v>
      </c>
      <c r="G1457" s="5">
        <v>19726433</v>
      </c>
      <c r="H1457" s="5">
        <f t="shared" si="96"/>
        <v>3079.849024199844</v>
      </c>
      <c r="I1457" s="5">
        <f t="shared" si="97"/>
        <v>1841.8704948646125</v>
      </c>
      <c r="J1457" s="5">
        <v>0</v>
      </c>
      <c r="K1457" s="5">
        <v>127929590</v>
      </c>
      <c r="L1457" s="5">
        <f t="shared" si="98"/>
        <v>19973.394223263076</v>
      </c>
      <c r="M1457" s="5">
        <f t="shared" si="99"/>
        <v>11944.873015873016</v>
      </c>
    </row>
    <row r="1458" spans="1:13" ht="13.5">
      <c r="A1458" s="4" t="s">
        <v>1424</v>
      </c>
      <c r="B1458" s="4">
        <v>8</v>
      </c>
      <c r="C1458" s="4" t="s">
        <v>1432</v>
      </c>
      <c r="D1458" s="5">
        <v>3524</v>
      </c>
      <c r="E1458" s="5">
        <v>5916</v>
      </c>
      <c r="F1458" s="5">
        <v>3016922</v>
      </c>
      <c r="G1458" s="5">
        <v>8549596</v>
      </c>
      <c r="H1458" s="5">
        <f t="shared" si="96"/>
        <v>2426.105561861521</v>
      </c>
      <c r="I1458" s="5">
        <f t="shared" si="97"/>
        <v>1445.1649763353616</v>
      </c>
      <c r="J1458" s="5">
        <v>0</v>
      </c>
      <c r="K1458" s="5">
        <v>69378598</v>
      </c>
      <c r="L1458" s="5">
        <f t="shared" si="98"/>
        <v>19687.456867196368</v>
      </c>
      <c r="M1458" s="5">
        <f t="shared" si="99"/>
        <v>11727.281609195403</v>
      </c>
    </row>
    <row r="1459" spans="1:13" ht="13.5">
      <c r="A1459" s="4" t="s">
        <v>1424</v>
      </c>
      <c r="B1459" s="4">
        <v>9</v>
      </c>
      <c r="C1459" s="4" t="s">
        <v>1433</v>
      </c>
      <c r="D1459" s="5">
        <v>4399</v>
      </c>
      <c r="E1459" s="5">
        <v>7610</v>
      </c>
      <c r="F1459" s="5">
        <v>23958876</v>
      </c>
      <c r="G1459" s="5">
        <v>0</v>
      </c>
      <c r="H1459" s="5">
        <f t="shared" si="96"/>
        <v>0</v>
      </c>
      <c r="I1459" s="5">
        <f t="shared" si="97"/>
        <v>0</v>
      </c>
      <c r="J1459" s="5">
        <v>0</v>
      </c>
      <c r="K1459" s="5">
        <v>0</v>
      </c>
      <c r="L1459" s="5">
        <f t="shared" si="98"/>
        <v>0</v>
      </c>
      <c r="M1459" s="5">
        <f t="shared" si="99"/>
        <v>0</v>
      </c>
    </row>
    <row r="1460" spans="1:13" ht="13.5">
      <c r="A1460" s="4" t="s">
        <v>1424</v>
      </c>
      <c r="B1460" s="4">
        <v>10</v>
      </c>
      <c r="C1460" s="4" t="s">
        <v>1434</v>
      </c>
      <c r="D1460" s="5">
        <v>683</v>
      </c>
      <c r="E1460" s="5">
        <v>1122</v>
      </c>
      <c r="F1460" s="5">
        <v>1346375</v>
      </c>
      <c r="G1460" s="5">
        <v>15600000</v>
      </c>
      <c r="H1460" s="5">
        <f t="shared" si="96"/>
        <v>22840.409956076135</v>
      </c>
      <c r="I1460" s="5">
        <f t="shared" si="97"/>
        <v>13903.743315508022</v>
      </c>
      <c r="J1460" s="5">
        <v>0</v>
      </c>
      <c r="K1460" s="5">
        <v>32907000</v>
      </c>
      <c r="L1460" s="5">
        <f t="shared" si="98"/>
        <v>48180.0878477306</v>
      </c>
      <c r="M1460" s="5">
        <f t="shared" si="99"/>
        <v>29328.877005347593</v>
      </c>
    </row>
    <row r="1461" spans="1:13" ht="13.5">
      <c r="A1461" s="4" t="s">
        <v>1424</v>
      </c>
      <c r="B1461" s="4">
        <v>11</v>
      </c>
      <c r="C1461" s="4" t="s">
        <v>1435</v>
      </c>
      <c r="D1461" s="5">
        <v>679</v>
      </c>
      <c r="E1461" s="5">
        <v>1152</v>
      </c>
      <c r="F1461" s="5">
        <v>19261402</v>
      </c>
      <c r="G1461" s="5">
        <v>64273010</v>
      </c>
      <c r="H1461" s="5">
        <f t="shared" si="96"/>
        <v>94658.33578792341</v>
      </c>
      <c r="I1461" s="5">
        <f t="shared" si="97"/>
        <v>55792.54340277778</v>
      </c>
      <c r="J1461" s="5">
        <v>0</v>
      </c>
      <c r="K1461" s="5">
        <v>3734546</v>
      </c>
      <c r="L1461" s="5">
        <f t="shared" si="98"/>
        <v>5500.0677466863035</v>
      </c>
      <c r="M1461" s="5">
        <f t="shared" si="99"/>
        <v>3241.793402777778</v>
      </c>
    </row>
    <row r="1462" spans="1:13" ht="13.5">
      <c r="A1462" s="4" t="s">
        <v>1424</v>
      </c>
      <c r="B1462" s="4">
        <v>12</v>
      </c>
      <c r="C1462" s="4" t="s">
        <v>1436</v>
      </c>
      <c r="D1462" s="5">
        <v>596</v>
      </c>
      <c r="E1462" s="5">
        <v>1000</v>
      </c>
      <c r="F1462" s="5">
        <v>736789</v>
      </c>
      <c r="G1462" s="5">
        <v>3974152</v>
      </c>
      <c r="H1462" s="5">
        <f t="shared" si="96"/>
        <v>6668.040268456376</v>
      </c>
      <c r="I1462" s="5">
        <f t="shared" si="97"/>
        <v>3974.152</v>
      </c>
      <c r="J1462" s="5">
        <v>0</v>
      </c>
      <c r="K1462" s="5">
        <v>1590000</v>
      </c>
      <c r="L1462" s="5">
        <f t="shared" si="98"/>
        <v>2667.7852348993288</v>
      </c>
      <c r="M1462" s="5">
        <f t="shared" si="99"/>
        <v>1590</v>
      </c>
    </row>
    <row r="1463" spans="1:13" ht="13.5">
      <c r="A1463" s="4" t="s">
        <v>1424</v>
      </c>
      <c r="B1463" s="4">
        <v>13</v>
      </c>
      <c r="C1463" s="4" t="s">
        <v>1437</v>
      </c>
      <c r="D1463" s="5">
        <v>624</v>
      </c>
      <c r="E1463" s="5">
        <v>1106</v>
      </c>
      <c r="F1463" s="5">
        <v>8242695</v>
      </c>
      <c r="G1463" s="5">
        <v>12898955</v>
      </c>
      <c r="H1463" s="5">
        <f t="shared" si="96"/>
        <v>20671.402243589742</v>
      </c>
      <c r="I1463" s="5">
        <f t="shared" si="97"/>
        <v>11662.707956600361</v>
      </c>
      <c r="J1463" s="5">
        <v>0</v>
      </c>
      <c r="K1463" s="5">
        <v>6163741</v>
      </c>
      <c r="L1463" s="5">
        <f t="shared" si="98"/>
        <v>9877.790064102564</v>
      </c>
      <c r="M1463" s="5">
        <f t="shared" si="99"/>
        <v>5573.002712477396</v>
      </c>
    </row>
    <row r="1464" spans="1:13" ht="13.5">
      <c r="A1464" s="4" t="s">
        <v>1424</v>
      </c>
      <c r="B1464" s="4">
        <v>14</v>
      </c>
      <c r="C1464" s="4" t="s">
        <v>1438</v>
      </c>
      <c r="D1464" s="5">
        <v>261</v>
      </c>
      <c r="E1464" s="5">
        <v>411</v>
      </c>
      <c r="F1464" s="5">
        <v>16481966</v>
      </c>
      <c r="G1464" s="5">
        <v>11299000</v>
      </c>
      <c r="H1464" s="5">
        <f t="shared" si="96"/>
        <v>43291.1877394636</v>
      </c>
      <c r="I1464" s="5">
        <f t="shared" si="97"/>
        <v>27491.484184914843</v>
      </c>
      <c r="J1464" s="5">
        <v>0</v>
      </c>
      <c r="K1464" s="5">
        <v>5879479</v>
      </c>
      <c r="L1464" s="5">
        <f t="shared" si="98"/>
        <v>22526.739463601534</v>
      </c>
      <c r="M1464" s="5">
        <f t="shared" si="99"/>
        <v>14305.301703163017</v>
      </c>
    </row>
    <row r="1465" spans="1:13" ht="13.5">
      <c r="A1465" s="4" t="s">
        <v>1424</v>
      </c>
      <c r="B1465" s="4">
        <v>15</v>
      </c>
      <c r="C1465" s="4" t="s">
        <v>1439</v>
      </c>
      <c r="D1465" s="5">
        <v>161</v>
      </c>
      <c r="E1465" s="5">
        <v>228</v>
      </c>
      <c r="F1465" s="5">
        <v>14163455</v>
      </c>
      <c r="G1465" s="5">
        <v>0</v>
      </c>
      <c r="H1465" s="5">
        <f t="shared" si="96"/>
        <v>0</v>
      </c>
      <c r="I1465" s="5">
        <f t="shared" si="97"/>
        <v>0</v>
      </c>
      <c r="J1465" s="5">
        <v>0</v>
      </c>
      <c r="K1465" s="5">
        <v>18027674</v>
      </c>
      <c r="L1465" s="5">
        <f t="shared" si="98"/>
        <v>111973.13043478261</v>
      </c>
      <c r="M1465" s="5">
        <f t="shared" si="99"/>
        <v>79068.74561403508</v>
      </c>
    </row>
    <row r="1466" spans="1:13" ht="13.5">
      <c r="A1466" s="4" t="s">
        <v>1424</v>
      </c>
      <c r="B1466" s="4">
        <v>16</v>
      </c>
      <c r="C1466" s="4" t="s">
        <v>1440</v>
      </c>
      <c r="D1466" s="5">
        <v>866</v>
      </c>
      <c r="E1466" s="5">
        <v>1673</v>
      </c>
      <c r="F1466" s="5">
        <v>27100522</v>
      </c>
      <c r="G1466" s="5">
        <v>75897000</v>
      </c>
      <c r="H1466" s="5">
        <f t="shared" si="96"/>
        <v>87640.87759815242</v>
      </c>
      <c r="I1466" s="5">
        <f t="shared" si="97"/>
        <v>45365.80992229528</v>
      </c>
      <c r="J1466" s="5">
        <v>0</v>
      </c>
      <c r="K1466" s="5">
        <v>44273313</v>
      </c>
      <c r="L1466" s="5">
        <f t="shared" si="98"/>
        <v>51123.91801385681</v>
      </c>
      <c r="M1466" s="5">
        <f t="shared" si="99"/>
        <v>26463.42677824268</v>
      </c>
    </row>
    <row r="1467" spans="1:13" ht="13.5">
      <c r="A1467" s="4" t="s">
        <v>1424</v>
      </c>
      <c r="B1467" s="4">
        <v>17</v>
      </c>
      <c r="C1467" s="4" t="s">
        <v>1441</v>
      </c>
      <c r="D1467" s="5">
        <v>4977</v>
      </c>
      <c r="E1467" s="5">
        <v>8230</v>
      </c>
      <c r="F1467" s="5">
        <v>5951724</v>
      </c>
      <c r="G1467" s="5">
        <v>0</v>
      </c>
      <c r="H1467" s="5">
        <f t="shared" si="96"/>
        <v>0</v>
      </c>
      <c r="I1467" s="5">
        <f t="shared" si="97"/>
        <v>0</v>
      </c>
      <c r="J1467" s="5">
        <v>0</v>
      </c>
      <c r="K1467" s="5">
        <v>432554733</v>
      </c>
      <c r="L1467" s="5">
        <f t="shared" si="98"/>
        <v>86910.73598553345</v>
      </c>
      <c r="M1467" s="5">
        <f t="shared" si="99"/>
        <v>52558.2907654921</v>
      </c>
    </row>
    <row r="1468" spans="1:13" ht="13.5">
      <c r="A1468" s="4" t="s">
        <v>1424</v>
      </c>
      <c r="B1468" s="4">
        <v>18</v>
      </c>
      <c r="C1468" s="4" t="s">
        <v>1442</v>
      </c>
      <c r="D1468" s="5">
        <v>5610</v>
      </c>
      <c r="E1468" s="5">
        <v>9957</v>
      </c>
      <c r="F1468" s="5">
        <v>51715948</v>
      </c>
      <c r="G1468" s="5">
        <v>35854108</v>
      </c>
      <c r="H1468" s="5">
        <f t="shared" si="96"/>
        <v>6391.106595365419</v>
      </c>
      <c r="I1468" s="5">
        <f t="shared" si="97"/>
        <v>3600.8946469820226</v>
      </c>
      <c r="J1468" s="5">
        <v>0</v>
      </c>
      <c r="K1468" s="5">
        <v>10775046</v>
      </c>
      <c r="L1468" s="5">
        <f t="shared" si="98"/>
        <v>1920.6855614973263</v>
      </c>
      <c r="M1468" s="5">
        <f t="shared" si="99"/>
        <v>1082.1578788791805</v>
      </c>
    </row>
    <row r="1469" spans="1:13" ht="13.5">
      <c r="A1469" s="4" t="s">
        <v>1424</v>
      </c>
      <c r="B1469" s="4">
        <v>19</v>
      </c>
      <c r="C1469" s="4" t="s">
        <v>1443</v>
      </c>
      <c r="D1469" s="5">
        <v>68</v>
      </c>
      <c r="E1469" s="5">
        <v>92</v>
      </c>
      <c r="F1469" s="5">
        <v>10613525</v>
      </c>
      <c r="G1469" s="5">
        <v>0</v>
      </c>
      <c r="H1469" s="5">
        <f t="shared" si="96"/>
        <v>0</v>
      </c>
      <c r="I1469" s="5">
        <f t="shared" si="97"/>
        <v>0</v>
      </c>
      <c r="J1469" s="5">
        <v>0</v>
      </c>
      <c r="K1469" s="5">
        <v>81728147</v>
      </c>
      <c r="L1469" s="5">
        <f t="shared" si="98"/>
        <v>1201884.5147058824</v>
      </c>
      <c r="M1469" s="5">
        <f t="shared" si="99"/>
        <v>888349.4239130435</v>
      </c>
    </row>
    <row r="1470" spans="1:13" ht="13.5">
      <c r="A1470" s="4" t="s">
        <v>1424</v>
      </c>
      <c r="B1470" s="4">
        <v>20</v>
      </c>
      <c r="C1470" s="4" t="s">
        <v>1444</v>
      </c>
      <c r="D1470" s="5">
        <v>716</v>
      </c>
      <c r="E1470" s="5">
        <v>1164</v>
      </c>
      <c r="F1470" s="5">
        <v>100840</v>
      </c>
      <c r="G1470" s="5">
        <v>0</v>
      </c>
      <c r="H1470" s="5">
        <f t="shared" si="96"/>
        <v>0</v>
      </c>
      <c r="I1470" s="5">
        <f t="shared" si="97"/>
        <v>0</v>
      </c>
      <c r="J1470" s="5">
        <v>0</v>
      </c>
      <c r="K1470" s="5">
        <v>201878252</v>
      </c>
      <c r="L1470" s="5">
        <f t="shared" si="98"/>
        <v>281952.8659217877</v>
      </c>
      <c r="M1470" s="5">
        <f t="shared" si="99"/>
        <v>173434.92439862542</v>
      </c>
    </row>
    <row r="1471" spans="1:13" ht="13.5">
      <c r="A1471" s="4" t="s">
        <v>1424</v>
      </c>
      <c r="B1471" s="4">
        <v>21</v>
      </c>
      <c r="C1471" s="4" t="s">
        <v>1445</v>
      </c>
      <c r="D1471" s="5">
        <v>656</v>
      </c>
      <c r="E1471" s="5">
        <v>997</v>
      </c>
      <c r="F1471" s="5">
        <v>10349321</v>
      </c>
      <c r="G1471" s="5">
        <v>0</v>
      </c>
      <c r="H1471" s="5">
        <f t="shared" si="96"/>
        <v>0</v>
      </c>
      <c r="I1471" s="5">
        <f t="shared" si="97"/>
        <v>0</v>
      </c>
      <c r="J1471" s="5">
        <v>0</v>
      </c>
      <c r="K1471" s="5">
        <v>48286206</v>
      </c>
      <c r="L1471" s="5">
        <f t="shared" si="98"/>
        <v>73607.02134146342</v>
      </c>
      <c r="M1471" s="5">
        <f t="shared" si="99"/>
        <v>48431.50050150452</v>
      </c>
    </row>
    <row r="1472" spans="1:13" ht="13.5">
      <c r="A1472" s="4" t="s">
        <v>1424</v>
      </c>
      <c r="B1472" s="4">
        <v>22</v>
      </c>
      <c r="C1472" s="4" t="s">
        <v>1446</v>
      </c>
      <c r="D1472" s="5">
        <v>887</v>
      </c>
      <c r="E1472" s="5">
        <v>1259</v>
      </c>
      <c r="F1472" s="5">
        <v>1789070</v>
      </c>
      <c r="G1472" s="5">
        <v>0</v>
      </c>
      <c r="H1472" s="5">
        <f t="shared" si="96"/>
        <v>0</v>
      </c>
      <c r="I1472" s="5">
        <f t="shared" si="97"/>
        <v>0</v>
      </c>
      <c r="J1472" s="5">
        <v>0</v>
      </c>
      <c r="K1472" s="5">
        <v>161461552</v>
      </c>
      <c r="L1472" s="5">
        <f t="shared" si="98"/>
        <v>182031.06200676438</v>
      </c>
      <c r="M1472" s="5">
        <f t="shared" si="99"/>
        <v>128245.87132644956</v>
      </c>
    </row>
    <row r="1473" spans="1:13" ht="13.5">
      <c r="A1473" s="4" t="s">
        <v>1424</v>
      </c>
      <c r="B1473" s="4">
        <v>23</v>
      </c>
      <c r="C1473" s="4" t="s">
        <v>1447</v>
      </c>
      <c r="D1473" s="5">
        <v>4137</v>
      </c>
      <c r="E1473" s="5">
        <v>6760</v>
      </c>
      <c r="F1473" s="5">
        <v>990469</v>
      </c>
      <c r="G1473" s="5">
        <v>0</v>
      </c>
      <c r="H1473" s="5">
        <f t="shared" si="96"/>
        <v>0</v>
      </c>
      <c r="I1473" s="5">
        <f t="shared" si="97"/>
        <v>0</v>
      </c>
      <c r="J1473" s="5">
        <v>0</v>
      </c>
      <c r="K1473" s="5">
        <v>232199130</v>
      </c>
      <c r="L1473" s="5">
        <f t="shared" si="98"/>
        <v>56127.418419144306</v>
      </c>
      <c r="M1473" s="5">
        <f t="shared" si="99"/>
        <v>34348.98372781065</v>
      </c>
    </row>
    <row r="1474" spans="1:13" ht="13.5">
      <c r="A1474" s="4" t="s">
        <v>1424</v>
      </c>
      <c r="B1474" s="4">
        <v>24</v>
      </c>
      <c r="C1474" s="4" t="s">
        <v>1448</v>
      </c>
      <c r="D1474" s="5">
        <v>1227</v>
      </c>
      <c r="E1474" s="5">
        <v>1884</v>
      </c>
      <c r="F1474" s="5">
        <v>11271451</v>
      </c>
      <c r="G1474" s="5">
        <v>5568000</v>
      </c>
      <c r="H1474" s="5">
        <f t="shared" si="96"/>
        <v>4537.897310513447</v>
      </c>
      <c r="I1474" s="5">
        <f t="shared" si="97"/>
        <v>2955.4140127388537</v>
      </c>
      <c r="J1474" s="5">
        <v>0</v>
      </c>
      <c r="K1474" s="5">
        <v>269256568</v>
      </c>
      <c r="L1474" s="5">
        <f t="shared" si="98"/>
        <v>219443.00570497147</v>
      </c>
      <c r="M1474" s="5">
        <f t="shared" si="99"/>
        <v>142917.49893842888</v>
      </c>
    </row>
    <row r="1475" spans="1:13" ht="13.5">
      <c r="A1475" s="4" t="s">
        <v>1424</v>
      </c>
      <c r="B1475" s="4">
        <v>25</v>
      </c>
      <c r="C1475" s="4" t="s">
        <v>1449</v>
      </c>
      <c r="D1475" s="5">
        <v>2378</v>
      </c>
      <c r="E1475" s="5">
        <v>3920</v>
      </c>
      <c r="F1475" s="5">
        <v>14117923</v>
      </c>
      <c r="G1475" s="5">
        <v>14220477</v>
      </c>
      <c r="H1475" s="5">
        <f t="shared" si="96"/>
        <v>5980.015559293524</v>
      </c>
      <c r="I1475" s="5">
        <f t="shared" si="97"/>
        <v>3627.6727040816327</v>
      </c>
      <c r="J1475" s="5">
        <v>0</v>
      </c>
      <c r="K1475" s="5">
        <v>191288720</v>
      </c>
      <c r="L1475" s="5">
        <f t="shared" si="98"/>
        <v>80441.00925147183</v>
      </c>
      <c r="M1475" s="5">
        <f t="shared" si="99"/>
        <v>48798.142857142855</v>
      </c>
    </row>
    <row r="1476" spans="1:13" ht="13.5">
      <c r="A1476" s="4" t="s">
        <v>1424</v>
      </c>
      <c r="B1476" s="4">
        <v>26</v>
      </c>
      <c r="C1476" s="4" t="s">
        <v>1450</v>
      </c>
      <c r="D1476" s="5">
        <v>1123</v>
      </c>
      <c r="E1476" s="5">
        <v>1861</v>
      </c>
      <c r="F1476" s="5">
        <v>4249115</v>
      </c>
      <c r="G1476" s="5">
        <v>0</v>
      </c>
      <c r="H1476" s="5">
        <f t="shared" si="96"/>
        <v>0</v>
      </c>
      <c r="I1476" s="5">
        <f t="shared" si="97"/>
        <v>0</v>
      </c>
      <c r="J1476" s="5">
        <v>0</v>
      </c>
      <c r="K1476" s="5">
        <v>128903280</v>
      </c>
      <c r="L1476" s="5">
        <f t="shared" si="98"/>
        <v>114784.75512021371</v>
      </c>
      <c r="M1476" s="5">
        <f t="shared" si="99"/>
        <v>69265.59914024718</v>
      </c>
    </row>
    <row r="1477" spans="1:13" ht="13.5">
      <c r="A1477" s="4" t="s">
        <v>1424</v>
      </c>
      <c r="B1477" s="4">
        <v>27</v>
      </c>
      <c r="C1477" s="4" t="s">
        <v>1451</v>
      </c>
      <c r="D1477" s="5">
        <v>1508</v>
      </c>
      <c r="E1477" s="5">
        <v>2478</v>
      </c>
      <c r="F1477" s="5">
        <v>0</v>
      </c>
      <c r="G1477" s="5">
        <v>72143644</v>
      </c>
      <c r="H1477" s="5">
        <f t="shared" si="96"/>
        <v>47840.61273209549</v>
      </c>
      <c r="I1477" s="5">
        <f t="shared" si="97"/>
        <v>29113.657788539145</v>
      </c>
      <c r="J1477" s="5">
        <v>0</v>
      </c>
      <c r="K1477" s="5">
        <v>0</v>
      </c>
      <c r="L1477" s="5">
        <f t="shared" si="98"/>
        <v>0</v>
      </c>
      <c r="M1477" s="5">
        <f t="shared" si="99"/>
        <v>0</v>
      </c>
    </row>
    <row r="1478" spans="1:13" ht="13.5">
      <c r="A1478" s="4" t="s">
        <v>1424</v>
      </c>
      <c r="B1478" s="4">
        <v>28</v>
      </c>
      <c r="C1478" s="4" t="s">
        <v>1452</v>
      </c>
      <c r="D1478" s="5">
        <v>3718</v>
      </c>
      <c r="E1478" s="5">
        <v>6362</v>
      </c>
      <c r="F1478" s="5">
        <v>29113817</v>
      </c>
      <c r="G1478" s="5">
        <v>52349266</v>
      </c>
      <c r="H1478" s="5">
        <f t="shared" si="96"/>
        <v>14079.953200645508</v>
      </c>
      <c r="I1478" s="5">
        <f t="shared" si="97"/>
        <v>8228.42911034266</v>
      </c>
      <c r="J1478" s="5">
        <v>0</v>
      </c>
      <c r="K1478" s="5">
        <v>282429862</v>
      </c>
      <c r="L1478" s="5">
        <f t="shared" si="98"/>
        <v>75962.84615384616</v>
      </c>
      <c r="M1478" s="5">
        <f t="shared" si="99"/>
        <v>44393.250864508016</v>
      </c>
    </row>
    <row r="1479" spans="1:13" ht="13.5">
      <c r="A1479" s="4" t="s">
        <v>1424</v>
      </c>
      <c r="B1479" s="4">
        <v>29</v>
      </c>
      <c r="C1479" s="4" t="s">
        <v>1453</v>
      </c>
      <c r="D1479" s="5">
        <v>949</v>
      </c>
      <c r="E1479" s="5">
        <v>1497</v>
      </c>
      <c r="F1479" s="5">
        <v>12171029</v>
      </c>
      <c r="G1479" s="5">
        <v>3542000</v>
      </c>
      <c r="H1479" s="5">
        <f t="shared" si="96"/>
        <v>3732.349841938883</v>
      </c>
      <c r="I1479" s="5">
        <f t="shared" si="97"/>
        <v>2366.065464261857</v>
      </c>
      <c r="J1479" s="5">
        <v>0</v>
      </c>
      <c r="K1479" s="5">
        <v>74522000</v>
      </c>
      <c r="L1479" s="5">
        <f t="shared" si="98"/>
        <v>78526.87038988409</v>
      </c>
      <c r="M1479" s="5">
        <f t="shared" si="99"/>
        <v>49780.89512358049</v>
      </c>
    </row>
    <row r="1480" spans="1:13" ht="13.5">
      <c r="A1480" s="4" t="s">
        <v>1424</v>
      </c>
      <c r="B1480" s="4">
        <v>30</v>
      </c>
      <c r="C1480" s="4" t="s">
        <v>1454</v>
      </c>
      <c r="D1480" s="5">
        <v>1154</v>
      </c>
      <c r="E1480" s="5">
        <v>1913</v>
      </c>
      <c r="F1480" s="5">
        <v>1404189</v>
      </c>
      <c r="G1480" s="5">
        <v>0</v>
      </c>
      <c r="H1480" s="5">
        <f t="shared" si="96"/>
        <v>0</v>
      </c>
      <c r="I1480" s="5">
        <f t="shared" si="97"/>
        <v>0</v>
      </c>
      <c r="J1480" s="5">
        <v>0</v>
      </c>
      <c r="K1480" s="5">
        <v>49892000</v>
      </c>
      <c r="L1480" s="5">
        <f t="shared" si="98"/>
        <v>43233.96880415944</v>
      </c>
      <c r="M1480" s="5">
        <f t="shared" si="99"/>
        <v>26080.501829587036</v>
      </c>
    </row>
    <row r="1481" spans="1:13" ht="13.5">
      <c r="A1481" s="4" t="s">
        <v>1424</v>
      </c>
      <c r="B1481" s="4">
        <v>31</v>
      </c>
      <c r="C1481" s="4" t="s">
        <v>1455</v>
      </c>
      <c r="D1481" s="5">
        <v>677</v>
      </c>
      <c r="E1481" s="5">
        <v>1067</v>
      </c>
      <c r="F1481" s="5">
        <v>13394243</v>
      </c>
      <c r="G1481" s="5">
        <v>3540980</v>
      </c>
      <c r="H1481" s="5">
        <f t="shared" si="96"/>
        <v>5230.3988183161</v>
      </c>
      <c r="I1481" s="5">
        <f t="shared" si="97"/>
        <v>3318.6316776007498</v>
      </c>
      <c r="J1481" s="5">
        <v>0</v>
      </c>
      <c r="K1481" s="5">
        <v>242483154</v>
      </c>
      <c r="L1481" s="5">
        <f t="shared" si="98"/>
        <v>358173.04874446086</v>
      </c>
      <c r="M1481" s="5">
        <f t="shared" si="99"/>
        <v>227256.939081537</v>
      </c>
    </row>
    <row r="1482" spans="1:13" ht="13.5">
      <c r="A1482" s="4" t="s">
        <v>1424</v>
      </c>
      <c r="B1482" s="4">
        <v>32</v>
      </c>
      <c r="C1482" s="4" t="s">
        <v>1456</v>
      </c>
      <c r="D1482" s="5">
        <v>2568</v>
      </c>
      <c r="E1482" s="5">
        <v>4398</v>
      </c>
      <c r="F1482" s="5">
        <v>-111796708</v>
      </c>
      <c r="G1482" s="5">
        <v>0</v>
      </c>
      <c r="H1482" s="5">
        <f t="shared" si="96"/>
        <v>0</v>
      </c>
      <c r="I1482" s="5">
        <f t="shared" si="97"/>
        <v>0</v>
      </c>
      <c r="J1482" s="5">
        <v>35314269</v>
      </c>
      <c r="K1482" s="5">
        <v>214743</v>
      </c>
      <c r="L1482" s="5">
        <f t="shared" si="98"/>
        <v>83.62266355140187</v>
      </c>
      <c r="M1482" s="5">
        <f t="shared" si="99"/>
        <v>48.827421555252386</v>
      </c>
    </row>
    <row r="1483" spans="1:13" ht="13.5">
      <c r="A1483" s="4" t="s">
        <v>1424</v>
      </c>
      <c r="B1483" s="4">
        <v>33</v>
      </c>
      <c r="C1483" s="4" t="s">
        <v>1457</v>
      </c>
      <c r="D1483" s="5">
        <v>1349</v>
      </c>
      <c r="E1483" s="5">
        <v>2326</v>
      </c>
      <c r="F1483" s="5">
        <v>925526</v>
      </c>
      <c r="G1483" s="5">
        <v>57096000</v>
      </c>
      <c r="H1483" s="5">
        <f t="shared" si="96"/>
        <v>42324.68495181616</v>
      </c>
      <c r="I1483" s="5">
        <f t="shared" si="97"/>
        <v>24546.861564918316</v>
      </c>
      <c r="J1483" s="5">
        <v>0</v>
      </c>
      <c r="K1483" s="5">
        <v>2520258</v>
      </c>
      <c r="L1483" s="5">
        <f t="shared" si="98"/>
        <v>1868.2416604892512</v>
      </c>
      <c r="M1483" s="5">
        <f t="shared" si="99"/>
        <v>1083.5159071367154</v>
      </c>
    </row>
    <row r="1484" spans="1:13" ht="13.5">
      <c r="A1484" s="4" t="s">
        <v>1424</v>
      </c>
      <c r="B1484" s="4">
        <v>34</v>
      </c>
      <c r="C1484" s="4" t="s">
        <v>1458</v>
      </c>
      <c r="D1484" s="5">
        <v>339</v>
      </c>
      <c r="E1484" s="5">
        <v>565</v>
      </c>
      <c r="F1484" s="5">
        <v>96900</v>
      </c>
      <c r="G1484" s="5">
        <v>0</v>
      </c>
      <c r="H1484" s="5">
        <f t="shared" si="96"/>
        <v>0</v>
      </c>
      <c r="I1484" s="5">
        <f t="shared" si="97"/>
        <v>0</v>
      </c>
      <c r="J1484" s="5">
        <v>0</v>
      </c>
      <c r="K1484" s="5">
        <v>87231992</v>
      </c>
      <c r="L1484" s="5">
        <f t="shared" si="98"/>
        <v>257321.51032448377</v>
      </c>
      <c r="M1484" s="5">
        <f t="shared" si="99"/>
        <v>154392.90619469027</v>
      </c>
    </row>
    <row r="1485" spans="1:13" ht="14.25">
      <c r="A1485" s="12" t="s">
        <v>1784</v>
      </c>
      <c r="B1485" s="12"/>
      <c r="C1485" s="12"/>
      <c r="D1485" s="13">
        <f>SUM(D1451:D1484)</f>
        <v>127363</v>
      </c>
      <c r="E1485" s="13">
        <f>SUM(E1451:E1484)</f>
        <v>211988</v>
      </c>
      <c r="F1485" s="13">
        <f>SUM(F1451:F1484)</f>
        <v>-85512974</v>
      </c>
      <c r="G1485" s="13">
        <f>SUM(G1451:G1484)</f>
        <v>646970349</v>
      </c>
      <c r="H1485" s="13">
        <f t="shared" si="96"/>
        <v>5079.735472625488</v>
      </c>
      <c r="I1485" s="13">
        <f t="shared" si="97"/>
        <v>3051.919679415816</v>
      </c>
      <c r="J1485" s="13">
        <f>SUM(J1451:J1484)</f>
        <v>945776508</v>
      </c>
      <c r="K1485" s="13">
        <f>SUM(K1451:K1484)</f>
        <v>3263770484</v>
      </c>
      <c r="L1485" s="13">
        <f t="shared" si="98"/>
        <v>25625.734977976335</v>
      </c>
      <c r="M1485" s="13">
        <f t="shared" si="99"/>
        <v>15396.015265015001</v>
      </c>
    </row>
    <row r="1486" spans="1:13" ht="13.5">
      <c r="A1486" s="4" t="s">
        <v>1459</v>
      </c>
      <c r="B1486" s="4">
        <v>1</v>
      </c>
      <c r="C1486" s="4" t="s">
        <v>1460</v>
      </c>
      <c r="D1486" s="5">
        <v>156211</v>
      </c>
      <c r="E1486" s="5">
        <v>253927</v>
      </c>
      <c r="F1486" s="5">
        <v>866992137</v>
      </c>
      <c r="G1486" s="5">
        <v>5478896672</v>
      </c>
      <c r="H1486" s="5">
        <f t="shared" si="96"/>
        <v>35073.69309459641</v>
      </c>
      <c r="I1486" s="5">
        <f t="shared" si="97"/>
        <v>21576.660504790747</v>
      </c>
      <c r="J1486" s="5">
        <v>0</v>
      </c>
      <c r="K1486" s="5">
        <v>0</v>
      </c>
      <c r="L1486" s="5">
        <f t="shared" si="98"/>
        <v>0</v>
      </c>
      <c r="M1486" s="5">
        <f t="shared" si="99"/>
        <v>0</v>
      </c>
    </row>
    <row r="1487" spans="1:13" ht="13.5">
      <c r="A1487" s="4" t="s">
        <v>1459</v>
      </c>
      <c r="B1487" s="4">
        <v>2</v>
      </c>
      <c r="C1487" s="4" t="s">
        <v>1461</v>
      </c>
      <c r="D1487" s="5">
        <v>225804</v>
      </c>
      <c r="E1487" s="5">
        <v>362515</v>
      </c>
      <c r="F1487" s="5">
        <v>1669549228</v>
      </c>
      <c r="G1487" s="5">
        <v>4997135726</v>
      </c>
      <c r="H1487" s="5">
        <f t="shared" si="96"/>
        <v>22130.412773910117</v>
      </c>
      <c r="I1487" s="5">
        <f t="shared" si="97"/>
        <v>13784.63160420948</v>
      </c>
      <c r="J1487" s="5">
        <v>0</v>
      </c>
      <c r="K1487" s="5">
        <v>65000000</v>
      </c>
      <c r="L1487" s="5">
        <f t="shared" si="98"/>
        <v>287.86026819719757</v>
      </c>
      <c r="M1487" s="5">
        <f t="shared" si="99"/>
        <v>179.3029253961905</v>
      </c>
    </row>
    <row r="1488" spans="1:13" ht="13.5">
      <c r="A1488" s="4" t="s">
        <v>1459</v>
      </c>
      <c r="B1488" s="4">
        <v>3</v>
      </c>
      <c r="C1488" s="4" t="s">
        <v>1462</v>
      </c>
      <c r="D1488" s="5">
        <v>19968</v>
      </c>
      <c r="E1488" s="5">
        <v>32911</v>
      </c>
      <c r="F1488" s="5">
        <v>5464413</v>
      </c>
      <c r="G1488" s="5">
        <v>0</v>
      </c>
      <c r="H1488" s="5">
        <f t="shared" si="96"/>
        <v>0</v>
      </c>
      <c r="I1488" s="5">
        <f t="shared" si="97"/>
        <v>0</v>
      </c>
      <c r="J1488" s="5">
        <v>0</v>
      </c>
      <c r="K1488" s="5">
        <v>808530249</v>
      </c>
      <c r="L1488" s="5">
        <f t="shared" si="98"/>
        <v>40491.298527644234</v>
      </c>
      <c r="M1488" s="5">
        <f t="shared" si="99"/>
        <v>24567.173558992436</v>
      </c>
    </row>
    <row r="1489" spans="1:13" ht="13.5">
      <c r="A1489" s="4" t="s">
        <v>1459</v>
      </c>
      <c r="B1489" s="4">
        <v>4</v>
      </c>
      <c r="C1489" s="4" t="s">
        <v>1463</v>
      </c>
      <c r="D1489" s="5">
        <v>45002</v>
      </c>
      <c r="E1489" s="5">
        <v>80356</v>
      </c>
      <c r="F1489" s="5">
        <v>160080928</v>
      </c>
      <c r="G1489" s="5">
        <v>235113316</v>
      </c>
      <c r="H1489" s="5">
        <f t="shared" si="96"/>
        <v>5224.5081551931025</v>
      </c>
      <c r="I1489" s="5">
        <f t="shared" si="97"/>
        <v>2925.8962118572354</v>
      </c>
      <c r="J1489" s="5">
        <v>0</v>
      </c>
      <c r="K1489" s="5">
        <v>569494227</v>
      </c>
      <c r="L1489" s="5">
        <f t="shared" si="98"/>
        <v>12654.864828229856</v>
      </c>
      <c r="M1489" s="5">
        <f t="shared" si="99"/>
        <v>7087.140064214246</v>
      </c>
    </row>
    <row r="1490" spans="1:13" ht="13.5">
      <c r="A1490" s="4" t="s">
        <v>1459</v>
      </c>
      <c r="B1490" s="4">
        <v>5</v>
      </c>
      <c r="C1490" s="4" t="s">
        <v>1464</v>
      </c>
      <c r="D1490" s="5">
        <v>9111</v>
      </c>
      <c r="E1490" s="5">
        <v>15301</v>
      </c>
      <c r="F1490" s="5">
        <v>-61573864</v>
      </c>
      <c r="G1490" s="5">
        <v>0</v>
      </c>
      <c r="H1490" s="5">
        <f t="shared" si="96"/>
        <v>0</v>
      </c>
      <c r="I1490" s="5">
        <f t="shared" si="97"/>
        <v>0</v>
      </c>
      <c r="J1490" s="5">
        <v>66183671</v>
      </c>
      <c r="K1490" s="5">
        <v>0</v>
      </c>
      <c r="L1490" s="5">
        <f t="shared" si="98"/>
        <v>0</v>
      </c>
      <c r="M1490" s="5">
        <f t="shared" si="99"/>
        <v>0</v>
      </c>
    </row>
    <row r="1491" spans="1:13" ht="13.5">
      <c r="A1491" s="4" t="s">
        <v>1459</v>
      </c>
      <c r="B1491" s="4">
        <v>6</v>
      </c>
      <c r="C1491" s="4" t="s">
        <v>1465</v>
      </c>
      <c r="D1491" s="5">
        <v>19849</v>
      </c>
      <c r="E1491" s="5">
        <v>33285</v>
      </c>
      <c r="F1491" s="5">
        <v>76686097</v>
      </c>
      <c r="G1491" s="5">
        <v>51597000</v>
      </c>
      <c r="H1491" s="5">
        <f t="shared" si="96"/>
        <v>2599.4760441332055</v>
      </c>
      <c r="I1491" s="5">
        <f t="shared" si="97"/>
        <v>1550.1577287066245</v>
      </c>
      <c r="J1491" s="5">
        <v>0</v>
      </c>
      <c r="K1491" s="5">
        <v>62497</v>
      </c>
      <c r="L1491" s="5">
        <f t="shared" si="98"/>
        <v>3.1486220968310747</v>
      </c>
      <c r="M1491" s="5">
        <f t="shared" si="99"/>
        <v>1.8776325672224725</v>
      </c>
    </row>
    <row r="1492" spans="1:13" ht="13.5">
      <c r="A1492" s="4" t="s">
        <v>1459</v>
      </c>
      <c r="B1492" s="4">
        <v>7</v>
      </c>
      <c r="C1492" s="4" t="s">
        <v>1466</v>
      </c>
      <c r="D1492" s="5">
        <v>8041</v>
      </c>
      <c r="E1492" s="5">
        <v>13376</v>
      </c>
      <c r="F1492" s="5">
        <v>99807849</v>
      </c>
      <c r="G1492" s="5">
        <v>0</v>
      </c>
      <c r="H1492" s="5">
        <f t="shared" si="96"/>
        <v>0</v>
      </c>
      <c r="I1492" s="5">
        <f t="shared" si="97"/>
        <v>0</v>
      </c>
      <c r="J1492" s="5">
        <v>0</v>
      </c>
      <c r="K1492" s="5">
        <v>421201808</v>
      </c>
      <c r="L1492" s="5">
        <f t="shared" si="98"/>
        <v>52381.76943166273</v>
      </c>
      <c r="M1492" s="5">
        <f t="shared" si="99"/>
        <v>31489.369617224882</v>
      </c>
    </row>
    <row r="1493" spans="1:13" ht="13.5">
      <c r="A1493" s="4" t="s">
        <v>1459</v>
      </c>
      <c r="B1493" s="4">
        <v>8</v>
      </c>
      <c r="C1493" s="4" t="s">
        <v>1467</v>
      </c>
      <c r="D1493" s="5">
        <v>10550</v>
      </c>
      <c r="E1493" s="5">
        <v>20828</v>
      </c>
      <c r="F1493" s="5">
        <v>105275825</v>
      </c>
      <c r="G1493" s="5">
        <v>0</v>
      </c>
      <c r="H1493" s="5">
        <f t="shared" si="96"/>
        <v>0</v>
      </c>
      <c r="I1493" s="5">
        <f t="shared" si="97"/>
        <v>0</v>
      </c>
      <c r="J1493" s="5">
        <v>0</v>
      </c>
      <c r="K1493" s="5">
        <v>531198092</v>
      </c>
      <c r="L1493" s="5">
        <f t="shared" si="98"/>
        <v>50350.53004739337</v>
      </c>
      <c r="M1493" s="5">
        <f t="shared" si="99"/>
        <v>25504.037449587093</v>
      </c>
    </row>
    <row r="1494" spans="1:13" ht="13.5">
      <c r="A1494" s="4" t="s">
        <v>1459</v>
      </c>
      <c r="B1494" s="4">
        <v>9</v>
      </c>
      <c r="C1494" s="4" t="s">
        <v>1468</v>
      </c>
      <c r="D1494" s="5">
        <v>7274</v>
      </c>
      <c r="E1494" s="5">
        <v>12257</v>
      </c>
      <c r="F1494" s="5">
        <v>-376990668</v>
      </c>
      <c r="G1494" s="5">
        <v>150000000</v>
      </c>
      <c r="H1494" s="5">
        <f t="shared" si="96"/>
        <v>20621.391256530107</v>
      </c>
      <c r="I1494" s="5">
        <f t="shared" si="97"/>
        <v>12237.904870686138</v>
      </c>
      <c r="J1494" s="5">
        <v>316194636</v>
      </c>
      <c r="K1494" s="5">
        <v>0</v>
      </c>
      <c r="L1494" s="5">
        <f t="shared" si="98"/>
        <v>0</v>
      </c>
      <c r="M1494" s="5">
        <f t="shared" si="99"/>
        <v>0</v>
      </c>
    </row>
    <row r="1495" spans="1:13" ht="13.5">
      <c r="A1495" s="4" t="s">
        <v>1459</v>
      </c>
      <c r="B1495" s="4">
        <v>10</v>
      </c>
      <c r="C1495" s="4" t="s">
        <v>1469</v>
      </c>
      <c r="D1495" s="5">
        <v>8496</v>
      </c>
      <c r="E1495" s="5">
        <v>16052</v>
      </c>
      <c r="F1495" s="5">
        <v>-565237344</v>
      </c>
      <c r="G1495" s="5">
        <v>49002652</v>
      </c>
      <c r="H1495" s="5">
        <f t="shared" si="96"/>
        <v>5767.732109227872</v>
      </c>
      <c r="I1495" s="5">
        <f t="shared" si="97"/>
        <v>3052.7443309244954</v>
      </c>
      <c r="J1495" s="5">
        <v>314802079</v>
      </c>
      <c r="K1495" s="5">
        <v>0</v>
      </c>
      <c r="L1495" s="5">
        <f t="shared" si="98"/>
        <v>0</v>
      </c>
      <c r="M1495" s="5">
        <f t="shared" si="99"/>
        <v>0</v>
      </c>
    </row>
    <row r="1496" spans="1:13" ht="13.5">
      <c r="A1496" s="4" t="s">
        <v>1459</v>
      </c>
      <c r="B1496" s="4">
        <v>11</v>
      </c>
      <c r="C1496" s="4" t="s">
        <v>1470</v>
      </c>
      <c r="D1496" s="5">
        <v>11160</v>
      </c>
      <c r="E1496" s="5">
        <v>22377</v>
      </c>
      <c r="F1496" s="5">
        <v>3077927</v>
      </c>
      <c r="G1496" s="5">
        <v>23400000</v>
      </c>
      <c r="H1496" s="5">
        <f t="shared" si="96"/>
        <v>2096.7741935483873</v>
      </c>
      <c r="I1496" s="5">
        <f t="shared" si="97"/>
        <v>1045.7165839924924</v>
      </c>
      <c r="J1496" s="5">
        <v>0</v>
      </c>
      <c r="K1496" s="5">
        <v>19756454</v>
      </c>
      <c r="L1496" s="5">
        <f t="shared" si="98"/>
        <v>1770.2915770609318</v>
      </c>
      <c r="M1496" s="5">
        <f t="shared" si="99"/>
        <v>882.8910935335389</v>
      </c>
    </row>
    <row r="1497" spans="1:13" ht="13.5">
      <c r="A1497" s="4" t="s">
        <v>1459</v>
      </c>
      <c r="B1497" s="4">
        <v>12</v>
      </c>
      <c r="C1497" s="4" t="s">
        <v>1471</v>
      </c>
      <c r="D1497" s="5">
        <v>6691</v>
      </c>
      <c r="E1497" s="5">
        <v>12441</v>
      </c>
      <c r="F1497" s="5">
        <v>58507200</v>
      </c>
      <c r="G1497" s="5">
        <v>26788560</v>
      </c>
      <c r="H1497" s="5">
        <f t="shared" si="96"/>
        <v>4003.670602301599</v>
      </c>
      <c r="I1497" s="5">
        <f t="shared" si="97"/>
        <v>2153.2481311791657</v>
      </c>
      <c r="J1497" s="5">
        <v>0</v>
      </c>
      <c r="K1497" s="5">
        <v>7500000</v>
      </c>
      <c r="L1497" s="5">
        <f t="shared" si="98"/>
        <v>1120.9086833059334</v>
      </c>
      <c r="M1497" s="5">
        <f t="shared" si="99"/>
        <v>602.8454304316373</v>
      </c>
    </row>
    <row r="1498" spans="1:13" ht="13.5">
      <c r="A1498" s="4" t="s">
        <v>1459</v>
      </c>
      <c r="B1498" s="4">
        <v>13</v>
      </c>
      <c r="C1498" s="4" t="s">
        <v>1472</v>
      </c>
      <c r="D1498" s="5">
        <v>5630</v>
      </c>
      <c r="E1498" s="5">
        <v>11059</v>
      </c>
      <c r="F1498" s="5">
        <v>-156134529</v>
      </c>
      <c r="G1498" s="5">
        <v>0</v>
      </c>
      <c r="H1498" s="5">
        <f aca="true" t="shared" si="100" ref="H1498:H1559">G1498/D1498</f>
        <v>0</v>
      </c>
      <c r="I1498" s="5">
        <f aca="true" t="shared" si="101" ref="I1498:I1559">G1498/E1498</f>
        <v>0</v>
      </c>
      <c r="J1498" s="5">
        <v>0</v>
      </c>
      <c r="K1498" s="5">
        <v>10515688</v>
      </c>
      <c r="L1498" s="5">
        <f aca="true" t="shared" si="102" ref="L1498:L1559">K1498/D1498</f>
        <v>1867.795381882771</v>
      </c>
      <c r="M1498" s="5">
        <f aca="true" t="shared" si="103" ref="M1498:M1559">K1498/E1498</f>
        <v>950.8715073695632</v>
      </c>
    </row>
    <row r="1499" spans="1:13" ht="13.5">
      <c r="A1499" s="4" t="s">
        <v>1459</v>
      </c>
      <c r="B1499" s="4">
        <v>14</v>
      </c>
      <c r="C1499" s="4" t="s">
        <v>1473</v>
      </c>
      <c r="D1499" s="5">
        <v>10209</v>
      </c>
      <c r="E1499" s="5">
        <v>17227</v>
      </c>
      <c r="F1499" s="5">
        <v>-1024611002</v>
      </c>
      <c r="G1499" s="5">
        <v>50000000</v>
      </c>
      <c r="H1499" s="5">
        <f t="shared" si="100"/>
        <v>4897.639337839161</v>
      </c>
      <c r="I1499" s="5">
        <f t="shared" si="101"/>
        <v>2902.420618796076</v>
      </c>
      <c r="J1499" s="5">
        <v>1003900306</v>
      </c>
      <c r="K1499" s="5">
        <v>0</v>
      </c>
      <c r="L1499" s="5">
        <f t="shared" si="102"/>
        <v>0</v>
      </c>
      <c r="M1499" s="5">
        <f t="shared" si="103"/>
        <v>0</v>
      </c>
    </row>
    <row r="1500" spans="1:13" ht="13.5">
      <c r="A1500" s="4" t="s">
        <v>1459</v>
      </c>
      <c r="B1500" s="4">
        <v>15</v>
      </c>
      <c r="C1500" s="4" t="s">
        <v>1474</v>
      </c>
      <c r="D1500" s="5">
        <v>4170</v>
      </c>
      <c r="E1500" s="5">
        <v>6832</v>
      </c>
      <c r="F1500" s="5">
        <v>269445424</v>
      </c>
      <c r="G1500" s="5">
        <v>0</v>
      </c>
      <c r="H1500" s="5">
        <f t="shared" si="100"/>
        <v>0</v>
      </c>
      <c r="I1500" s="5">
        <f t="shared" si="101"/>
        <v>0</v>
      </c>
      <c r="J1500" s="5">
        <v>0</v>
      </c>
      <c r="K1500" s="5">
        <v>0</v>
      </c>
      <c r="L1500" s="5">
        <f t="shared" si="102"/>
        <v>0</v>
      </c>
      <c r="M1500" s="5">
        <f t="shared" si="103"/>
        <v>0</v>
      </c>
    </row>
    <row r="1501" spans="1:13" ht="13.5">
      <c r="A1501" s="4" t="s">
        <v>1459</v>
      </c>
      <c r="B1501" s="4">
        <v>16</v>
      </c>
      <c r="C1501" s="4" t="s">
        <v>1475</v>
      </c>
      <c r="D1501" s="5">
        <v>7777</v>
      </c>
      <c r="E1501" s="5">
        <v>13198</v>
      </c>
      <c r="F1501" s="5">
        <v>-1109041316</v>
      </c>
      <c r="G1501" s="5">
        <v>0</v>
      </c>
      <c r="H1501" s="5">
        <f t="shared" si="100"/>
        <v>0</v>
      </c>
      <c r="I1501" s="5">
        <f t="shared" si="101"/>
        <v>0</v>
      </c>
      <c r="J1501" s="5">
        <v>1121095743</v>
      </c>
      <c r="K1501" s="5">
        <v>0</v>
      </c>
      <c r="L1501" s="5">
        <f t="shared" si="102"/>
        <v>0</v>
      </c>
      <c r="M1501" s="5">
        <f t="shared" si="103"/>
        <v>0</v>
      </c>
    </row>
    <row r="1502" spans="1:13" ht="13.5">
      <c r="A1502" s="4" t="s">
        <v>1459</v>
      </c>
      <c r="B1502" s="4">
        <v>17</v>
      </c>
      <c r="C1502" s="4" t="s">
        <v>1476</v>
      </c>
      <c r="D1502" s="5">
        <v>7469</v>
      </c>
      <c r="E1502" s="5">
        <v>13034</v>
      </c>
      <c r="F1502" s="5">
        <v>-717155269</v>
      </c>
      <c r="G1502" s="5">
        <v>914649</v>
      </c>
      <c r="H1502" s="5">
        <f t="shared" si="100"/>
        <v>122.45936537689116</v>
      </c>
      <c r="I1502" s="5">
        <f t="shared" si="101"/>
        <v>70.17408316710143</v>
      </c>
      <c r="J1502" s="5">
        <v>738454089</v>
      </c>
      <c r="K1502" s="5">
        <v>1048</v>
      </c>
      <c r="L1502" s="5">
        <f t="shared" si="102"/>
        <v>0.14031329495247022</v>
      </c>
      <c r="M1502" s="5">
        <f t="shared" si="103"/>
        <v>0.0804050943685745</v>
      </c>
    </row>
    <row r="1503" spans="1:13" ht="13.5">
      <c r="A1503" s="4" t="s">
        <v>1459</v>
      </c>
      <c r="B1503" s="4">
        <v>18</v>
      </c>
      <c r="C1503" s="4" t="s">
        <v>1477</v>
      </c>
      <c r="D1503" s="5">
        <v>13091</v>
      </c>
      <c r="E1503" s="5">
        <v>22735</v>
      </c>
      <c r="F1503" s="5">
        <v>231945694</v>
      </c>
      <c r="G1503" s="5">
        <v>243949419</v>
      </c>
      <c r="H1503" s="5">
        <f t="shared" si="100"/>
        <v>18634.895653502404</v>
      </c>
      <c r="I1503" s="5">
        <f t="shared" si="101"/>
        <v>10730.126193094347</v>
      </c>
      <c r="J1503" s="5">
        <v>0</v>
      </c>
      <c r="K1503" s="5">
        <v>86804</v>
      </c>
      <c r="L1503" s="5">
        <f t="shared" si="102"/>
        <v>6.630815063784279</v>
      </c>
      <c r="M1503" s="5">
        <f t="shared" si="103"/>
        <v>3.8180778535298</v>
      </c>
    </row>
    <row r="1504" spans="1:13" ht="13.5">
      <c r="A1504" s="4" t="s">
        <v>1459</v>
      </c>
      <c r="B1504" s="4">
        <v>19</v>
      </c>
      <c r="C1504" s="4" t="s">
        <v>1478</v>
      </c>
      <c r="D1504" s="5">
        <v>14890</v>
      </c>
      <c r="E1504" s="5">
        <v>26480</v>
      </c>
      <c r="F1504" s="5">
        <v>501548917</v>
      </c>
      <c r="G1504" s="5">
        <v>482823000</v>
      </c>
      <c r="H1504" s="5">
        <f t="shared" si="100"/>
        <v>32425.990597716587</v>
      </c>
      <c r="I1504" s="5">
        <f t="shared" si="101"/>
        <v>18233.496978851963</v>
      </c>
      <c r="J1504" s="5">
        <v>0</v>
      </c>
      <c r="K1504" s="5">
        <v>3695545</v>
      </c>
      <c r="L1504" s="5">
        <f t="shared" si="102"/>
        <v>248.18972464741438</v>
      </c>
      <c r="M1504" s="5">
        <f t="shared" si="103"/>
        <v>139.55985649546827</v>
      </c>
    </row>
    <row r="1505" spans="1:13" ht="13.5">
      <c r="A1505" s="4" t="s">
        <v>1459</v>
      </c>
      <c r="B1505" s="4">
        <v>20</v>
      </c>
      <c r="C1505" s="4" t="s">
        <v>1479</v>
      </c>
      <c r="D1505" s="5">
        <v>12882</v>
      </c>
      <c r="E1505" s="5">
        <v>22500</v>
      </c>
      <c r="F1505" s="5">
        <v>32804991</v>
      </c>
      <c r="G1505" s="5">
        <v>510000000</v>
      </c>
      <c r="H1505" s="5">
        <f t="shared" si="100"/>
        <v>39590.12575687005</v>
      </c>
      <c r="I1505" s="5">
        <f t="shared" si="101"/>
        <v>22666.666666666668</v>
      </c>
      <c r="J1505" s="5">
        <v>0</v>
      </c>
      <c r="K1505" s="5">
        <v>0</v>
      </c>
      <c r="L1505" s="5">
        <f t="shared" si="102"/>
        <v>0</v>
      </c>
      <c r="M1505" s="5">
        <f t="shared" si="103"/>
        <v>0</v>
      </c>
    </row>
    <row r="1506" spans="1:13" ht="13.5">
      <c r="A1506" s="4" t="s">
        <v>1459</v>
      </c>
      <c r="B1506" s="4">
        <v>21</v>
      </c>
      <c r="C1506" s="4" t="s">
        <v>1480</v>
      </c>
      <c r="D1506" s="5">
        <v>10373</v>
      </c>
      <c r="E1506" s="5">
        <v>17773</v>
      </c>
      <c r="F1506" s="5">
        <v>-664122627</v>
      </c>
      <c r="G1506" s="5">
        <v>0</v>
      </c>
      <c r="H1506" s="5">
        <f t="shared" si="100"/>
        <v>0</v>
      </c>
      <c r="I1506" s="5">
        <f t="shared" si="101"/>
        <v>0</v>
      </c>
      <c r="J1506" s="5">
        <v>502806830</v>
      </c>
      <c r="K1506" s="5">
        <v>148846</v>
      </c>
      <c r="L1506" s="5">
        <f t="shared" si="102"/>
        <v>14.349368552974067</v>
      </c>
      <c r="M1506" s="5">
        <f t="shared" si="103"/>
        <v>8.374838237776402</v>
      </c>
    </row>
    <row r="1507" spans="1:13" ht="13.5">
      <c r="A1507" s="4" t="s">
        <v>1459</v>
      </c>
      <c r="B1507" s="4">
        <v>22</v>
      </c>
      <c r="C1507" s="4" t="s">
        <v>459</v>
      </c>
      <c r="D1507" s="5">
        <v>7100</v>
      </c>
      <c r="E1507" s="5">
        <v>13594</v>
      </c>
      <c r="F1507" s="5">
        <v>0</v>
      </c>
      <c r="G1507" s="5">
        <v>219458368</v>
      </c>
      <c r="H1507" s="5">
        <f t="shared" si="100"/>
        <v>30909.62929577465</v>
      </c>
      <c r="I1507" s="5">
        <f t="shared" si="101"/>
        <v>16143.766956010004</v>
      </c>
      <c r="J1507" s="5">
        <v>0</v>
      </c>
      <c r="K1507" s="5">
        <v>1250000</v>
      </c>
      <c r="L1507" s="5">
        <f t="shared" si="102"/>
        <v>176.05633802816902</v>
      </c>
      <c r="M1507" s="5">
        <f t="shared" si="103"/>
        <v>91.95233191113726</v>
      </c>
    </row>
    <row r="1508" spans="1:13" ht="13.5">
      <c r="A1508" s="4" t="s">
        <v>1459</v>
      </c>
      <c r="B1508" s="4">
        <v>23</v>
      </c>
      <c r="C1508" s="4" t="s">
        <v>1481</v>
      </c>
      <c r="D1508" s="5">
        <v>5164</v>
      </c>
      <c r="E1508" s="5">
        <v>9309</v>
      </c>
      <c r="F1508" s="5">
        <v>-121619460</v>
      </c>
      <c r="G1508" s="5">
        <v>168506679</v>
      </c>
      <c r="H1508" s="5">
        <f t="shared" si="100"/>
        <v>32631.03776142525</v>
      </c>
      <c r="I1508" s="5">
        <f t="shared" si="101"/>
        <v>18101.480180470513</v>
      </c>
      <c r="J1508" s="5">
        <v>91827236</v>
      </c>
      <c r="K1508" s="5">
        <v>5000000</v>
      </c>
      <c r="L1508" s="5">
        <f t="shared" si="102"/>
        <v>968.2416731216111</v>
      </c>
      <c r="M1508" s="5">
        <f t="shared" si="103"/>
        <v>537.1146202599634</v>
      </c>
    </row>
    <row r="1509" spans="1:13" ht="13.5">
      <c r="A1509" s="4" t="s">
        <v>1459</v>
      </c>
      <c r="B1509" s="4">
        <v>24</v>
      </c>
      <c r="C1509" s="4" t="s">
        <v>1482</v>
      </c>
      <c r="D1509" s="5">
        <v>4139</v>
      </c>
      <c r="E1509" s="5">
        <v>7290</v>
      </c>
      <c r="F1509" s="5">
        <v>-79069161</v>
      </c>
      <c r="G1509" s="5">
        <v>75000000</v>
      </c>
      <c r="H1509" s="5">
        <f t="shared" si="100"/>
        <v>18120.31891761295</v>
      </c>
      <c r="I1509" s="5">
        <f t="shared" si="101"/>
        <v>10288.0658436214</v>
      </c>
      <c r="J1509" s="5">
        <v>47651768</v>
      </c>
      <c r="K1509" s="5">
        <v>0</v>
      </c>
      <c r="L1509" s="5">
        <f t="shared" si="102"/>
        <v>0</v>
      </c>
      <c r="M1509" s="5">
        <f t="shared" si="103"/>
        <v>0</v>
      </c>
    </row>
    <row r="1510" spans="1:13" ht="13.5">
      <c r="A1510" s="4" t="s">
        <v>1459</v>
      </c>
      <c r="B1510" s="4">
        <v>25</v>
      </c>
      <c r="C1510" s="4" t="s">
        <v>1483</v>
      </c>
      <c r="D1510" s="5">
        <v>6223</v>
      </c>
      <c r="E1510" s="5">
        <v>11349</v>
      </c>
      <c r="F1510" s="5">
        <v>-110696905</v>
      </c>
      <c r="G1510" s="5">
        <v>36385501</v>
      </c>
      <c r="H1510" s="5">
        <f t="shared" si="100"/>
        <v>5846.938936204403</v>
      </c>
      <c r="I1510" s="5">
        <f t="shared" si="101"/>
        <v>3206.0534848885363</v>
      </c>
      <c r="J1510" s="5">
        <v>36385501</v>
      </c>
      <c r="K1510" s="5">
        <v>2435418</v>
      </c>
      <c r="L1510" s="5">
        <f t="shared" si="102"/>
        <v>391.3575445926402</v>
      </c>
      <c r="M1510" s="5">
        <f t="shared" si="103"/>
        <v>214.59318001586044</v>
      </c>
    </row>
    <row r="1511" spans="1:13" ht="13.5">
      <c r="A1511" s="4" t="s">
        <v>1459</v>
      </c>
      <c r="B1511" s="4">
        <v>26</v>
      </c>
      <c r="C1511" s="4" t="s">
        <v>1484</v>
      </c>
      <c r="D1511" s="5">
        <v>3936</v>
      </c>
      <c r="E1511" s="5">
        <v>7194</v>
      </c>
      <c r="F1511" s="5">
        <v>6249553</v>
      </c>
      <c r="G1511" s="5">
        <v>226680000</v>
      </c>
      <c r="H1511" s="5">
        <f t="shared" si="100"/>
        <v>57591.46341463415</v>
      </c>
      <c r="I1511" s="5">
        <f t="shared" si="101"/>
        <v>31509.59132610509</v>
      </c>
      <c r="J1511" s="5">
        <v>0</v>
      </c>
      <c r="K1511" s="5">
        <v>0</v>
      </c>
      <c r="L1511" s="5">
        <f t="shared" si="102"/>
        <v>0</v>
      </c>
      <c r="M1511" s="5">
        <f t="shared" si="103"/>
        <v>0</v>
      </c>
    </row>
    <row r="1512" spans="1:13" ht="13.5">
      <c r="A1512" s="4" t="s">
        <v>1459</v>
      </c>
      <c r="B1512" s="4">
        <v>27</v>
      </c>
      <c r="C1512" s="4" t="s">
        <v>1485</v>
      </c>
      <c r="D1512" s="5">
        <v>2895</v>
      </c>
      <c r="E1512" s="5">
        <v>5237</v>
      </c>
      <c r="F1512" s="5">
        <v>87719669</v>
      </c>
      <c r="G1512" s="5">
        <v>21442000</v>
      </c>
      <c r="H1512" s="5">
        <f t="shared" si="100"/>
        <v>7406.563039723662</v>
      </c>
      <c r="I1512" s="5">
        <f t="shared" si="101"/>
        <v>4094.3288142066067</v>
      </c>
      <c r="J1512" s="5">
        <v>0</v>
      </c>
      <c r="K1512" s="5">
        <v>0</v>
      </c>
      <c r="L1512" s="5">
        <f t="shared" si="102"/>
        <v>0</v>
      </c>
      <c r="M1512" s="5">
        <f t="shared" si="103"/>
        <v>0</v>
      </c>
    </row>
    <row r="1513" spans="1:13" ht="13.5">
      <c r="A1513" s="4" t="s">
        <v>1459</v>
      </c>
      <c r="B1513" s="4">
        <v>28</v>
      </c>
      <c r="C1513" s="4" t="s">
        <v>1486</v>
      </c>
      <c r="D1513" s="5">
        <v>7961</v>
      </c>
      <c r="E1513" s="5">
        <v>14085</v>
      </c>
      <c r="F1513" s="5">
        <v>118166557</v>
      </c>
      <c r="G1513" s="5">
        <v>0</v>
      </c>
      <c r="H1513" s="5">
        <f t="shared" si="100"/>
        <v>0</v>
      </c>
      <c r="I1513" s="5">
        <f t="shared" si="101"/>
        <v>0</v>
      </c>
      <c r="J1513" s="5">
        <v>0</v>
      </c>
      <c r="K1513" s="5">
        <v>2552944</v>
      </c>
      <c r="L1513" s="5">
        <f t="shared" si="102"/>
        <v>320.6813214420299</v>
      </c>
      <c r="M1513" s="5">
        <f t="shared" si="103"/>
        <v>181.25268015619454</v>
      </c>
    </row>
    <row r="1514" spans="1:13" ht="13.5">
      <c r="A1514" s="4" t="s">
        <v>1459</v>
      </c>
      <c r="B1514" s="4">
        <v>29</v>
      </c>
      <c r="C1514" s="4" t="s">
        <v>1487</v>
      </c>
      <c r="D1514" s="5">
        <v>1107</v>
      </c>
      <c r="E1514" s="5">
        <v>1992</v>
      </c>
      <c r="F1514" s="5">
        <v>8382933</v>
      </c>
      <c r="G1514" s="5">
        <v>11082462</v>
      </c>
      <c r="H1514" s="5">
        <f t="shared" si="100"/>
        <v>10011.257452574526</v>
      </c>
      <c r="I1514" s="5">
        <f t="shared" si="101"/>
        <v>5563.484939759036</v>
      </c>
      <c r="J1514" s="5">
        <v>0</v>
      </c>
      <c r="K1514" s="5">
        <v>0</v>
      </c>
      <c r="L1514" s="5">
        <f t="shared" si="102"/>
        <v>0</v>
      </c>
      <c r="M1514" s="5">
        <f t="shared" si="103"/>
        <v>0</v>
      </c>
    </row>
    <row r="1515" spans="1:13" ht="13.5">
      <c r="A1515" s="4" t="s">
        <v>1459</v>
      </c>
      <c r="B1515" s="4">
        <v>30</v>
      </c>
      <c r="C1515" s="4" t="s">
        <v>1488</v>
      </c>
      <c r="D1515" s="5">
        <v>5032</v>
      </c>
      <c r="E1515" s="5">
        <v>8969</v>
      </c>
      <c r="F1515" s="5">
        <v>-231186011</v>
      </c>
      <c r="G1515" s="5">
        <v>94000000</v>
      </c>
      <c r="H1515" s="5">
        <f t="shared" si="100"/>
        <v>18680.445151033386</v>
      </c>
      <c r="I1515" s="5">
        <f t="shared" si="101"/>
        <v>10480.544096331809</v>
      </c>
      <c r="J1515" s="5">
        <v>205564467</v>
      </c>
      <c r="K1515" s="5">
        <v>0</v>
      </c>
      <c r="L1515" s="5">
        <f t="shared" si="102"/>
        <v>0</v>
      </c>
      <c r="M1515" s="5">
        <f t="shared" si="103"/>
        <v>0</v>
      </c>
    </row>
    <row r="1516" spans="1:13" ht="13.5">
      <c r="A1516" s="4" t="s">
        <v>1459</v>
      </c>
      <c r="B1516" s="4">
        <v>31</v>
      </c>
      <c r="C1516" s="4" t="s">
        <v>1489</v>
      </c>
      <c r="D1516" s="5">
        <v>13439</v>
      </c>
      <c r="E1516" s="5">
        <v>23357</v>
      </c>
      <c r="F1516" s="5">
        <v>111355572</v>
      </c>
      <c r="G1516" s="5">
        <v>250382840</v>
      </c>
      <c r="H1516" s="5">
        <f t="shared" si="100"/>
        <v>18631.06183495796</v>
      </c>
      <c r="I1516" s="5">
        <f t="shared" si="101"/>
        <v>10719.820182386436</v>
      </c>
      <c r="J1516" s="5">
        <v>0</v>
      </c>
      <c r="K1516" s="5">
        <v>0</v>
      </c>
      <c r="L1516" s="5">
        <f t="shared" si="102"/>
        <v>0</v>
      </c>
      <c r="M1516" s="5">
        <f t="shared" si="103"/>
        <v>0</v>
      </c>
    </row>
    <row r="1517" spans="1:13" ht="13.5">
      <c r="A1517" s="4" t="s">
        <v>1459</v>
      </c>
      <c r="B1517" s="4">
        <v>32</v>
      </c>
      <c r="C1517" s="4" t="s">
        <v>1490</v>
      </c>
      <c r="D1517" s="5">
        <v>8698</v>
      </c>
      <c r="E1517" s="5">
        <v>15472</v>
      </c>
      <c r="F1517" s="5">
        <v>130720151</v>
      </c>
      <c r="G1517" s="5">
        <v>290000000</v>
      </c>
      <c r="H1517" s="5">
        <f t="shared" si="100"/>
        <v>33340.99793055875</v>
      </c>
      <c r="I1517" s="5">
        <f t="shared" si="101"/>
        <v>18743.5367114788</v>
      </c>
      <c r="J1517" s="5">
        <v>0</v>
      </c>
      <c r="K1517" s="5">
        <v>22115506</v>
      </c>
      <c r="L1517" s="5">
        <f t="shared" si="102"/>
        <v>2542.596688893999</v>
      </c>
      <c r="M1517" s="5">
        <f t="shared" si="103"/>
        <v>1429.3889607032058</v>
      </c>
    </row>
    <row r="1518" spans="1:13" ht="13.5">
      <c r="A1518" s="4" t="s">
        <v>1459</v>
      </c>
      <c r="B1518" s="4">
        <v>33</v>
      </c>
      <c r="C1518" s="4" t="s">
        <v>1491</v>
      </c>
      <c r="D1518" s="5">
        <v>2330</v>
      </c>
      <c r="E1518" s="5">
        <v>4045</v>
      </c>
      <c r="F1518" s="5">
        <v>46929636</v>
      </c>
      <c r="G1518" s="5">
        <v>114717822</v>
      </c>
      <c r="H1518" s="5">
        <f t="shared" si="100"/>
        <v>49235.11673819742</v>
      </c>
      <c r="I1518" s="5">
        <f t="shared" si="101"/>
        <v>28360.400988875153</v>
      </c>
      <c r="J1518" s="5">
        <v>0</v>
      </c>
      <c r="K1518" s="5">
        <v>4269411</v>
      </c>
      <c r="L1518" s="5">
        <f t="shared" si="102"/>
        <v>1832.365236051502</v>
      </c>
      <c r="M1518" s="5">
        <f t="shared" si="103"/>
        <v>1055.4786155747836</v>
      </c>
    </row>
    <row r="1519" spans="1:13" ht="13.5">
      <c r="A1519" s="4" t="s">
        <v>1459</v>
      </c>
      <c r="B1519" s="4">
        <v>34</v>
      </c>
      <c r="C1519" s="4" t="s">
        <v>1492</v>
      </c>
      <c r="D1519" s="5">
        <v>4816</v>
      </c>
      <c r="E1519" s="5">
        <v>8356</v>
      </c>
      <c r="F1519" s="5">
        <v>79647265</v>
      </c>
      <c r="G1519" s="5">
        <v>100000000</v>
      </c>
      <c r="H1519" s="5">
        <f t="shared" si="100"/>
        <v>20764.119601328905</v>
      </c>
      <c r="I1519" s="5">
        <f t="shared" si="101"/>
        <v>11967.448539971278</v>
      </c>
      <c r="J1519" s="5">
        <v>0</v>
      </c>
      <c r="K1519" s="5">
        <v>108219032</v>
      </c>
      <c r="L1519" s="5">
        <f t="shared" si="102"/>
        <v>22470.729235880397</v>
      </c>
      <c r="M1519" s="5">
        <f t="shared" si="103"/>
        <v>12951.05696505505</v>
      </c>
    </row>
    <row r="1520" spans="1:13" ht="13.5">
      <c r="A1520" s="4" t="s">
        <v>1459</v>
      </c>
      <c r="B1520" s="4">
        <v>35</v>
      </c>
      <c r="C1520" s="4" t="s">
        <v>1493</v>
      </c>
      <c r="D1520" s="5">
        <v>4744</v>
      </c>
      <c r="E1520" s="5">
        <v>8249</v>
      </c>
      <c r="F1520" s="5">
        <v>-27672834</v>
      </c>
      <c r="G1520" s="5">
        <v>90000000</v>
      </c>
      <c r="H1520" s="5">
        <f t="shared" si="100"/>
        <v>18971.33220910624</v>
      </c>
      <c r="I1520" s="5">
        <f t="shared" si="101"/>
        <v>10910.413383440417</v>
      </c>
      <c r="J1520" s="5">
        <v>0</v>
      </c>
      <c r="K1520" s="5">
        <v>224701</v>
      </c>
      <c r="L1520" s="5">
        <f t="shared" si="102"/>
        <v>47.36530354131535</v>
      </c>
      <c r="M1520" s="5">
        <f t="shared" si="103"/>
        <v>27.239786640804947</v>
      </c>
    </row>
    <row r="1521" spans="1:13" ht="13.5">
      <c r="A1521" s="4" t="s">
        <v>1459</v>
      </c>
      <c r="B1521" s="4">
        <v>36</v>
      </c>
      <c r="C1521" s="4" t="s">
        <v>1494</v>
      </c>
      <c r="D1521" s="5">
        <v>3091</v>
      </c>
      <c r="E1521" s="5">
        <v>5459</v>
      </c>
      <c r="F1521" s="5">
        <v>53347652</v>
      </c>
      <c r="G1521" s="5">
        <v>100000000</v>
      </c>
      <c r="H1521" s="5">
        <f t="shared" si="100"/>
        <v>32351.989647363313</v>
      </c>
      <c r="I1521" s="5">
        <f t="shared" si="101"/>
        <v>18318.373328448433</v>
      </c>
      <c r="J1521" s="5">
        <v>0</v>
      </c>
      <c r="K1521" s="5">
        <v>3022083</v>
      </c>
      <c r="L1521" s="5">
        <f t="shared" si="102"/>
        <v>977.7039792947267</v>
      </c>
      <c r="M1521" s="5">
        <f t="shared" si="103"/>
        <v>553.5964462355743</v>
      </c>
    </row>
    <row r="1522" spans="1:13" ht="13.5">
      <c r="A1522" s="4" t="s">
        <v>1459</v>
      </c>
      <c r="B1522" s="4">
        <v>37</v>
      </c>
      <c r="C1522" s="4" t="s">
        <v>1495</v>
      </c>
      <c r="D1522" s="5">
        <v>1393</v>
      </c>
      <c r="E1522" s="5">
        <v>2261</v>
      </c>
      <c r="F1522" s="5">
        <v>15043512</v>
      </c>
      <c r="G1522" s="5">
        <v>30000000</v>
      </c>
      <c r="H1522" s="5">
        <f t="shared" si="100"/>
        <v>21536.252692031587</v>
      </c>
      <c r="I1522" s="5">
        <f t="shared" si="101"/>
        <v>13268.465280849181</v>
      </c>
      <c r="J1522" s="5">
        <v>0</v>
      </c>
      <c r="K1522" s="5">
        <v>18009000</v>
      </c>
      <c r="L1522" s="5">
        <f t="shared" si="102"/>
        <v>12928.212491026561</v>
      </c>
      <c r="M1522" s="5">
        <f t="shared" si="103"/>
        <v>7965.059708093764</v>
      </c>
    </row>
    <row r="1523" spans="1:13" ht="13.5">
      <c r="A1523" s="4" t="s">
        <v>1459</v>
      </c>
      <c r="B1523" s="4">
        <v>38</v>
      </c>
      <c r="C1523" s="4" t="s">
        <v>1496</v>
      </c>
      <c r="D1523" s="5">
        <v>2730</v>
      </c>
      <c r="E1523" s="5">
        <v>4569</v>
      </c>
      <c r="F1523" s="5">
        <v>-158774182</v>
      </c>
      <c r="G1523" s="5">
        <v>0</v>
      </c>
      <c r="H1523" s="5">
        <f t="shared" si="100"/>
        <v>0</v>
      </c>
      <c r="I1523" s="5">
        <f t="shared" si="101"/>
        <v>0</v>
      </c>
      <c r="J1523" s="5">
        <v>124488192</v>
      </c>
      <c r="K1523" s="5">
        <v>791414</v>
      </c>
      <c r="L1523" s="5">
        <f t="shared" si="102"/>
        <v>289.8952380952381</v>
      </c>
      <c r="M1523" s="5">
        <f t="shared" si="103"/>
        <v>173.21383234843512</v>
      </c>
    </row>
    <row r="1524" spans="1:13" ht="13.5">
      <c r="A1524" s="4" t="s">
        <v>1459</v>
      </c>
      <c r="B1524" s="4">
        <v>39</v>
      </c>
      <c r="C1524" s="4" t="s">
        <v>1497</v>
      </c>
      <c r="D1524" s="5">
        <v>4508</v>
      </c>
      <c r="E1524" s="5">
        <v>7650</v>
      </c>
      <c r="F1524" s="5">
        <v>-134795672</v>
      </c>
      <c r="G1524" s="5">
        <v>0</v>
      </c>
      <c r="H1524" s="5">
        <f t="shared" si="100"/>
        <v>0</v>
      </c>
      <c r="I1524" s="5">
        <f t="shared" si="101"/>
        <v>0</v>
      </c>
      <c r="J1524" s="5">
        <v>13536693</v>
      </c>
      <c r="K1524" s="5">
        <v>0</v>
      </c>
      <c r="L1524" s="5">
        <f t="shared" si="102"/>
        <v>0</v>
      </c>
      <c r="M1524" s="5">
        <f t="shared" si="103"/>
        <v>0</v>
      </c>
    </row>
    <row r="1525" spans="1:13" ht="13.5">
      <c r="A1525" s="4" t="s">
        <v>1459</v>
      </c>
      <c r="B1525" s="4">
        <v>40</v>
      </c>
      <c r="C1525" s="4" t="s">
        <v>1498</v>
      </c>
      <c r="D1525" s="5">
        <v>2282</v>
      </c>
      <c r="E1525" s="5">
        <v>3878</v>
      </c>
      <c r="F1525" s="5">
        <v>4731658</v>
      </c>
      <c r="G1525" s="5">
        <v>3759066</v>
      </c>
      <c r="H1525" s="5">
        <f t="shared" si="100"/>
        <v>1647.2681858019282</v>
      </c>
      <c r="I1525" s="5">
        <f t="shared" si="101"/>
        <v>969.3310985043837</v>
      </c>
      <c r="J1525" s="5">
        <v>0</v>
      </c>
      <c r="K1525" s="5">
        <v>26125163</v>
      </c>
      <c r="L1525" s="5">
        <f t="shared" si="102"/>
        <v>11448.362401402279</v>
      </c>
      <c r="M1525" s="5">
        <f t="shared" si="103"/>
        <v>6736.761990716865</v>
      </c>
    </row>
    <row r="1526" spans="1:13" ht="13.5">
      <c r="A1526" s="4" t="s">
        <v>1459</v>
      </c>
      <c r="B1526" s="4">
        <v>41</v>
      </c>
      <c r="C1526" s="4" t="s">
        <v>1499</v>
      </c>
      <c r="D1526" s="5">
        <v>4085</v>
      </c>
      <c r="E1526" s="5">
        <v>7720</v>
      </c>
      <c r="F1526" s="5">
        <v>14426051</v>
      </c>
      <c r="G1526" s="5">
        <v>100000000</v>
      </c>
      <c r="H1526" s="5">
        <f t="shared" si="100"/>
        <v>24479.804161566706</v>
      </c>
      <c r="I1526" s="5">
        <f t="shared" si="101"/>
        <v>12953.36787564767</v>
      </c>
      <c r="J1526" s="5">
        <v>0</v>
      </c>
      <c r="K1526" s="5">
        <v>6000000</v>
      </c>
      <c r="L1526" s="5">
        <f t="shared" si="102"/>
        <v>1468.7882496940024</v>
      </c>
      <c r="M1526" s="5">
        <f t="shared" si="103"/>
        <v>777.2020725388601</v>
      </c>
    </row>
    <row r="1527" spans="1:13" ht="13.5">
      <c r="A1527" s="4" t="s">
        <v>1459</v>
      </c>
      <c r="B1527" s="4">
        <v>42</v>
      </c>
      <c r="C1527" s="4" t="s">
        <v>1500</v>
      </c>
      <c r="D1527" s="5">
        <v>389</v>
      </c>
      <c r="E1527" s="5">
        <v>786</v>
      </c>
      <c r="F1527" s="5">
        <v>-11963649</v>
      </c>
      <c r="G1527" s="5">
        <v>0</v>
      </c>
      <c r="H1527" s="5">
        <f t="shared" si="100"/>
        <v>0</v>
      </c>
      <c r="I1527" s="5">
        <f t="shared" si="101"/>
        <v>0</v>
      </c>
      <c r="J1527" s="5">
        <v>0</v>
      </c>
      <c r="K1527" s="5">
        <v>2000000</v>
      </c>
      <c r="L1527" s="5">
        <f t="shared" si="102"/>
        <v>5141.388174807198</v>
      </c>
      <c r="M1527" s="5">
        <f t="shared" si="103"/>
        <v>2544.529262086514</v>
      </c>
    </row>
    <row r="1528" spans="1:13" ht="13.5">
      <c r="A1528" s="4" t="s">
        <v>1459</v>
      </c>
      <c r="B1528" s="4">
        <v>43</v>
      </c>
      <c r="C1528" s="4" t="s">
        <v>1501</v>
      </c>
      <c r="D1528" s="5">
        <v>16009</v>
      </c>
      <c r="E1528" s="5">
        <v>30520</v>
      </c>
      <c r="F1528" s="5">
        <v>261014031</v>
      </c>
      <c r="G1528" s="5">
        <v>257186650</v>
      </c>
      <c r="H1528" s="5">
        <f t="shared" si="100"/>
        <v>16065.128989943158</v>
      </c>
      <c r="I1528" s="5">
        <f t="shared" si="101"/>
        <v>8426.823394495414</v>
      </c>
      <c r="J1528" s="5">
        <v>0</v>
      </c>
      <c r="K1528" s="5">
        <v>326563000</v>
      </c>
      <c r="L1528" s="5">
        <f t="shared" si="102"/>
        <v>20398.713223811606</v>
      </c>
      <c r="M1528" s="5">
        <f t="shared" si="103"/>
        <v>10699.967234600263</v>
      </c>
    </row>
    <row r="1529" spans="1:13" ht="13.5">
      <c r="A1529" s="4" t="s">
        <v>1459</v>
      </c>
      <c r="B1529" s="4">
        <v>44</v>
      </c>
      <c r="C1529" s="4" t="s">
        <v>1502</v>
      </c>
      <c r="D1529" s="5">
        <v>4944</v>
      </c>
      <c r="E1529" s="5">
        <v>9725</v>
      </c>
      <c r="F1529" s="5">
        <v>42023283</v>
      </c>
      <c r="G1529" s="5">
        <v>0</v>
      </c>
      <c r="H1529" s="5">
        <f t="shared" si="100"/>
        <v>0</v>
      </c>
      <c r="I1529" s="5">
        <f t="shared" si="101"/>
        <v>0</v>
      </c>
      <c r="J1529" s="5">
        <v>0</v>
      </c>
      <c r="K1529" s="5">
        <v>410379</v>
      </c>
      <c r="L1529" s="5">
        <f t="shared" si="102"/>
        <v>83.00546116504854</v>
      </c>
      <c r="M1529" s="5">
        <f t="shared" si="103"/>
        <v>42.19835475578406</v>
      </c>
    </row>
    <row r="1530" spans="1:13" ht="13.5">
      <c r="A1530" s="4" t="s">
        <v>1459</v>
      </c>
      <c r="B1530" s="4">
        <v>45</v>
      </c>
      <c r="C1530" s="4" t="s">
        <v>1503</v>
      </c>
      <c r="D1530" s="5">
        <v>2083</v>
      </c>
      <c r="E1530" s="5">
        <v>4022</v>
      </c>
      <c r="F1530" s="5">
        <v>73649992</v>
      </c>
      <c r="G1530" s="5">
        <v>24467184</v>
      </c>
      <c r="H1530" s="5">
        <f t="shared" si="100"/>
        <v>11746.12770043207</v>
      </c>
      <c r="I1530" s="5">
        <f t="shared" si="101"/>
        <v>6083.3376429637</v>
      </c>
      <c r="J1530" s="5">
        <v>0</v>
      </c>
      <c r="K1530" s="5">
        <v>2000000</v>
      </c>
      <c r="L1530" s="5">
        <f t="shared" si="102"/>
        <v>960.1536245799327</v>
      </c>
      <c r="M1530" s="5">
        <f t="shared" si="103"/>
        <v>497.2650422675286</v>
      </c>
    </row>
    <row r="1531" spans="1:13" ht="13.5">
      <c r="A1531" s="4" t="s">
        <v>1459</v>
      </c>
      <c r="B1531" s="4">
        <v>46</v>
      </c>
      <c r="C1531" s="4" t="s">
        <v>1504</v>
      </c>
      <c r="D1531" s="5">
        <v>1855</v>
      </c>
      <c r="E1531" s="5">
        <v>3569</v>
      </c>
      <c r="F1531" s="5">
        <v>-20296500</v>
      </c>
      <c r="G1531" s="5">
        <v>3000000</v>
      </c>
      <c r="H1531" s="5">
        <f t="shared" si="100"/>
        <v>1617.2506738544475</v>
      </c>
      <c r="I1531" s="5">
        <f t="shared" si="101"/>
        <v>840.5715886803026</v>
      </c>
      <c r="J1531" s="5">
        <v>0</v>
      </c>
      <c r="K1531" s="5">
        <v>10000</v>
      </c>
      <c r="L1531" s="5">
        <f t="shared" si="102"/>
        <v>5.390835579514825</v>
      </c>
      <c r="M1531" s="5">
        <f t="shared" si="103"/>
        <v>2.8019052956010086</v>
      </c>
    </row>
    <row r="1532" spans="1:13" ht="13.5">
      <c r="A1532" s="4" t="s">
        <v>1459</v>
      </c>
      <c r="B1532" s="4">
        <v>47</v>
      </c>
      <c r="C1532" s="4" t="s">
        <v>1239</v>
      </c>
      <c r="D1532" s="5">
        <v>2858</v>
      </c>
      <c r="E1532" s="5">
        <v>5652</v>
      </c>
      <c r="F1532" s="5">
        <v>-130244308</v>
      </c>
      <c r="G1532" s="5">
        <v>27832907</v>
      </c>
      <c r="H1532" s="5">
        <f t="shared" si="100"/>
        <v>9738.59587123863</v>
      </c>
      <c r="I1532" s="5">
        <f t="shared" si="101"/>
        <v>4924.435067232838</v>
      </c>
      <c r="J1532" s="5">
        <v>117860737</v>
      </c>
      <c r="K1532" s="5">
        <v>0</v>
      </c>
      <c r="L1532" s="5">
        <f t="shared" si="102"/>
        <v>0</v>
      </c>
      <c r="M1532" s="5">
        <f t="shared" si="103"/>
        <v>0</v>
      </c>
    </row>
    <row r="1533" spans="1:13" ht="13.5">
      <c r="A1533" s="4" t="s">
        <v>1459</v>
      </c>
      <c r="B1533" s="4">
        <v>48</v>
      </c>
      <c r="C1533" s="4" t="s">
        <v>1505</v>
      </c>
      <c r="D1533" s="5">
        <v>6390</v>
      </c>
      <c r="E1533" s="5">
        <v>12329</v>
      </c>
      <c r="F1533" s="5">
        <v>217045612</v>
      </c>
      <c r="G1533" s="5">
        <v>0</v>
      </c>
      <c r="H1533" s="5">
        <f t="shared" si="100"/>
        <v>0</v>
      </c>
      <c r="I1533" s="5">
        <f t="shared" si="101"/>
        <v>0</v>
      </c>
      <c r="J1533" s="5">
        <v>0</v>
      </c>
      <c r="K1533" s="5">
        <v>456594017</v>
      </c>
      <c r="L1533" s="5">
        <f t="shared" si="102"/>
        <v>71454.4627543036</v>
      </c>
      <c r="M1533" s="5">
        <f t="shared" si="103"/>
        <v>37034.14851163922</v>
      </c>
    </row>
    <row r="1534" spans="1:13" ht="13.5">
      <c r="A1534" s="4" t="s">
        <v>1459</v>
      </c>
      <c r="B1534" s="4">
        <v>49</v>
      </c>
      <c r="C1534" s="4" t="s">
        <v>1506</v>
      </c>
      <c r="D1534" s="5">
        <v>1998</v>
      </c>
      <c r="E1534" s="5">
        <v>3360</v>
      </c>
      <c r="F1534" s="5">
        <v>-174996510</v>
      </c>
      <c r="G1534" s="5">
        <v>3288750</v>
      </c>
      <c r="H1534" s="5">
        <f t="shared" si="100"/>
        <v>1646.021021021021</v>
      </c>
      <c r="I1534" s="5">
        <f t="shared" si="101"/>
        <v>978.7946428571429</v>
      </c>
      <c r="J1534" s="5">
        <v>102521953</v>
      </c>
      <c r="K1534" s="5">
        <v>0</v>
      </c>
      <c r="L1534" s="5">
        <f t="shared" si="102"/>
        <v>0</v>
      </c>
      <c r="M1534" s="5">
        <f t="shared" si="103"/>
        <v>0</v>
      </c>
    </row>
    <row r="1535" spans="1:13" ht="13.5">
      <c r="A1535" s="4" t="s">
        <v>1459</v>
      </c>
      <c r="B1535" s="4">
        <v>50</v>
      </c>
      <c r="C1535" s="4" t="s">
        <v>1507</v>
      </c>
      <c r="D1535" s="5">
        <v>1876</v>
      </c>
      <c r="E1535" s="5">
        <v>3235</v>
      </c>
      <c r="F1535" s="5">
        <v>60446887</v>
      </c>
      <c r="G1535" s="5">
        <v>0</v>
      </c>
      <c r="H1535" s="5">
        <f t="shared" si="100"/>
        <v>0</v>
      </c>
      <c r="I1535" s="5">
        <f t="shared" si="101"/>
        <v>0</v>
      </c>
      <c r="J1535" s="5">
        <v>0</v>
      </c>
      <c r="K1535" s="5">
        <v>52000000</v>
      </c>
      <c r="L1535" s="5">
        <f t="shared" si="102"/>
        <v>27718.550106609808</v>
      </c>
      <c r="M1535" s="5">
        <f t="shared" si="103"/>
        <v>16074.188562596599</v>
      </c>
    </row>
    <row r="1536" spans="1:13" ht="13.5">
      <c r="A1536" s="4" t="s">
        <v>1459</v>
      </c>
      <c r="B1536" s="4">
        <v>51</v>
      </c>
      <c r="C1536" s="4" t="s">
        <v>1508</v>
      </c>
      <c r="D1536" s="5">
        <v>3895</v>
      </c>
      <c r="E1536" s="5">
        <v>6657</v>
      </c>
      <c r="F1536" s="5">
        <v>-983500377</v>
      </c>
      <c r="G1536" s="5">
        <v>37184000</v>
      </c>
      <c r="H1536" s="5">
        <f t="shared" si="100"/>
        <v>9546.598202824134</v>
      </c>
      <c r="I1536" s="5">
        <f t="shared" si="101"/>
        <v>5585.699263932703</v>
      </c>
      <c r="J1536" s="5">
        <v>815067838</v>
      </c>
      <c r="K1536" s="5">
        <v>9803507</v>
      </c>
      <c r="L1536" s="5">
        <f t="shared" si="102"/>
        <v>2516.946598202824</v>
      </c>
      <c r="M1536" s="5">
        <f t="shared" si="103"/>
        <v>1472.6614090431126</v>
      </c>
    </row>
    <row r="1537" spans="1:13" ht="13.5">
      <c r="A1537" s="4" t="s">
        <v>1459</v>
      </c>
      <c r="B1537" s="4">
        <v>52</v>
      </c>
      <c r="C1537" s="4" t="s">
        <v>1509</v>
      </c>
      <c r="D1537" s="5">
        <v>1515</v>
      </c>
      <c r="E1537" s="5">
        <v>2513</v>
      </c>
      <c r="F1537" s="5">
        <v>-115112717</v>
      </c>
      <c r="G1537" s="5">
        <v>0</v>
      </c>
      <c r="H1537" s="5">
        <f t="shared" si="100"/>
        <v>0</v>
      </c>
      <c r="I1537" s="5">
        <f t="shared" si="101"/>
        <v>0</v>
      </c>
      <c r="J1537" s="5">
        <v>76264405</v>
      </c>
      <c r="K1537" s="5">
        <v>0</v>
      </c>
      <c r="L1537" s="5">
        <f t="shared" si="102"/>
        <v>0</v>
      </c>
      <c r="M1537" s="5">
        <f t="shared" si="103"/>
        <v>0</v>
      </c>
    </row>
    <row r="1538" spans="1:13" ht="13.5">
      <c r="A1538" s="4" t="s">
        <v>1459</v>
      </c>
      <c r="B1538" s="4">
        <v>53</v>
      </c>
      <c r="C1538" s="4" t="s">
        <v>250</v>
      </c>
      <c r="D1538" s="5">
        <v>3043</v>
      </c>
      <c r="E1538" s="5">
        <v>4967</v>
      </c>
      <c r="F1538" s="5">
        <v>-673434797</v>
      </c>
      <c r="G1538" s="5">
        <v>0</v>
      </c>
      <c r="H1538" s="5">
        <f t="shared" si="100"/>
        <v>0</v>
      </c>
      <c r="I1538" s="5">
        <f t="shared" si="101"/>
        <v>0</v>
      </c>
      <c r="J1538" s="5">
        <v>715339122</v>
      </c>
      <c r="K1538" s="5">
        <v>0</v>
      </c>
      <c r="L1538" s="5">
        <f t="shared" si="102"/>
        <v>0</v>
      </c>
      <c r="M1538" s="5">
        <f t="shared" si="103"/>
        <v>0</v>
      </c>
    </row>
    <row r="1539" spans="1:13" ht="13.5">
      <c r="A1539" s="4" t="s">
        <v>1459</v>
      </c>
      <c r="B1539" s="4">
        <v>54</v>
      </c>
      <c r="C1539" s="4" t="s">
        <v>1510</v>
      </c>
      <c r="D1539" s="5">
        <v>890</v>
      </c>
      <c r="E1539" s="5">
        <v>1519</v>
      </c>
      <c r="F1539" s="5">
        <v>-89559512</v>
      </c>
      <c r="G1539" s="5">
        <v>4089571</v>
      </c>
      <c r="H1539" s="5">
        <f t="shared" si="100"/>
        <v>4595.023595505618</v>
      </c>
      <c r="I1539" s="5">
        <f t="shared" si="101"/>
        <v>2692.2784726793943</v>
      </c>
      <c r="J1539" s="5">
        <v>102802270</v>
      </c>
      <c r="K1539" s="5">
        <v>0</v>
      </c>
      <c r="L1539" s="5">
        <f t="shared" si="102"/>
        <v>0</v>
      </c>
      <c r="M1539" s="5">
        <f t="shared" si="103"/>
        <v>0</v>
      </c>
    </row>
    <row r="1540" spans="1:13" ht="13.5">
      <c r="A1540" s="4" t="s">
        <v>1459</v>
      </c>
      <c r="B1540" s="4">
        <v>55</v>
      </c>
      <c r="C1540" s="4" t="s">
        <v>1511</v>
      </c>
      <c r="D1540" s="5">
        <v>623</v>
      </c>
      <c r="E1540" s="5">
        <v>1073</v>
      </c>
      <c r="F1540" s="5">
        <v>20097</v>
      </c>
      <c r="G1540" s="5">
        <v>0</v>
      </c>
      <c r="H1540" s="5">
        <f t="shared" si="100"/>
        <v>0</v>
      </c>
      <c r="I1540" s="5">
        <f t="shared" si="101"/>
        <v>0</v>
      </c>
      <c r="J1540" s="5">
        <v>0</v>
      </c>
      <c r="K1540" s="5">
        <v>1637043</v>
      </c>
      <c r="L1540" s="5">
        <f t="shared" si="102"/>
        <v>2627.677367576244</v>
      </c>
      <c r="M1540" s="5">
        <f t="shared" si="103"/>
        <v>1525.6691519105311</v>
      </c>
    </row>
    <row r="1541" spans="1:13" ht="13.5">
      <c r="A1541" s="4" t="s">
        <v>1459</v>
      </c>
      <c r="B1541" s="4">
        <v>56</v>
      </c>
      <c r="C1541" s="4" t="s">
        <v>1512</v>
      </c>
      <c r="D1541" s="5">
        <v>5021</v>
      </c>
      <c r="E1541" s="5">
        <v>8399</v>
      </c>
      <c r="F1541" s="5">
        <v>-80108005</v>
      </c>
      <c r="G1541" s="5">
        <v>100000000</v>
      </c>
      <c r="H1541" s="5">
        <f t="shared" si="100"/>
        <v>19916.351324437364</v>
      </c>
      <c r="I1541" s="5">
        <f t="shared" si="101"/>
        <v>11906.179307060363</v>
      </c>
      <c r="J1541" s="5">
        <v>36047474</v>
      </c>
      <c r="K1541" s="5">
        <v>0</v>
      </c>
      <c r="L1541" s="5">
        <f t="shared" si="102"/>
        <v>0</v>
      </c>
      <c r="M1541" s="5">
        <f t="shared" si="103"/>
        <v>0</v>
      </c>
    </row>
    <row r="1542" spans="1:13" ht="13.5">
      <c r="A1542" s="4" t="s">
        <v>1459</v>
      </c>
      <c r="B1542" s="4">
        <v>57</v>
      </c>
      <c r="C1542" s="4" t="s">
        <v>1513</v>
      </c>
      <c r="D1542" s="5">
        <v>3390</v>
      </c>
      <c r="E1542" s="5">
        <v>5854</v>
      </c>
      <c r="F1542" s="5">
        <v>71189446</v>
      </c>
      <c r="G1542" s="5">
        <v>115975194</v>
      </c>
      <c r="H1542" s="5">
        <f t="shared" si="100"/>
        <v>34210.97168141593</v>
      </c>
      <c r="I1542" s="5">
        <f t="shared" si="101"/>
        <v>19811.27331738982</v>
      </c>
      <c r="J1542" s="5">
        <v>0</v>
      </c>
      <c r="K1542" s="5">
        <v>19975753</v>
      </c>
      <c r="L1542" s="5">
        <f t="shared" si="102"/>
        <v>5892.552507374631</v>
      </c>
      <c r="M1542" s="5">
        <f t="shared" si="103"/>
        <v>3412.325418517253</v>
      </c>
    </row>
    <row r="1543" spans="1:13" ht="13.5">
      <c r="A1543" s="4" t="s">
        <v>1459</v>
      </c>
      <c r="B1543" s="4">
        <v>58</v>
      </c>
      <c r="C1543" s="4" t="s">
        <v>1514</v>
      </c>
      <c r="D1543" s="5">
        <v>3205</v>
      </c>
      <c r="E1543" s="5">
        <v>5355</v>
      </c>
      <c r="F1543" s="5">
        <v>-155755879</v>
      </c>
      <c r="G1543" s="5">
        <v>6134017</v>
      </c>
      <c r="H1543" s="5">
        <f t="shared" si="100"/>
        <v>1913.8898595943838</v>
      </c>
      <c r="I1543" s="5">
        <f t="shared" si="101"/>
        <v>1145.4746965452848</v>
      </c>
      <c r="J1543" s="5">
        <v>50646080</v>
      </c>
      <c r="K1543" s="5">
        <v>5500000</v>
      </c>
      <c r="L1543" s="5">
        <f t="shared" si="102"/>
        <v>1716.06864274571</v>
      </c>
      <c r="M1543" s="5">
        <f t="shared" si="103"/>
        <v>1027.077497665733</v>
      </c>
    </row>
    <row r="1544" spans="1:13" ht="13.5">
      <c r="A1544" s="4" t="s">
        <v>1459</v>
      </c>
      <c r="B1544" s="4">
        <v>59</v>
      </c>
      <c r="C1544" s="4" t="s">
        <v>1515</v>
      </c>
      <c r="D1544" s="5">
        <v>1017</v>
      </c>
      <c r="E1544" s="5">
        <v>1761</v>
      </c>
      <c r="F1544" s="5">
        <v>55239699</v>
      </c>
      <c r="G1544" s="5">
        <v>20000000</v>
      </c>
      <c r="H1544" s="5">
        <f t="shared" si="100"/>
        <v>19665.68338249754</v>
      </c>
      <c r="I1544" s="5">
        <f t="shared" si="101"/>
        <v>11357.18341851221</v>
      </c>
      <c r="J1544" s="5">
        <v>0</v>
      </c>
      <c r="K1544" s="5">
        <v>122935764</v>
      </c>
      <c r="L1544" s="5">
        <f t="shared" si="102"/>
        <v>120880.79056047197</v>
      </c>
      <c r="M1544" s="5">
        <f t="shared" si="103"/>
        <v>69810.2010221465</v>
      </c>
    </row>
    <row r="1545" spans="1:13" ht="13.5">
      <c r="A1545" s="4" t="s">
        <v>1459</v>
      </c>
      <c r="B1545" s="4">
        <v>60</v>
      </c>
      <c r="C1545" s="4" t="s">
        <v>1516</v>
      </c>
      <c r="D1545" s="5">
        <v>1210</v>
      </c>
      <c r="E1545" s="5">
        <v>2041</v>
      </c>
      <c r="F1545" s="5">
        <v>62623538</v>
      </c>
      <c r="G1545" s="5">
        <v>40000000</v>
      </c>
      <c r="H1545" s="5">
        <f t="shared" si="100"/>
        <v>33057.85123966942</v>
      </c>
      <c r="I1545" s="5">
        <f t="shared" si="101"/>
        <v>19598.236158745713</v>
      </c>
      <c r="J1545" s="5">
        <v>0</v>
      </c>
      <c r="K1545" s="5">
        <v>158353553</v>
      </c>
      <c r="L1545" s="5">
        <f t="shared" si="102"/>
        <v>130870.70495867768</v>
      </c>
      <c r="M1545" s="5">
        <f t="shared" si="103"/>
        <v>77586.2582067614</v>
      </c>
    </row>
    <row r="1546" spans="1:13" ht="14.25">
      <c r="A1546" s="12" t="s">
        <v>1785</v>
      </c>
      <c r="B1546" s="12"/>
      <c r="C1546" s="12"/>
      <c r="D1546" s="13">
        <f>SUM(D1486:D1545)</f>
        <v>772532</v>
      </c>
      <c r="E1546" s="13">
        <f>SUM(E1486:E1545)</f>
        <v>1309836</v>
      </c>
      <c r="F1546" s="13">
        <f>SUM(F1486:F1545)</f>
        <v>-2372493674</v>
      </c>
      <c r="G1546" s="13">
        <f>SUM(G1486:G1545)</f>
        <v>14870194005</v>
      </c>
      <c r="H1546" s="13">
        <f t="shared" si="100"/>
        <v>19248.6447228076</v>
      </c>
      <c r="I1546" s="13">
        <f t="shared" si="101"/>
        <v>11352.714389435014</v>
      </c>
      <c r="J1546" s="13">
        <f>SUM(J1486:J1545)</f>
        <v>6599441090</v>
      </c>
      <c r="K1546" s="13">
        <f>SUM(K1486:K1545)</f>
        <v>3794988946</v>
      </c>
      <c r="L1546" s="13">
        <f t="shared" si="102"/>
        <v>4912.403558687536</v>
      </c>
      <c r="M1546" s="13">
        <f t="shared" si="103"/>
        <v>2897.3008422428456</v>
      </c>
    </row>
    <row r="1547" spans="1:13" ht="13.5">
      <c r="A1547" s="4" t="s">
        <v>1517</v>
      </c>
      <c r="B1547" s="4">
        <v>1</v>
      </c>
      <c r="C1547" s="4" t="s">
        <v>1518</v>
      </c>
      <c r="D1547" s="5">
        <v>32524</v>
      </c>
      <c r="E1547" s="5">
        <v>58692</v>
      </c>
      <c r="F1547" s="5">
        <v>-395010836</v>
      </c>
      <c r="G1547" s="5">
        <v>373342207</v>
      </c>
      <c r="H1547" s="5">
        <f t="shared" si="100"/>
        <v>11478.975740991267</v>
      </c>
      <c r="I1547" s="5">
        <f t="shared" si="101"/>
        <v>6361.040806242759</v>
      </c>
      <c r="J1547" s="5">
        <v>360020528</v>
      </c>
      <c r="K1547" s="5">
        <v>30000000</v>
      </c>
      <c r="L1547" s="5">
        <f t="shared" si="102"/>
        <v>922.3957692780716</v>
      </c>
      <c r="M1547" s="5">
        <f t="shared" si="103"/>
        <v>511.1429155591903</v>
      </c>
    </row>
    <row r="1548" spans="1:13" ht="13.5">
      <c r="A1548" s="4" t="s">
        <v>1517</v>
      </c>
      <c r="B1548" s="4">
        <v>2</v>
      </c>
      <c r="C1548" s="4" t="s">
        <v>1519</v>
      </c>
      <c r="D1548" s="5">
        <v>19850</v>
      </c>
      <c r="E1548" s="5">
        <v>37246</v>
      </c>
      <c r="F1548" s="5">
        <v>-1229472703</v>
      </c>
      <c r="G1548" s="5">
        <v>117071795</v>
      </c>
      <c r="H1548" s="5">
        <f t="shared" si="100"/>
        <v>5897.823425692695</v>
      </c>
      <c r="I1548" s="5">
        <f t="shared" si="101"/>
        <v>3143.2045051817645</v>
      </c>
      <c r="J1548" s="5">
        <v>1129344822</v>
      </c>
      <c r="K1548" s="5">
        <v>10046240</v>
      </c>
      <c r="L1548" s="5">
        <f t="shared" si="102"/>
        <v>506.10780856423173</v>
      </c>
      <c r="M1548" s="5">
        <f t="shared" si="103"/>
        <v>269.72668205981853</v>
      </c>
    </row>
    <row r="1549" spans="1:13" ht="13.5">
      <c r="A1549" s="4" t="s">
        <v>1517</v>
      </c>
      <c r="B1549" s="4">
        <v>3</v>
      </c>
      <c r="C1549" s="4" t="s">
        <v>1520</v>
      </c>
      <c r="D1549" s="5">
        <v>8768</v>
      </c>
      <c r="E1549" s="5">
        <v>14994</v>
      </c>
      <c r="F1549" s="5">
        <v>-917407367</v>
      </c>
      <c r="G1549" s="5">
        <v>42113510</v>
      </c>
      <c r="H1549" s="5">
        <f t="shared" si="100"/>
        <v>4803.091925182482</v>
      </c>
      <c r="I1549" s="5">
        <f t="shared" si="101"/>
        <v>2808.690809657196</v>
      </c>
      <c r="J1549" s="5">
        <v>1041898906</v>
      </c>
      <c r="K1549" s="5">
        <v>9537909</v>
      </c>
      <c r="L1549" s="5">
        <f t="shared" si="102"/>
        <v>1087.8089644160584</v>
      </c>
      <c r="M1549" s="5">
        <f t="shared" si="103"/>
        <v>636.1150460184074</v>
      </c>
    </row>
    <row r="1550" spans="1:13" ht="13.5">
      <c r="A1550" s="4" t="s">
        <v>1517</v>
      </c>
      <c r="B1550" s="4">
        <v>4</v>
      </c>
      <c r="C1550" s="4" t="s">
        <v>1521</v>
      </c>
      <c r="D1550" s="5">
        <v>3137</v>
      </c>
      <c r="E1550" s="5">
        <v>5424</v>
      </c>
      <c r="F1550" s="5">
        <v>39097218</v>
      </c>
      <c r="G1550" s="5">
        <v>992308</v>
      </c>
      <c r="H1550" s="5">
        <f t="shared" si="100"/>
        <v>316.3238763149506</v>
      </c>
      <c r="I1550" s="5">
        <f t="shared" si="101"/>
        <v>182.9476401179941</v>
      </c>
      <c r="J1550" s="5">
        <v>0</v>
      </c>
      <c r="K1550" s="5">
        <v>129242889</v>
      </c>
      <c r="L1550" s="5">
        <f t="shared" si="102"/>
        <v>41199.51832961428</v>
      </c>
      <c r="M1550" s="5">
        <f t="shared" si="103"/>
        <v>23827.966261061945</v>
      </c>
    </row>
    <row r="1551" spans="1:13" ht="13.5">
      <c r="A1551" s="4" t="s">
        <v>1517</v>
      </c>
      <c r="B1551" s="4">
        <v>5</v>
      </c>
      <c r="C1551" s="4" t="s">
        <v>1522</v>
      </c>
      <c r="D1551" s="5">
        <v>8589</v>
      </c>
      <c r="E1551" s="5">
        <v>14918</v>
      </c>
      <c r="F1551" s="5">
        <v>-729815855</v>
      </c>
      <c r="G1551" s="5">
        <v>1815059</v>
      </c>
      <c r="H1551" s="5">
        <f t="shared" si="100"/>
        <v>211.32366981022238</v>
      </c>
      <c r="I1551" s="5">
        <f t="shared" si="101"/>
        <v>121.66905751441212</v>
      </c>
      <c r="J1551" s="5">
        <v>698036855</v>
      </c>
      <c r="K1551" s="5">
        <v>5017266</v>
      </c>
      <c r="L1551" s="5">
        <f t="shared" si="102"/>
        <v>584.1501921061823</v>
      </c>
      <c r="M1551" s="5">
        <f t="shared" si="103"/>
        <v>336.32296554497924</v>
      </c>
    </row>
    <row r="1552" spans="1:13" ht="13.5">
      <c r="A1552" s="4" t="s">
        <v>1517</v>
      </c>
      <c r="B1552" s="4">
        <v>6</v>
      </c>
      <c r="C1552" s="4" t="s">
        <v>1523</v>
      </c>
      <c r="D1552" s="5">
        <v>7222</v>
      </c>
      <c r="E1552" s="5">
        <v>13259</v>
      </c>
      <c r="F1552" s="5">
        <v>-584636850</v>
      </c>
      <c r="G1552" s="5">
        <v>73641861</v>
      </c>
      <c r="H1552" s="5">
        <f t="shared" si="100"/>
        <v>10196.879119357518</v>
      </c>
      <c r="I1552" s="5">
        <f t="shared" si="101"/>
        <v>5554.103703145033</v>
      </c>
      <c r="J1552" s="5">
        <v>408078243</v>
      </c>
      <c r="K1552" s="5">
        <v>649809</v>
      </c>
      <c r="L1552" s="5">
        <f t="shared" si="102"/>
        <v>89.97632234837995</v>
      </c>
      <c r="M1552" s="5">
        <f t="shared" si="103"/>
        <v>49.00889961535561</v>
      </c>
    </row>
    <row r="1553" spans="1:13" ht="13.5">
      <c r="A1553" s="4" t="s">
        <v>1517</v>
      </c>
      <c r="B1553" s="4">
        <v>7</v>
      </c>
      <c r="C1553" s="4" t="s">
        <v>1524</v>
      </c>
      <c r="D1553" s="5">
        <v>4520</v>
      </c>
      <c r="E1553" s="5">
        <v>8830</v>
      </c>
      <c r="F1553" s="5">
        <v>47400519</v>
      </c>
      <c r="G1553" s="5">
        <v>1760774</v>
      </c>
      <c r="H1553" s="5">
        <f t="shared" si="100"/>
        <v>389.55176991150444</v>
      </c>
      <c r="I1553" s="5">
        <f t="shared" si="101"/>
        <v>199.40815402038504</v>
      </c>
      <c r="J1553" s="5">
        <v>0</v>
      </c>
      <c r="K1553" s="5">
        <v>54400519</v>
      </c>
      <c r="L1553" s="5">
        <f t="shared" si="102"/>
        <v>12035.513053097346</v>
      </c>
      <c r="M1553" s="5">
        <f t="shared" si="103"/>
        <v>6160.874178935447</v>
      </c>
    </row>
    <row r="1554" spans="1:13" ht="13.5">
      <c r="A1554" s="4" t="s">
        <v>1517</v>
      </c>
      <c r="B1554" s="4">
        <v>8</v>
      </c>
      <c r="C1554" s="4" t="s">
        <v>1525</v>
      </c>
      <c r="D1554" s="5">
        <v>4378</v>
      </c>
      <c r="E1554" s="5">
        <v>7900</v>
      </c>
      <c r="F1554" s="5">
        <v>103804101</v>
      </c>
      <c r="G1554" s="5">
        <v>1039908</v>
      </c>
      <c r="H1554" s="5">
        <f t="shared" si="100"/>
        <v>237.53037916857014</v>
      </c>
      <c r="I1554" s="5">
        <f t="shared" si="101"/>
        <v>131.6339240506329</v>
      </c>
      <c r="J1554" s="5">
        <v>0</v>
      </c>
      <c r="K1554" s="5">
        <v>35424858</v>
      </c>
      <c r="L1554" s="5">
        <f t="shared" si="102"/>
        <v>8091.561900411147</v>
      </c>
      <c r="M1554" s="5">
        <f t="shared" si="103"/>
        <v>4484.159240506329</v>
      </c>
    </row>
    <row r="1555" spans="1:13" ht="13.5">
      <c r="A1555" s="4" t="s">
        <v>1517</v>
      </c>
      <c r="B1555" s="4">
        <v>9</v>
      </c>
      <c r="C1555" s="4" t="s">
        <v>1526</v>
      </c>
      <c r="D1555" s="5">
        <v>1865</v>
      </c>
      <c r="E1555" s="5">
        <v>3390</v>
      </c>
      <c r="F1555" s="5">
        <v>82865805</v>
      </c>
      <c r="G1555" s="5">
        <v>510080</v>
      </c>
      <c r="H1555" s="5">
        <f t="shared" si="100"/>
        <v>273.5013404825737</v>
      </c>
      <c r="I1555" s="5">
        <f t="shared" si="101"/>
        <v>150.4660766961652</v>
      </c>
      <c r="J1555" s="5">
        <v>0</v>
      </c>
      <c r="K1555" s="5">
        <v>286703093</v>
      </c>
      <c r="L1555" s="5">
        <f t="shared" si="102"/>
        <v>153728.2</v>
      </c>
      <c r="M1555" s="5">
        <f t="shared" si="103"/>
        <v>84573.18377581121</v>
      </c>
    </row>
    <row r="1556" spans="1:13" ht="13.5">
      <c r="A1556" s="4" t="s">
        <v>1517</v>
      </c>
      <c r="B1556" s="4">
        <v>10</v>
      </c>
      <c r="C1556" s="4" t="s">
        <v>1527</v>
      </c>
      <c r="D1556" s="5">
        <v>2247</v>
      </c>
      <c r="E1556" s="5">
        <v>4065</v>
      </c>
      <c r="F1556" s="5">
        <v>104211550</v>
      </c>
      <c r="G1556" s="5">
        <v>670993</v>
      </c>
      <c r="H1556" s="5">
        <f t="shared" si="100"/>
        <v>298.61726746773473</v>
      </c>
      <c r="I1556" s="5">
        <f t="shared" si="101"/>
        <v>165.06592865928658</v>
      </c>
      <c r="J1556" s="5">
        <v>0</v>
      </c>
      <c r="K1556" s="5">
        <v>120207112</v>
      </c>
      <c r="L1556" s="5">
        <f t="shared" si="102"/>
        <v>53496.71206052515</v>
      </c>
      <c r="M1556" s="5">
        <f t="shared" si="103"/>
        <v>29571.245264452646</v>
      </c>
    </row>
    <row r="1557" spans="1:13" ht="13.5">
      <c r="A1557" s="4" t="s">
        <v>1517</v>
      </c>
      <c r="B1557" s="4">
        <v>11</v>
      </c>
      <c r="C1557" s="4" t="s">
        <v>1528</v>
      </c>
      <c r="D1557" s="5">
        <v>3991</v>
      </c>
      <c r="E1557" s="5">
        <v>7044</v>
      </c>
      <c r="F1557" s="5">
        <v>54781809</v>
      </c>
      <c r="G1557" s="5">
        <v>20614891</v>
      </c>
      <c r="H1557" s="5">
        <f t="shared" si="100"/>
        <v>5165.344775745427</v>
      </c>
      <c r="I1557" s="5">
        <f t="shared" si="101"/>
        <v>2926.5887279954572</v>
      </c>
      <c r="J1557" s="5">
        <v>0</v>
      </c>
      <c r="K1557" s="5">
        <v>7000000</v>
      </c>
      <c r="L1557" s="5">
        <f t="shared" si="102"/>
        <v>1753.9463793535456</v>
      </c>
      <c r="M1557" s="5">
        <f t="shared" si="103"/>
        <v>993.7535491198183</v>
      </c>
    </row>
    <row r="1558" spans="1:13" ht="13.5">
      <c r="A1558" s="4" t="s">
        <v>1517</v>
      </c>
      <c r="B1558" s="4">
        <v>12</v>
      </c>
      <c r="C1558" s="4" t="s">
        <v>1529</v>
      </c>
      <c r="D1558" s="5">
        <v>1071</v>
      </c>
      <c r="E1558" s="5">
        <v>1874</v>
      </c>
      <c r="F1558" s="5">
        <v>111387675</v>
      </c>
      <c r="G1558" s="5">
        <v>252980</v>
      </c>
      <c r="H1558" s="5">
        <f t="shared" si="100"/>
        <v>236.20915032679738</v>
      </c>
      <c r="I1558" s="5">
        <f t="shared" si="101"/>
        <v>134.99466382070437</v>
      </c>
      <c r="J1558" s="5">
        <v>0</v>
      </c>
      <c r="K1558" s="5">
        <v>70122035</v>
      </c>
      <c r="L1558" s="5">
        <f t="shared" si="102"/>
        <v>65473.42203548086</v>
      </c>
      <c r="M1558" s="5">
        <f t="shared" si="103"/>
        <v>37418.37513340448</v>
      </c>
    </row>
    <row r="1559" spans="1:13" ht="13.5">
      <c r="A1559" s="4" t="s">
        <v>1517</v>
      </c>
      <c r="B1559" s="4">
        <v>13</v>
      </c>
      <c r="C1559" s="4" t="s">
        <v>1530</v>
      </c>
      <c r="D1559" s="5">
        <v>5667</v>
      </c>
      <c r="E1559" s="5">
        <v>10913</v>
      </c>
      <c r="F1559" s="5">
        <v>-508379002</v>
      </c>
      <c r="G1559" s="5">
        <v>3594578</v>
      </c>
      <c r="H1559" s="5">
        <f t="shared" si="100"/>
        <v>634.2999823539792</v>
      </c>
      <c r="I1559" s="5">
        <f t="shared" si="101"/>
        <v>329.38495372491525</v>
      </c>
      <c r="J1559" s="5">
        <v>243473136</v>
      </c>
      <c r="K1559" s="5">
        <v>0</v>
      </c>
      <c r="L1559" s="5">
        <f t="shared" si="102"/>
        <v>0</v>
      </c>
      <c r="M1559" s="5">
        <f t="shared" si="103"/>
        <v>0</v>
      </c>
    </row>
    <row r="1560" spans="1:13" ht="13.5">
      <c r="A1560" s="4" t="s">
        <v>1517</v>
      </c>
      <c r="B1560" s="4">
        <v>14</v>
      </c>
      <c r="C1560" s="4" t="s">
        <v>1531</v>
      </c>
      <c r="D1560" s="5">
        <v>966</v>
      </c>
      <c r="E1560" s="5">
        <v>2186</v>
      </c>
      <c r="F1560" s="5">
        <v>32138519</v>
      </c>
      <c r="G1560" s="5">
        <v>96342442</v>
      </c>
      <c r="H1560" s="5">
        <f aca="true" t="shared" si="104" ref="H1560:H1618">G1560/D1560</f>
        <v>99733.37681159421</v>
      </c>
      <c r="I1560" s="5">
        <f aca="true" t="shared" si="105" ref="I1560:I1618">G1560/E1560</f>
        <v>44072.48032936871</v>
      </c>
      <c r="J1560" s="5">
        <v>0</v>
      </c>
      <c r="K1560" s="5">
        <v>104576288</v>
      </c>
      <c r="L1560" s="5">
        <f aca="true" t="shared" si="106" ref="L1560:L1618">K1560/D1560</f>
        <v>108257.02691511388</v>
      </c>
      <c r="M1560" s="5">
        <f aca="true" t="shared" si="107" ref="M1560:M1618">K1560/E1560</f>
        <v>47839.107044830744</v>
      </c>
    </row>
    <row r="1561" spans="1:13" ht="13.5">
      <c r="A1561" s="4" t="s">
        <v>1517</v>
      </c>
      <c r="B1561" s="4">
        <v>15</v>
      </c>
      <c r="C1561" s="4" t="s">
        <v>1532</v>
      </c>
      <c r="D1561" s="5">
        <v>3125</v>
      </c>
      <c r="E1561" s="5">
        <v>5506</v>
      </c>
      <c r="F1561" s="5">
        <v>29691577</v>
      </c>
      <c r="G1561" s="5">
        <v>1018334</v>
      </c>
      <c r="H1561" s="5">
        <f t="shared" si="104"/>
        <v>325.86688</v>
      </c>
      <c r="I1561" s="5">
        <f t="shared" si="105"/>
        <v>184.9498728659644</v>
      </c>
      <c r="J1561" s="5">
        <v>0</v>
      </c>
      <c r="K1561" s="5">
        <v>489932032</v>
      </c>
      <c r="L1561" s="5">
        <f t="shared" si="106"/>
        <v>156778.25024</v>
      </c>
      <c r="M1561" s="5">
        <f t="shared" si="107"/>
        <v>88981.48056665456</v>
      </c>
    </row>
    <row r="1562" spans="1:13" ht="13.5">
      <c r="A1562" s="4" t="s">
        <v>1517</v>
      </c>
      <c r="B1562" s="4">
        <v>16</v>
      </c>
      <c r="C1562" s="4" t="s">
        <v>1533</v>
      </c>
      <c r="D1562" s="5">
        <v>1171</v>
      </c>
      <c r="E1562" s="5">
        <v>2003</v>
      </c>
      <c r="F1562" s="5">
        <v>-61236353</v>
      </c>
      <c r="G1562" s="5">
        <v>130505</v>
      </c>
      <c r="H1562" s="5">
        <f t="shared" si="104"/>
        <v>111.44748078565328</v>
      </c>
      <c r="I1562" s="5">
        <f t="shared" si="105"/>
        <v>65.15476784822766</v>
      </c>
      <c r="J1562" s="5">
        <v>72199424</v>
      </c>
      <c r="K1562" s="5">
        <v>4060112</v>
      </c>
      <c r="L1562" s="5">
        <f t="shared" si="106"/>
        <v>3467.2177625960717</v>
      </c>
      <c r="M1562" s="5">
        <f t="shared" si="107"/>
        <v>2027.0154767848228</v>
      </c>
    </row>
    <row r="1563" spans="1:13" ht="13.5">
      <c r="A1563" s="4" t="s">
        <v>1517</v>
      </c>
      <c r="B1563" s="4">
        <v>17</v>
      </c>
      <c r="C1563" s="4" t="s">
        <v>1534</v>
      </c>
      <c r="D1563" s="5">
        <v>1239</v>
      </c>
      <c r="E1563" s="5">
        <v>2349</v>
      </c>
      <c r="F1563" s="5">
        <v>2429170</v>
      </c>
      <c r="G1563" s="5">
        <v>744890</v>
      </c>
      <c r="H1563" s="5">
        <f t="shared" si="104"/>
        <v>601.2025827280064</v>
      </c>
      <c r="I1563" s="5">
        <f t="shared" si="105"/>
        <v>317.1094082588335</v>
      </c>
      <c r="J1563" s="5">
        <v>0</v>
      </c>
      <c r="K1563" s="5">
        <v>6992607</v>
      </c>
      <c r="L1563" s="5">
        <f t="shared" si="106"/>
        <v>5643.750605326876</v>
      </c>
      <c r="M1563" s="5">
        <f t="shared" si="107"/>
        <v>2976.8441890166027</v>
      </c>
    </row>
    <row r="1564" spans="1:13" ht="13.5">
      <c r="A1564" s="4" t="s">
        <v>1517</v>
      </c>
      <c r="B1564" s="4">
        <v>18</v>
      </c>
      <c r="C1564" s="4" t="s">
        <v>1535</v>
      </c>
      <c r="D1564" s="5">
        <v>3648</v>
      </c>
      <c r="E1564" s="5">
        <v>7646</v>
      </c>
      <c r="F1564" s="5">
        <v>-193772658</v>
      </c>
      <c r="G1564" s="5">
        <v>1670861</v>
      </c>
      <c r="H1564" s="5">
        <f t="shared" si="104"/>
        <v>458.0211074561403</v>
      </c>
      <c r="I1564" s="5">
        <f t="shared" si="105"/>
        <v>218.52746534135497</v>
      </c>
      <c r="J1564" s="5">
        <v>107903723</v>
      </c>
      <c r="K1564" s="5">
        <v>12630570</v>
      </c>
      <c r="L1564" s="5">
        <f t="shared" si="106"/>
        <v>3462.3273026315787</v>
      </c>
      <c r="M1564" s="5">
        <f t="shared" si="107"/>
        <v>1651.9186502746534</v>
      </c>
    </row>
    <row r="1565" spans="1:13" ht="13.5">
      <c r="A1565" s="4" t="s">
        <v>1517</v>
      </c>
      <c r="B1565" s="4">
        <v>19</v>
      </c>
      <c r="C1565" s="4" t="s">
        <v>1536</v>
      </c>
      <c r="D1565" s="5">
        <v>1758</v>
      </c>
      <c r="E1565" s="5">
        <v>3902</v>
      </c>
      <c r="F1565" s="5">
        <v>32041295</v>
      </c>
      <c r="G1565" s="5">
        <v>30795792</v>
      </c>
      <c r="H1565" s="5">
        <f t="shared" si="104"/>
        <v>17517.515358361776</v>
      </c>
      <c r="I1565" s="5">
        <f t="shared" si="105"/>
        <v>7892.309584828293</v>
      </c>
      <c r="J1565" s="5">
        <v>0</v>
      </c>
      <c r="K1565" s="5">
        <v>419508</v>
      </c>
      <c r="L1565" s="5">
        <f t="shared" si="106"/>
        <v>238.62798634812287</v>
      </c>
      <c r="M1565" s="5">
        <f t="shared" si="107"/>
        <v>107.51101998974885</v>
      </c>
    </row>
    <row r="1566" spans="1:13" ht="13.5">
      <c r="A1566" s="4" t="s">
        <v>1517</v>
      </c>
      <c r="B1566" s="4">
        <v>20</v>
      </c>
      <c r="C1566" s="4" t="s">
        <v>1537</v>
      </c>
      <c r="D1566" s="5">
        <v>4285</v>
      </c>
      <c r="E1566" s="5">
        <v>7962</v>
      </c>
      <c r="F1566" s="5">
        <v>-244582823</v>
      </c>
      <c r="G1566" s="5">
        <v>1350051</v>
      </c>
      <c r="H1566" s="5">
        <f t="shared" si="104"/>
        <v>315.0644107351225</v>
      </c>
      <c r="I1566" s="5">
        <f t="shared" si="105"/>
        <v>169.56179351921628</v>
      </c>
      <c r="J1566" s="5">
        <v>133615389</v>
      </c>
      <c r="K1566" s="5">
        <v>0</v>
      </c>
      <c r="L1566" s="5">
        <f t="shared" si="106"/>
        <v>0</v>
      </c>
      <c r="M1566" s="5">
        <f t="shared" si="107"/>
        <v>0</v>
      </c>
    </row>
    <row r="1567" spans="1:13" ht="14.25">
      <c r="A1567" s="12" t="s">
        <v>1786</v>
      </c>
      <c r="B1567" s="12"/>
      <c r="C1567" s="12"/>
      <c r="D1567" s="13">
        <f>SUM(D1547:D1566)</f>
        <v>120021</v>
      </c>
      <c r="E1567" s="13">
        <f>SUM(E1547:E1566)</f>
        <v>220103</v>
      </c>
      <c r="F1567" s="13">
        <f>SUM(F1547:F1566)</f>
        <v>-4224465209</v>
      </c>
      <c r="G1567" s="13">
        <f>SUM(G1547:G1566)</f>
        <v>769473819</v>
      </c>
      <c r="H1567" s="13">
        <f t="shared" si="104"/>
        <v>6411.1598720223965</v>
      </c>
      <c r="I1567" s="13">
        <f t="shared" si="105"/>
        <v>3495.9715178802653</v>
      </c>
      <c r="J1567" s="13">
        <f>SUM(J1547:J1566)</f>
        <v>4194571026</v>
      </c>
      <c r="K1567" s="13">
        <f>SUM(K1547:K1566)</f>
        <v>1376962847</v>
      </c>
      <c r="L1567" s="13">
        <f t="shared" si="106"/>
        <v>11472.682672199031</v>
      </c>
      <c r="M1567" s="13">
        <f t="shared" si="107"/>
        <v>6255.99308959896</v>
      </c>
    </row>
    <row r="1568" spans="1:13" ht="13.5">
      <c r="A1568" s="4" t="s">
        <v>1538</v>
      </c>
      <c r="B1568" s="4">
        <v>1</v>
      </c>
      <c r="C1568" s="4" t="s">
        <v>1539</v>
      </c>
      <c r="D1568" s="5">
        <v>71987</v>
      </c>
      <c r="E1568" s="5">
        <v>118138</v>
      </c>
      <c r="F1568" s="5">
        <v>829553765</v>
      </c>
      <c r="G1568" s="5">
        <v>755647038</v>
      </c>
      <c r="H1568" s="5">
        <f t="shared" si="104"/>
        <v>10496.993040410074</v>
      </c>
      <c r="I1568" s="5">
        <f t="shared" si="105"/>
        <v>6396.30802959251</v>
      </c>
      <c r="J1568" s="5">
        <v>0</v>
      </c>
      <c r="K1568" s="5">
        <v>658233000</v>
      </c>
      <c r="L1568" s="5">
        <f t="shared" si="106"/>
        <v>9143.775959548251</v>
      </c>
      <c r="M1568" s="5">
        <f t="shared" si="107"/>
        <v>5571.729672078417</v>
      </c>
    </row>
    <row r="1569" spans="1:13" ht="13.5">
      <c r="A1569" s="4" t="s">
        <v>1538</v>
      </c>
      <c r="B1569" s="4">
        <v>2</v>
      </c>
      <c r="C1569" s="4" t="s">
        <v>1540</v>
      </c>
      <c r="D1569" s="5">
        <v>41274</v>
      </c>
      <c r="E1569" s="5">
        <v>68815</v>
      </c>
      <c r="F1569" s="5">
        <v>8957522</v>
      </c>
      <c r="G1569" s="5">
        <v>8910116</v>
      </c>
      <c r="H1569" s="5">
        <f t="shared" si="104"/>
        <v>215.87721083490817</v>
      </c>
      <c r="I1569" s="5">
        <f t="shared" si="105"/>
        <v>129.47927050788346</v>
      </c>
      <c r="J1569" s="5">
        <v>0</v>
      </c>
      <c r="K1569" s="5">
        <v>603447562</v>
      </c>
      <c r="L1569" s="5">
        <f t="shared" si="106"/>
        <v>14620.52531860251</v>
      </c>
      <c r="M1569" s="5">
        <f t="shared" si="107"/>
        <v>8769.128271452444</v>
      </c>
    </row>
    <row r="1570" spans="1:13" ht="13.5">
      <c r="A1570" s="4" t="s">
        <v>1538</v>
      </c>
      <c r="B1570" s="4">
        <v>3</v>
      </c>
      <c r="C1570" s="4" t="s">
        <v>1541</v>
      </c>
      <c r="D1570" s="5">
        <v>8442</v>
      </c>
      <c r="E1570" s="5">
        <v>16482</v>
      </c>
      <c r="F1570" s="5">
        <v>142150957</v>
      </c>
      <c r="G1570" s="5">
        <v>2267940</v>
      </c>
      <c r="H1570" s="5">
        <f t="shared" si="104"/>
        <v>268.6496090973703</v>
      </c>
      <c r="I1570" s="5">
        <f t="shared" si="105"/>
        <v>137.60101929377504</v>
      </c>
      <c r="J1570" s="5">
        <v>0</v>
      </c>
      <c r="K1570" s="5">
        <v>364832194</v>
      </c>
      <c r="L1570" s="5">
        <f t="shared" si="106"/>
        <v>43216.32243544184</v>
      </c>
      <c r="M1570" s="5">
        <f t="shared" si="107"/>
        <v>22135.189540104355</v>
      </c>
    </row>
    <row r="1571" spans="1:13" ht="13.5">
      <c r="A1571" s="4" t="s">
        <v>1538</v>
      </c>
      <c r="B1571" s="4">
        <v>4</v>
      </c>
      <c r="C1571" s="4" t="s">
        <v>1542</v>
      </c>
      <c r="D1571" s="5">
        <v>21401</v>
      </c>
      <c r="E1571" s="5">
        <v>37649</v>
      </c>
      <c r="F1571" s="5">
        <v>69120912</v>
      </c>
      <c r="G1571" s="5">
        <v>6071824</v>
      </c>
      <c r="H1571" s="5">
        <f t="shared" si="104"/>
        <v>283.71683566188494</v>
      </c>
      <c r="I1571" s="5">
        <f t="shared" si="105"/>
        <v>161.2745092831151</v>
      </c>
      <c r="J1571" s="5">
        <v>0</v>
      </c>
      <c r="K1571" s="5">
        <v>899248335</v>
      </c>
      <c r="L1571" s="5">
        <f t="shared" si="106"/>
        <v>42018.98672959208</v>
      </c>
      <c r="M1571" s="5">
        <f t="shared" si="107"/>
        <v>23885.052325426972</v>
      </c>
    </row>
    <row r="1572" spans="1:13" ht="13.5">
      <c r="A1572" s="4" t="s">
        <v>1538</v>
      </c>
      <c r="B1572" s="4">
        <v>5</v>
      </c>
      <c r="C1572" s="4" t="s">
        <v>1543</v>
      </c>
      <c r="D1572" s="5">
        <v>12447</v>
      </c>
      <c r="E1572" s="5">
        <v>21324</v>
      </c>
      <c r="F1572" s="5">
        <v>48301815</v>
      </c>
      <c r="G1572" s="5">
        <v>0</v>
      </c>
      <c r="H1572" s="5">
        <f t="shared" si="104"/>
        <v>0</v>
      </c>
      <c r="I1572" s="5">
        <f t="shared" si="105"/>
        <v>0</v>
      </c>
      <c r="J1572" s="5">
        <v>0</v>
      </c>
      <c r="K1572" s="5">
        <v>0</v>
      </c>
      <c r="L1572" s="5">
        <f t="shared" si="106"/>
        <v>0</v>
      </c>
      <c r="M1572" s="5">
        <f t="shared" si="107"/>
        <v>0</v>
      </c>
    </row>
    <row r="1573" spans="1:13" ht="13.5">
      <c r="A1573" s="4" t="s">
        <v>1538</v>
      </c>
      <c r="B1573" s="4">
        <v>6</v>
      </c>
      <c r="C1573" s="4" t="s">
        <v>1544</v>
      </c>
      <c r="D1573" s="5">
        <v>6538</v>
      </c>
      <c r="E1573" s="5">
        <v>11918</v>
      </c>
      <c r="F1573" s="5">
        <v>163019434</v>
      </c>
      <c r="G1573" s="5">
        <v>0</v>
      </c>
      <c r="H1573" s="5">
        <f t="shared" si="104"/>
        <v>0</v>
      </c>
      <c r="I1573" s="5">
        <f t="shared" si="105"/>
        <v>0</v>
      </c>
      <c r="J1573" s="5">
        <v>0</v>
      </c>
      <c r="K1573" s="5">
        <v>695235754</v>
      </c>
      <c r="L1573" s="5">
        <f t="shared" si="106"/>
        <v>106337.68033037626</v>
      </c>
      <c r="M1573" s="5">
        <f t="shared" si="107"/>
        <v>58334.934888404096</v>
      </c>
    </row>
    <row r="1574" spans="1:13" ht="13.5">
      <c r="A1574" s="4" t="s">
        <v>1538</v>
      </c>
      <c r="B1574" s="4">
        <v>7</v>
      </c>
      <c r="C1574" s="4" t="s">
        <v>1545</v>
      </c>
      <c r="D1574" s="5">
        <v>4274</v>
      </c>
      <c r="E1574" s="5">
        <v>7682</v>
      </c>
      <c r="F1574" s="5">
        <v>218634618</v>
      </c>
      <c r="G1574" s="5">
        <v>0</v>
      </c>
      <c r="H1574" s="5">
        <f t="shared" si="104"/>
        <v>0</v>
      </c>
      <c r="I1574" s="5">
        <f t="shared" si="105"/>
        <v>0</v>
      </c>
      <c r="J1574" s="5">
        <v>0</v>
      </c>
      <c r="K1574" s="5">
        <v>361789034</v>
      </c>
      <c r="L1574" s="5">
        <f t="shared" si="106"/>
        <v>84648.81469349556</v>
      </c>
      <c r="M1574" s="5">
        <f t="shared" si="107"/>
        <v>47095.68263473054</v>
      </c>
    </row>
    <row r="1575" spans="1:13" ht="13.5">
      <c r="A1575" s="4" t="s">
        <v>1538</v>
      </c>
      <c r="B1575" s="4">
        <v>8</v>
      </c>
      <c r="C1575" s="4" t="s">
        <v>1546</v>
      </c>
      <c r="D1575" s="5">
        <v>5333</v>
      </c>
      <c r="E1575" s="5">
        <v>9601</v>
      </c>
      <c r="F1575" s="5">
        <v>261408297</v>
      </c>
      <c r="G1575" s="5">
        <v>784000</v>
      </c>
      <c r="H1575" s="5">
        <f t="shared" si="104"/>
        <v>147.00918807425464</v>
      </c>
      <c r="I1575" s="5">
        <f t="shared" si="105"/>
        <v>81.65816060826997</v>
      </c>
      <c r="J1575" s="5">
        <v>0</v>
      </c>
      <c r="K1575" s="5">
        <v>21400000</v>
      </c>
      <c r="L1575" s="5">
        <f t="shared" si="106"/>
        <v>4012.7507969248077</v>
      </c>
      <c r="M1575" s="5">
        <f t="shared" si="107"/>
        <v>2228.9344859910425</v>
      </c>
    </row>
    <row r="1576" spans="1:13" ht="13.5">
      <c r="A1576" s="4" t="s">
        <v>1538</v>
      </c>
      <c r="B1576" s="4">
        <v>9</v>
      </c>
      <c r="C1576" s="4" t="s">
        <v>1547</v>
      </c>
      <c r="D1576" s="5">
        <v>4406</v>
      </c>
      <c r="E1576" s="5">
        <v>7818</v>
      </c>
      <c r="F1576" s="5">
        <v>84322200</v>
      </c>
      <c r="G1576" s="5">
        <v>0</v>
      </c>
      <c r="H1576" s="5">
        <f t="shared" si="104"/>
        <v>0</v>
      </c>
      <c r="I1576" s="5">
        <f t="shared" si="105"/>
        <v>0</v>
      </c>
      <c r="J1576" s="5">
        <v>0</v>
      </c>
      <c r="K1576" s="5">
        <v>6000000</v>
      </c>
      <c r="L1576" s="5">
        <f t="shared" si="106"/>
        <v>1361.7793917385384</v>
      </c>
      <c r="M1576" s="5">
        <f t="shared" si="107"/>
        <v>767.4597083653108</v>
      </c>
    </row>
    <row r="1577" spans="1:13" ht="13.5">
      <c r="A1577" s="4" t="s">
        <v>1538</v>
      </c>
      <c r="B1577" s="4">
        <v>10</v>
      </c>
      <c r="C1577" s="4" t="s">
        <v>1548</v>
      </c>
      <c r="D1577" s="5">
        <v>1383</v>
      </c>
      <c r="E1577" s="5">
        <v>2629</v>
      </c>
      <c r="F1577" s="5">
        <v>25194582</v>
      </c>
      <c r="G1577" s="5">
        <v>0</v>
      </c>
      <c r="H1577" s="5">
        <f t="shared" si="104"/>
        <v>0</v>
      </c>
      <c r="I1577" s="5">
        <f t="shared" si="105"/>
        <v>0</v>
      </c>
      <c r="J1577" s="5">
        <v>0</v>
      </c>
      <c r="K1577" s="5">
        <v>265754497</v>
      </c>
      <c r="L1577" s="5">
        <f t="shared" si="106"/>
        <v>192157.98770788143</v>
      </c>
      <c r="M1577" s="5">
        <f t="shared" si="107"/>
        <v>101085.77291745911</v>
      </c>
    </row>
    <row r="1578" spans="1:13" ht="13.5">
      <c r="A1578" s="4" t="s">
        <v>1538</v>
      </c>
      <c r="B1578" s="4">
        <v>11</v>
      </c>
      <c r="C1578" s="4" t="s">
        <v>1549</v>
      </c>
      <c r="D1578" s="5">
        <v>2338</v>
      </c>
      <c r="E1578" s="5">
        <v>3965</v>
      </c>
      <c r="F1578" s="5">
        <v>20590475</v>
      </c>
      <c r="G1578" s="5">
        <v>0</v>
      </c>
      <c r="H1578" s="5">
        <f t="shared" si="104"/>
        <v>0</v>
      </c>
      <c r="I1578" s="5">
        <f t="shared" si="105"/>
        <v>0</v>
      </c>
      <c r="J1578" s="5">
        <v>0</v>
      </c>
      <c r="K1578" s="5">
        <v>121079409</v>
      </c>
      <c r="L1578" s="5">
        <f t="shared" si="106"/>
        <v>51787.6000855432</v>
      </c>
      <c r="M1578" s="5">
        <f t="shared" si="107"/>
        <v>30537.051450189156</v>
      </c>
    </row>
    <row r="1579" spans="1:13" ht="13.5">
      <c r="A1579" s="4" t="s">
        <v>1538</v>
      </c>
      <c r="B1579" s="4">
        <v>12</v>
      </c>
      <c r="C1579" s="4" t="s">
        <v>1550</v>
      </c>
      <c r="D1579" s="5">
        <v>2123</v>
      </c>
      <c r="E1579" s="5">
        <v>4029</v>
      </c>
      <c r="F1579" s="5">
        <v>3341648</v>
      </c>
      <c r="G1579" s="5">
        <v>0</v>
      </c>
      <c r="H1579" s="5">
        <f t="shared" si="104"/>
        <v>0</v>
      </c>
      <c r="I1579" s="5">
        <f t="shared" si="105"/>
        <v>0</v>
      </c>
      <c r="J1579" s="5">
        <v>0</v>
      </c>
      <c r="K1579" s="5">
        <v>292191867</v>
      </c>
      <c r="L1579" s="5">
        <f t="shared" si="106"/>
        <v>137631.59067357512</v>
      </c>
      <c r="M1579" s="5">
        <f t="shared" si="107"/>
        <v>72522.18093819807</v>
      </c>
    </row>
    <row r="1580" spans="1:13" ht="13.5">
      <c r="A1580" s="4" t="s">
        <v>1538</v>
      </c>
      <c r="B1580" s="4">
        <v>13</v>
      </c>
      <c r="C1580" s="4" t="s">
        <v>1551</v>
      </c>
      <c r="D1580" s="5">
        <v>649</v>
      </c>
      <c r="E1580" s="5">
        <v>1148</v>
      </c>
      <c r="F1580" s="5">
        <v>18741785</v>
      </c>
      <c r="G1580" s="5">
        <v>0</v>
      </c>
      <c r="H1580" s="5">
        <f t="shared" si="104"/>
        <v>0</v>
      </c>
      <c r="I1580" s="5">
        <f t="shared" si="105"/>
        <v>0</v>
      </c>
      <c r="J1580" s="5">
        <v>0</v>
      </c>
      <c r="K1580" s="5">
        <v>147731719</v>
      </c>
      <c r="L1580" s="5">
        <f t="shared" si="106"/>
        <v>227629.76733436054</v>
      </c>
      <c r="M1580" s="5">
        <f t="shared" si="107"/>
        <v>128686.16637630662</v>
      </c>
    </row>
    <row r="1581" spans="1:13" ht="13.5">
      <c r="A1581" s="4" t="s">
        <v>1538</v>
      </c>
      <c r="B1581" s="4">
        <v>14</v>
      </c>
      <c r="C1581" s="4" t="s">
        <v>1552</v>
      </c>
      <c r="D1581" s="5">
        <v>1974</v>
      </c>
      <c r="E1581" s="5">
        <v>3518</v>
      </c>
      <c r="F1581" s="5">
        <v>44353140</v>
      </c>
      <c r="G1581" s="5">
        <v>0</v>
      </c>
      <c r="H1581" s="5">
        <f t="shared" si="104"/>
        <v>0</v>
      </c>
      <c r="I1581" s="5">
        <f t="shared" si="105"/>
        <v>0</v>
      </c>
      <c r="J1581" s="5">
        <v>0</v>
      </c>
      <c r="K1581" s="5">
        <v>126948338</v>
      </c>
      <c r="L1581" s="5">
        <f t="shared" si="106"/>
        <v>64310.20162107396</v>
      </c>
      <c r="M1581" s="5">
        <f t="shared" si="107"/>
        <v>36085.37180216032</v>
      </c>
    </row>
    <row r="1582" spans="1:13" ht="13.5">
      <c r="A1582" s="4" t="s">
        <v>1538</v>
      </c>
      <c r="B1582" s="4">
        <v>15</v>
      </c>
      <c r="C1582" s="4" t="s">
        <v>1553</v>
      </c>
      <c r="D1582" s="5">
        <v>6966</v>
      </c>
      <c r="E1582" s="5">
        <v>13279</v>
      </c>
      <c r="F1582" s="5">
        <v>219542568</v>
      </c>
      <c r="G1582" s="5">
        <v>451278000</v>
      </c>
      <c r="H1582" s="5">
        <f t="shared" si="104"/>
        <v>64782.94573643411</v>
      </c>
      <c r="I1582" s="5">
        <f t="shared" si="105"/>
        <v>33984.33616989231</v>
      </c>
      <c r="J1582" s="5">
        <v>0</v>
      </c>
      <c r="K1582" s="5">
        <v>255572000</v>
      </c>
      <c r="L1582" s="5">
        <f t="shared" si="106"/>
        <v>36688.48693654895</v>
      </c>
      <c r="M1582" s="5">
        <f t="shared" si="107"/>
        <v>19246.32878981851</v>
      </c>
    </row>
    <row r="1583" spans="1:13" ht="13.5">
      <c r="A1583" s="4" t="s">
        <v>1538</v>
      </c>
      <c r="B1583" s="4">
        <v>16</v>
      </c>
      <c r="C1583" s="4" t="s">
        <v>1554</v>
      </c>
      <c r="D1583" s="5">
        <v>5438</v>
      </c>
      <c r="E1583" s="5">
        <v>10655</v>
      </c>
      <c r="F1583" s="5">
        <v>168730279</v>
      </c>
      <c r="G1583" s="5">
        <v>201696212</v>
      </c>
      <c r="H1583" s="5">
        <f t="shared" si="104"/>
        <v>37090.145641780065</v>
      </c>
      <c r="I1583" s="5">
        <f t="shared" si="105"/>
        <v>18929.72426091037</v>
      </c>
      <c r="J1583" s="5">
        <v>0</v>
      </c>
      <c r="K1583" s="5">
        <v>105422138</v>
      </c>
      <c r="L1583" s="5">
        <f t="shared" si="106"/>
        <v>19386.196763516</v>
      </c>
      <c r="M1583" s="5">
        <f t="shared" si="107"/>
        <v>9894.147160957296</v>
      </c>
    </row>
    <row r="1584" spans="1:13" ht="13.5">
      <c r="A1584" s="4" t="s">
        <v>1538</v>
      </c>
      <c r="B1584" s="4">
        <v>17</v>
      </c>
      <c r="C1584" s="4" t="s">
        <v>1555</v>
      </c>
      <c r="D1584" s="5">
        <v>9038</v>
      </c>
      <c r="E1584" s="5">
        <v>15345</v>
      </c>
      <c r="F1584" s="5">
        <v>179823176</v>
      </c>
      <c r="G1584" s="5">
        <v>2527464</v>
      </c>
      <c r="H1584" s="5">
        <f t="shared" si="104"/>
        <v>279.64859482186324</v>
      </c>
      <c r="I1584" s="5">
        <f t="shared" si="105"/>
        <v>164.70928641251223</v>
      </c>
      <c r="J1584" s="5">
        <v>0</v>
      </c>
      <c r="K1584" s="5">
        <v>0</v>
      </c>
      <c r="L1584" s="5">
        <f t="shared" si="106"/>
        <v>0</v>
      </c>
      <c r="M1584" s="5">
        <f t="shared" si="107"/>
        <v>0</v>
      </c>
    </row>
    <row r="1585" spans="1:13" ht="13.5">
      <c r="A1585" s="4" t="s">
        <v>1538</v>
      </c>
      <c r="B1585" s="4">
        <v>18</v>
      </c>
      <c r="C1585" s="4" t="s">
        <v>1556</v>
      </c>
      <c r="D1585" s="5">
        <v>4526</v>
      </c>
      <c r="E1585" s="5">
        <v>7580</v>
      </c>
      <c r="F1585" s="5">
        <v>45883529</v>
      </c>
      <c r="G1585" s="5">
        <v>2363367</v>
      </c>
      <c r="H1585" s="5">
        <f t="shared" si="104"/>
        <v>522.1756517896597</v>
      </c>
      <c r="I1585" s="5">
        <f t="shared" si="105"/>
        <v>311.78984168865435</v>
      </c>
      <c r="J1585" s="5">
        <v>0</v>
      </c>
      <c r="K1585" s="5">
        <v>270418</v>
      </c>
      <c r="L1585" s="5">
        <f t="shared" si="106"/>
        <v>59.74768007070261</v>
      </c>
      <c r="M1585" s="5">
        <f t="shared" si="107"/>
        <v>35.67519788918206</v>
      </c>
    </row>
    <row r="1586" spans="1:13" ht="13.5">
      <c r="A1586" s="4" t="s">
        <v>1538</v>
      </c>
      <c r="B1586" s="4">
        <v>19</v>
      </c>
      <c r="C1586" s="4" t="s">
        <v>1557</v>
      </c>
      <c r="D1586" s="5">
        <v>5372</v>
      </c>
      <c r="E1586" s="5">
        <v>9654</v>
      </c>
      <c r="F1586" s="5">
        <v>375093306</v>
      </c>
      <c r="G1586" s="5">
        <v>1167000</v>
      </c>
      <c r="H1586" s="5">
        <f t="shared" si="104"/>
        <v>217.23752792256144</v>
      </c>
      <c r="I1586" s="5">
        <f t="shared" si="105"/>
        <v>120.88253573648228</v>
      </c>
      <c r="J1586" s="5">
        <v>0</v>
      </c>
      <c r="K1586" s="5">
        <v>280376000</v>
      </c>
      <c r="L1586" s="5">
        <f t="shared" si="106"/>
        <v>52192.10722263589</v>
      </c>
      <c r="M1586" s="5">
        <f t="shared" si="107"/>
        <v>29042.469442718044</v>
      </c>
    </row>
    <row r="1587" spans="1:13" ht="13.5">
      <c r="A1587" s="4" t="s">
        <v>1538</v>
      </c>
      <c r="B1587" s="4">
        <v>20</v>
      </c>
      <c r="C1587" s="4" t="s">
        <v>1558</v>
      </c>
      <c r="D1587" s="5">
        <v>8377</v>
      </c>
      <c r="E1587" s="5">
        <v>17597</v>
      </c>
      <c r="F1587" s="5">
        <v>160076779</v>
      </c>
      <c r="G1587" s="5">
        <v>2848846</v>
      </c>
      <c r="H1587" s="5">
        <f t="shared" si="104"/>
        <v>340.07950340217263</v>
      </c>
      <c r="I1587" s="5">
        <f t="shared" si="105"/>
        <v>161.89384554185372</v>
      </c>
      <c r="J1587" s="5">
        <v>0</v>
      </c>
      <c r="K1587" s="5">
        <v>423860503</v>
      </c>
      <c r="L1587" s="5">
        <f t="shared" si="106"/>
        <v>50598.12617882297</v>
      </c>
      <c r="M1587" s="5">
        <f t="shared" si="107"/>
        <v>24087.088878786155</v>
      </c>
    </row>
    <row r="1588" spans="1:13" ht="13.5">
      <c r="A1588" s="4" t="s">
        <v>1538</v>
      </c>
      <c r="B1588" s="4">
        <v>21</v>
      </c>
      <c r="C1588" s="4" t="s">
        <v>1559</v>
      </c>
      <c r="D1588" s="5">
        <v>10079</v>
      </c>
      <c r="E1588" s="5">
        <v>21272</v>
      </c>
      <c r="F1588" s="5">
        <v>600927294</v>
      </c>
      <c r="G1588" s="5">
        <v>3257175</v>
      </c>
      <c r="H1588" s="5">
        <f t="shared" si="104"/>
        <v>323.16450044647286</v>
      </c>
      <c r="I1588" s="5">
        <f t="shared" si="105"/>
        <v>153.12029898458067</v>
      </c>
      <c r="J1588" s="5">
        <v>0</v>
      </c>
      <c r="K1588" s="5">
        <v>144639090</v>
      </c>
      <c r="L1588" s="5">
        <f t="shared" si="106"/>
        <v>14350.53973608493</v>
      </c>
      <c r="M1588" s="5">
        <f t="shared" si="107"/>
        <v>6799.505923279428</v>
      </c>
    </row>
    <row r="1589" spans="1:13" ht="14.25">
      <c r="A1589" s="12" t="s">
        <v>1787</v>
      </c>
      <c r="B1589" s="12"/>
      <c r="C1589" s="12"/>
      <c r="D1589" s="13">
        <f>SUM(D1568:D1588)</f>
        <v>234365</v>
      </c>
      <c r="E1589" s="13">
        <f>SUM(E1568:E1588)</f>
        <v>410098</v>
      </c>
      <c r="F1589" s="13">
        <f>SUM(F1568:F1588)</f>
        <v>3687768081</v>
      </c>
      <c r="G1589" s="13">
        <f>SUM(G1568:G1588)</f>
        <v>1438818982</v>
      </c>
      <c r="H1589" s="13">
        <f t="shared" si="104"/>
        <v>6139.222930045015</v>
      </c>
      <c r="I1589" s="13">
        <f t="shared" si="105"/>
        <v>3508.4759789123577</v>
      </c>
      <c r="J1589" s="13">
        <f>SUM(J1568:J1588)</f>
        <v>0</v>
      </c>
      <c r="K1589" s="13">
        <f>SUM(K1568:K1588)</f>
        <v>5774031858</v>
      </c>
      <c r="L1589" s="13">
        <f t="shared" si="106"/>
        <v>24636.920436071938</v>
      </c>
      <c r="M1589" s="13">
        <f t="shared" si="107"/>
        <v>14079.639154543549</v>
      </c>
    </row>
    <row r="1590" spans="1:13" ht="13.5">
      <c r="A1590" s="4" t="s">
        <v>1560</v>
      </c>
      <c r="B1590" s="4">
        <v>1</v>
      </c>
      <c r="C1590" s="4" t="s">
        <v>1561</v>
      </c>
      <c r="D1590" s="5">
        <v>111219</v>
      </c>
      <c r="E1590" s="5">
        <v>192523</v>
      </c>
      <c r="F1590" s="5">
        <v>-2188878549</v>
      </c>
      <c r="G1590" s="5">
        <v>3274090000</v>
      </c>
      <c r="H1590" s="5">
        <f t="shared" si="104"/>
        <v>29438.225483055954</v>
      </c>
      <c r="I1590" s="5">
        <f t="shared" si="105"/>
        <v>17006.22782732453</v>
      </c>
      <c r="J1590" s="5">
        <v>5302150553</v>
      </c>
      <c r="K1590" s="5">
        <v>0</v>
      </c>
      <c r="L1590" s="5">
        <f t="shared" si="106"/>
        <v>0</v>
      </c>
      <c r="M1590" s="5">
        <f t="shared" si="107"/>
        <v>0</v>
      </c>
    </row>
    <row r="1591" spans="1:13" ht="13.5">
      <c r="A1591" s="4" t="s">
        <v>1560</v>
      </c>
      <c r="B1591" s="4">
        <v>2</v>
      </c>
      <c r="C1591" s="4" t="s">
        <v>1562</v>
      </c>
      <c r="D1591" s="5">
        <v>5844</v>
      </c>
      <c r="E1591" s="5">
        <v>9949</v>
      </c>
      <c r="F1591" s="5">
        <v>570518329</v>
      </c>
      <c r="G1591" s="5">
        <v>0</v>
      </c>
      <c r="H1591" s="5">
        <f t="shared" si="104"/>
        <v>0</v>
      </c>
      <c r="I1591" s="5">
        <f t="shared" si="105"/>
        <v>0</v>
      </c>
      <c r="J1591" s="5">
        <v>0</v>
      </c>
      <c r="K1591" s="5">
        <v>201538112</v>
      </c>
      <c r="L1591" s="5">
        <f t="shared" si="106"/>
        <v>34486.32991101985</v>
      </c>
      <c r="M1591" s="5">
        <f t="shared" si="107"/>
        <v>20257.12252487687</v>
      </c>
    </row>
    <row r="1592" spans="1:13" ht="13.5">
      <c r="A1592" s="4" t="s">
        <v>1560</v>
      </c>
      <c r="B1592" s="4">
        <v>3</v>
      </c>
      <c r="C1592" s="4" t="s">
        <v>1563</v>
      </c>
      <c r="D1592" s="5">
        <v>8937</v>
      </c>
      <c r="E1592" s="5">
        <v>15416</v>
      </c>
      <c r="F1592" s="5">
        <v>-23459183</v>
      </c>
      <c r="G1592" s="5">
        <v>368535</v>
      </c>
      <c r="H1592" s="5">
        <f t="shared" si="104"/>
        <v>41.23699227928835</v>
      </c>
      <c r="I1592" s="5">
        <f t="shared" si="105"/>
        <v>23.906006746237676</v>
      </c>
      <c r="J1592" s="5">
        <v>0</v>
      </c>
      <c r="K1592" s="5">
        <v>30000000</v>
      </c>
      <c r="L1592" s="5">
        <f t="shared" si="106"/>
        <v>3356.831151393085</v>
      </c>
      <c r="M1592" s="5">
        <f t="shared" si="107"/>
        <v>1946.0300985988583</v>
      </c>
    </row>
    <row r="1593" spans="1:13" ht="13.5">
      <c r="A1593" s="4" t="s">
        <v>1560</v>
      </c>
      <c r="B1593" s="4">
        <v>4</v>
      </c>
      <c r="C1593" s="4" t="s">
        <v>1564</v>
      </c>
      <c r="D1593" s="5">
        <v>4581</v>
      </c>
      <c r="E1593" s="5">
        <v>7454</v>
      </c>
      <c r="F1593" s="5">
        <v>459624282</v>
      </c>
      <c r="G1593" s="5">
        <v>0</v>
      </c>
      <c r="H1593" s="5">
        <f t="shared" si="104"/>
        <v>0</v>
      </c>
      <c r="I1593" s="5">
        <f t="shared" si="105"/>
        <v>0</v>
      </c>
      <c r="J1593" s="5">
        <v>0</v>
      </c>
      <c r="K1593" s="5">
        <v>472511302</v>
      </c>
      <c r="L1593" s="5">
        <f t="shared" si="106"/>
        <v>103145.88561449465</v>
      </c>
      <c r="M1593" s="5">
        <f t="shared" si="107"/>
        <v>63390.30077810572</v>
      </c>
    </row>
    <row r="1594" spans="1:13" ht="13.5">
      <c r="A1594" s="4" t="s">
        <v>1560</v>
      </c>
      <c r="B1594" s="4">
        <v>5</v>
      </c>
      <c r="C1594" s="4" t="s">
        <v>1565</v>
      </c>
      <c r="D1594" s="5">
        <v>5987</v>
      </c>
      <c r="E1594" s="5">
        <v>11316</v>
      </c>
      <c r="F1594" s="5">
        <v>0</v>
      </c>
      <c r="G1594" s="5">
        <v>167829497</v>
      </c>
      <c r="H1594" s="5">
        <f t="shared" si="104"/>
        <v>28032.319525638883</v>
      </c>
      <c r="I1594" s="5">
        <f t="shared" si="105"/>
        <v>14831.1679922234</v>
      </c>
      <c r="J1594" s="5">
        <v>0</v>
      </c>
      <c r="K1594" s="5">
        <v>0</v>
      </c>
      <c r="L1594" s="5">
        <f t="shared" si="106"/>
        <v>0</v>
      </c>
      <c r="M1594" s="5">
        <f t="shared" si="107"/>
        <v>0</v>
      </c>
    </row>
    <row r="1595" spans="1:13" ht="13.5">
      <c r="A1595" s="4" t="s">
        <v>1560</v>
      </c>
      <c r="B1595" s="4">
        <v>6</v>
      </c>
      <c r="C1595" s="4" t="s">
        <v>1566</v>
      </c>
      <c r="D1595" s="5">
        <v>929</v>
      </c>
      <c r="E1595" s="5">
        <v>1804</v>
      </c>
      <c r="F1595" s="5">
        <v>41405649</v>
      </c>
      <c r="G1595" s="5">
        <v>0</v>
      </c>
      <c r="H1595" s="5">
        <f t="shared" si="104"/>
        <v>0</v>
      </c>
      <c r="I1595" s="5">
        <f t="shared" si="105"/>
        <v>0</v>
      </c>
      <c r="J1595" s="5">
        <v>0</v>
      </c>
      <c r="K1595" s="5">
        <v>54000000</v>
      </c>
      <c r="L1595" s="5">
        <f t="shared" si="106"/>
        <v>58127.018299246505</v>
      </c>
      <c r="M1595" s="5">
        <f t="shared" si="107"/>
        <v>29933.481152993347</v>
      </c>
    </row>
    <row r="1596" spans="1:13" ht="13.5">
      <c r="A1596" s="4" t="s">
        <v>1560</v>
      </c>
      <c r="B1596" s="4">
        <v>7</v>
      </c>
      <c r="C1596" s="4" t="s">
        <v>1567</v>
      </c>
      <c r="D1596" s="5">
        <v>1772</v>
      </c>
      <c r="E1596" s="5">
        <v>3109</v>
      </c>
      <c r="F1596" s="5">
        <v>10091428</v>
      </c>
      <c r="G1596" s="5">
        <v>0</v>
      </c>
      <c r="H1596" s="5">
        <f t="shared" si="104"/>
        <v>0</v>
      </c>
      <c r="I1596" s="5">
        <f t="shared" si="105"/>
        <v>0</v>
      </c>
      <c r="J1596" s="5">
        <v>0</v>
      </c>
      <c r="K1596" s="5">
        <v>185244979</v>
      </c>
      <c r="L1596" s="5">
        <f t="shared" si="106"/>
        <v>104540.0558690745</v>
      </c>
      <c r="M1596" s="5">
        <f t="shared" si="107"/>
        <v>59583.460598263104</v>
      </c>
    </row>
    <row r="1597" spans="1:13" ht="13.5">
      <c r="A1597" s="4" t="s">
        <v>1560</v>
      </c>
      <c r="B1597" s="4">
        <v>8</v>
      </c>
      <c r="C1597" s="4" t="s">
        <v>1568</v>
      </c>
      <c r="D1597" s="5">
        <v>2538</v>
      </c>
      <c r="E1597" s="5">
        <v>4409</v>
      </c>
      <c r="F1597" s="5">
        <v>40438503</v>
      </c>
      <c r="G1597" s="5">
        <v>0</v>
      </c>
      <c r="H1597" s="5">
        <f t="shared" si="104"/>
        <v>0</v>
      </c>
      <c r="I1597" s="5">
        <f t="shared" si="105"/>
        <v>0</v>
      </c>
      <c r="J1597" s="5">
        <v>0</v>
      </c>
      <c r="K1597" s="5">
        <v>0</v>
      </c>
      <c r="L1597" s="5">
        <f t="shared" si="106"/>
        <v>0</v>
      </c>
      <c r="M1597" s="5">
        <f t="shared" si="107"/>
        <v>0</v>
      </c>
    </row>
    <row r="1598" spans="1:13" ht="13.5">
      <c r="A1598" s="4" t="s">
        <v>1560</v>
      </c>
      <c r="B1598" s="4">
        <v>9</v>
      </c>
      <c r="C1598" s="4" t="s">
        <v>1569</v>
      </c>
      <c r="D1598" s="5">
        <v>4081</v>
      </c>
      <c r="E1598" s="5">
        <v>7414</v>
      </c>
      <c r="F1598" s="5">
        <v>152923891</v>
      </c>
      <c r="G1598" s="5">
        <v>0</v>
      </c>
      <c r="H1598" s="5">
        <f t="shared" si="104"/>
        <v>0</v>
      </c>
      <c r="I1598" s="5">
        <f t="shared" si="105"/>
        <v>0</v>
      </c>
      <c r="J1598" s="5">
        <v>0</v>
      </c>
      <c r="K1598" s="5">
        <v>5388294</v>
      </c>
      <c r="L1598" s="5">
        <f t="shared" si="106"/>
        <v>1320.3366821857387</v>
      </c>
      <c r="M1598" s="5">
        <f t="shared" si="107"/>
        <v>726.7728621526841</v>
      </c>
    </row>
    <row r="1599" spans="1:13" ht="13.5">
      <c r="A1599" s="4" t="s">
        <v>1560</v>
      </c>
      <c r="B1599" s="4">
        <v>10</v>
      </c>
      <c r="C1599" s="4" t="s">
        <v>1570</v>
      </c>
      <c r="D1599" s="5">
        <v>4703</v>
      </c>
      <c r="E1599" s="5">
        <v>8744</v>
      </c>
      <c r="F1599" s="5">
        <v>176465933</v>
      </c>
      <c r="G1599" s="5">
        <v>126000000</v>
      </c>
      <c r="H1599" s="5">
        <f t="shared" si="104"/>
        <v>26791.40973846481</v>
      </c>
      <c r="I1599" s="5">
        <f t="shared" si="105"/>
        <v>14409.881061299177</v>
      </c>
      <c r="J1599" s="5">
        <v>0</v>
      </c>
      <c r="K1599" s="5">
        <v>990529</v>
      </c>
      <c r="L1599" s="5">
        <f t="shared" si="106"/>
        <v>210.6164150542207</v>
      </c>
      <c r="M1599" s="5">
        <f t="shared" si="107"/>
        <v>113.28099268069533</v>
      </c>
    </row>
    <row r="1600" spans="1:13" ht="13.5">
      <c r="A1600" s="4" t="s">
        <v>1560</v>
      </c>
      <c r="B1600" s="4">
        <v>11</v>
      </c>
      <c r="C1600" s="4" t="s">
        <v>1571</v>
      </c>
      <c r="D1600" s="5">
        <v>885</v>
      </c>
      <c r="E1600" s="5">
        <v>1717</v>
      </c>
      <c r="F1600" s="5">
        <v>42323735</v>
      </c>
      <c r="G1600" s="5">
        <v>0</v>
      </c>
      <c r="H1600" s="5">
        <f t="shared" si="104"/>
        <v>0</v>
      </c>
      <c r="I1600" s="5">
        <f t="shared" si="105"/>
        <v>0</v>
      </c>
      <c r="J1600" s="5">
        <v>0</v>
      </c>
      <c r="K1600" s="5">
        <v>20275228</v>
      </c>
      <c r="L1600" s="5">
        <f t="shared" si="106"/>
        <v>22909.862146892654</v>
      </c>
      <c r="M1600" s="5">
        <f t="shared" si="107"/>
        <v>11808.519510774608</v>
      </c>
    </row>
    <row r="1601" spans="1:13" ht="13.5">
      <c r="A1601" s="4" t="s">
        <v>1560</v>
      </c>
      <c r="B1601" s="4">
        <v>12</v>
      </c>
      <c r="C1601" s="4" t="s">
        <v>325</v>
      </c>
      <c r="D1601" s="5">
        <v>1587</v>
      </c>
      <c r="E1601" s="5">
        <v>3021</v>
      </c>
      <c r="F1601" s="5">
        <v>15351286</v>
      </c>
      <c r="G1601" s="5">
        <v>2000000</v>
      </c>
      <c r="H1601" s="5">
        <f t="shared" si="104"/>
        <v>1260.239445494644</v>
      </c>
      <c r="I1601" s="5">
        <f t="shared" si="105"/>
        <v>662.0324395895399</v>
      </c>
      <c r="J1601" s="5">
        <v>0</v>
      </c>
      <c r="K1601" s="5">
        <v>65876584</v>
      </c>
      <c r="L1601" s="5">
        <f t="shared" si="106"/>
        <v>41510.13484562067</v>
      </c>
      <c r="M1601" s="5">
        <f t="shared" si="107"/>
        <v>21806.217808672624</v>
      </c>
    </row>
    <row r="1602" spans="1:13" ht="13.5">
      <c r="A1602" s="4" t="s">
        <v>1560</v>
      </c>
      <c r="B1602" s="4">
        <v>13</v>
      </c>
      <c r="C1602" s="4" t="s">
        <v>1572</v>
      </c>
      <c r="D1602" s="5">
        <v>294</v>
      </c>
      <c r="E1602" s="5">
        <v>608</v>
      </c>
      <c r="F1602" s="5">
        <v>21549245</v>
      </c>
      <c r="G1602" s="5">
        <v>0</v>
      </c>
      <c r="H1602" s="5">
        <f t="shared" si="104"/>
        <v>0</v>
      </c>
      <c r="I1602" s="5">
        <f t="shared" si="105"/>
        <v>0</v>
      </c>
      <c r="J1602" s="5">
        <v>0</v>
      </c>
      <c r="K1602" s="5">
        <v>37404367</v>
      </c>
      <c r="L1602" s="5">
        <f t="shared" si="106"/>
        <v>127225.73809523809</v>
      </c>
      <c r="M1602" s="5">
        <f t="shared" si="107"/>
        <v>61520.34046052631</v>
      </c>
    </row>
    <row r="1603" spans="1:13" ht="13.5">
      <c r="A1603" s="4" t="s">
        <v>1560</v>
      </c>
      <c r="B1603" s="4">
        <v>14</v>
      </c>
      <c r="C1603" s="4" t="s">
        <v>876</v>
      </c>
      <c r="D1603" s="5">
        <v>1370</v>
      </c>
      <c r="E1603" s="5">
        <v>2628</v>
      </c>
      <c r="F1603" s="5">
        <v>65748048</v>
      </c>
      <c r="G1603" s="5">
        <v>0</v>
      </c>
      <c r="H1603" s="5">
        <f t="shared" si="104"/>
        <v>0</v>
      </c>
      <c r="I1603" s="5">
        <f t="shared" si="105"/>
        <v>0</v>
      </c>
      <c r="J1603" s="5">
        <v>0</v>
      </c>
      <c r="K1603" s="5">
        <v>335173</v>
      </c>
      <c r="L1603" s="5">
        <f t="shared" si="106"/>
        <v>244.65182481751825</v>
      </c>
      <c r="M1603" s="5">
        <f t="shared" si="107"/>
        <v>127.53919330289193</v>
      </c>
    </row>
    <row r="1604" spans="1:13" ht="13.5">
      <c r="A1604" s="4" t="s">
        <v>1560</v>
      </c>
      <c r="B1604" s="4">
        <v>15</v>
      </c>
      <c r="C1604" s="4" t="s">
        <v>1573</v>
      </c>
      <c r="D1604" s="5">
        <v>1056</v>
      </c>
      <c r="E1604" s="5">
        <v>2014</v>
      </c>
      <c r="F1604" s="5">
        <v>46934443</v>
      </c>
      <c r="G1604" s="5">
        <v>0</v>
      </c>
      <c r="H1604" s="5">
        <f t="shared" si="104"/>
        <v>0</v>
      </c>
      <c r="I1604" s="5">
        <f t="shared" si="105"/>
        <v>0</v>
      </c>
      <c r="J1604" s="5">
        <v>0</v>
      </c>
      <c r="K1604" s="5">
        <v>31561000</v>
      </c>
      <c r="L1604" s="5">
        <f t="shared" si="106"/>
        <v>29887.310606060608</v>
      </c>
      <c r="M1604" s="5">
        <f t="shared" si="107"/>
        <v>15670.804369414102</v>
      </c>
    </row>
    <row r="1605" spans="1:13" ht="13.5">
      <c r="A1605" s="4" t="s">
        <v>1560</v>
      </c>
      <c r="B1605" s="4">
        <v>16</v>
      </c>
      <c r="C1605" s="4" t="s">
        <v>1574</v>
      </c>
      <c r="D1605" s="5">
        <v>3020</v>
      </c>
      <c r="E1605" s="5">
        <v>5622</v>
      </c>
      <c r="F1605" s="5">
        <v>91093826</v>
      </c>
      <c r="G1605" s="5">
        <v>93210000</v>
      </c>
      <c r="H1605" s="5">
        <f t="shared" si="104"/>
        <v>30864.238410596026</v>
      </c>
      <c r="I1605" s="5">
        <f t="shared" si="105"/>
        <v>16579.509071504803</v>
      </c>
      <c r="J1605" s="5">
        <v>0</v>
      </c>
      <c r="K1605" s="5">
        <v>42085596</v>
      </c>
      <c r="L1605" s="5">
        <f t="shared" si="106"/>
        <v>13935.627814569536</v>
      </c>
      <c r="M1605" s="5">
        <f t="shared" si="107"/>
        <v>7485.876200640341</v>
      </c>
    </row>
    <row r="1606" spans="1:13" ht="13.5">
      <c r="A1606" s="4" t="s">
        <v>1560</v>
      </c>
      <c r="B1606" s="4">
        <v>17</v>
      </c>
      <c r="C1606" s="4" t="s">
        <v>1575</v>
      </c>
      <c r="D1606" s="5">
        <v>1219</v>
      </c>
      <c r="E1606" s="5">
        <v>2292</v>
      </c>
      <c r="F1606" s="5">
        <v>30806028</v>
      </c>
      <c r="G1606" s="5">
        <v>0</v>
      </c>
      <c r="H1606" s="5">
        <f t="shared" si="104"/>
        <v>0</v>
      </c>
      <c r="I1606" s="5">
        <f t="shared" si="105"/>
        <v>0</v>
      </c>
      <c r="J1606" s="5">
        <v>0</v>
      </c>
      <c r="K1606" s="5">
        <v>139769968</v>
      </c>
      <c r="L1606" s="5">
        <f t="shared" si="106"/>
        <v>114659.53076292043</v>
      </c>
      <c r="M1606" s="5">
        <f t="shared" si="107"/>
        <v>60981.661431064575</v>
      </c>
    </row>
    <row r="1607" spans="1:13" ht="13.5">
      <c r="A1607" s="4" t="s">
        <v>1560</v>
      </c>
      <c r="B1607" s="4">
        <v>18</v>
      </c>
      <c r="C1607" s="4" t="s">
        <v>1576</v>
      </c>
      <c r="D1607" s="5">
        <v>5062</v>
      </c>
      <c r="E1607" s="5">
        <v>9562</v>
      </c>
      <c r="F1607" s="5">
        <v>310306559</v>
      </c>
      <c r="G1607" s="5">
        <v>0</v>
      </c>
      <c r="H1607" s="5">
        <f t="shared" si="104"/>
        <v>0</v>
      </c>
      <c r="I1607" s="5">
        <f t="shared" si="105"/>
        <v>0</v>
      </c>
      <c r="J1607" s="5">
        <v>0</v>
      </c>
      <c r="K1607" s="5">
        <v>90382066</v>
      </c>
      <c r="L1607" s="5">
        <f t="shared" si="106"/>
        <v>17855.01106282102</v>
      </c>
      <c r="M1607" s="5">
        <f t="shared" si="107"/>
        <v>9452.213553649864</v>
      </c>
    </row>
    <row r="1608" spans="1:13" ht="13.5">
      <c r="A1608" s="4" t="s">
        <v>1560</v>
      </c>
      <c r="B1608" s="4">
        <v>19</v>
      </c>
      <c r="C1608" s="4" t="s">
        <v>1577</v>
      </c>
      <c r="D1608" s="5">
        <v>2070</v>
      </c>
      <c r="E1608" s="5">
        <v>3777</v>
      </c>
      <c r="F1608" s="5">
        <v>102971673</v>
      </c>
      <c r="G1608" s="5">
        <v>160000000</v>
      </c>
      <c r="H1608" s="5">
        <f t="shared" si="104"/>
        <v>77294.68599033817</v>
      </c>
      <c r="I1608" s="5">
        <f t="shared" si="105"/>
        <v>42361.66269526079</v>
      </c>
      <c r="J1608" s="5">
        <v>0</v>
      </c>
      <c r="K1608" s="5">
        <v>178534720</v>
      </c>
      <c r="L1608" s="5">
        <f t="shared" si="106"/>
        <v>86248.65700483092</v>
      </c>
      <c r="M1608" s="5">
        <f t="shared" si="107"/>
        <v>47268.922425205186</v>
      </c>
    </row>
    <row r="1609" spans="1:13" ht="13.5">
      <c r="A1609" s="4" t="s">
        <v>1560</v>
      </c>
      <c r="B1609" s="4">
        <v>20</v>
      </c>
      <c r="C1609" s="4" t="s">
        <v>1578</v>
      </c>
      <c r="D1609" s="5">
        <v>915</v>
      </c>
      <c r="E1609" s="5">
        <v>1594</v>
      </c>
      <c r="F1609" s="5">
        <v>131701742</v>
      </c>
      <c r="G1609" s="5">
        <v>0</v>
      </c>
      <c r="H1609" s="5">
        <f t="shared" si="104"/>
        <v>0</v>
      </c>
      <c r="I1609" s="5">
        <f t="shared" si="105"/>
        <v>0</v>
      </c>
      <c r="J1609" s="5">
        <v>0</v>
      </c>
      <c r="K1609" s="5">
        <v>523431914</v>
      </c>
      <c r="L1609" s="5">
        <f t="shared" si="106"/>
        <v>572056.7366120218</v>
      </c>
      <c r="M1609" s="5">
        <f t="shared" si="107"/>
        <v>328376.3575909661</v>
      </c>
    </row>
    <row r="1610" spans="1:13" ht="13.5">
      <c r="A1610" s="4" t="s">
        <v>1560</v>
      </c>
      <c r="B1610" s="4">
        <v>21</v>
      </c>
      <c r="C1610" s="4" t="s">
        <v>1579</v>
      </c>
      <c r="D1610" s="5">
        <v>1701</v>
      </c>
      <c r="E1610" s="5">
        <v>3391</v>
      </c>
      <c r="F1610" s="5">
        <v>18011308</v>
      </c>
      <c r="G1610" s="5">
        <v>0</v>
      </c>
      <c r="H1610" s="5">
        <f t="shared" si="104"/>
        <v>0</v>
      </c>
      <c r="I1610" s="5">
        <f t="shared" si="105"/>
        <v>0</v>
      </c>
      <c r="J1610" s="5">
        <v>0</v>
      </c>
      <c r="K1610" s="5">
        <v>148996000</v>
      </c>
      <c r="L1610" s="5">
        <f t="shared" si="106"/>
        <v>87593.18048206937</v>
      </c>
      <c r="M1610" s="5">
        <f t="shared" si="107"/>
        <v>43938.661161899145</v>
      </c>
    </row>
    <row r="1611" spans="1:13" ht="13.5">
      <c r="A1611" s="4" t="s">
        <v>1560</v>
      </c>
      <c r="B1611" s="4">
        <v>22</v>
      </c>
      <c r="C1611" s="4" t="s">
        <v>1580</v>
      </c>
      <c r="D1611" s="5">
        <v>2637</v>
      </c>
      <c r="E1611" s="5">
        <v>5146</v>
      </c>
      <c r="F1611" s="5">
        <v>266078992</v>
      </c>
      <c r="G1611" s="5">
        <v>0</v>
      </c>
      <c r="H1611" s="5">
        <f t="shared" si="104"/>
        <v>0</v>
      </c>
      <c r="I1611" s="5">
        <f t="shared" si="105"/>
        <v>0</v>
      </c>
      <c r="J1611" s="5">
        <v>0</v>
      </c>
      <c r="K1611" s="5">
        <v>413646186</v>
      </c>
      <c r="L1611" s="5">
        <f t="shared" si="106"/>
        <v>156862.41410693972</v>
      </c>
      <c r="M1611" s="5">
        <f t="shared" si="107"/>
        <v>80382.0804508356</v>
      </c>
    </row>
    <row r="1612" spans="1:13" ht="13.5">
      <c r="A1612" s="4" t="s">
        <v>1560</v>
      </c>
      <c r="B1612" s="4">
        <v>23</v>
      </c>
      <c r="C1612" s="4" t="s">
        <v>1581</v>
      </c>
      <c r="D1612" s="5">
        <v>1860</v>
      </c>
      <c r="E1612" s="5">
        <v>3438</v>
      </c>
      <c r="F1612" s="5">
        <v>38523662</v>
      </c>
      <c r="G1612" s="5">
        <v>27255000</v>
      </c>
      <c r="H1612" s="5">
        <f t="shared" si="104"/>
        <v>14653.225806451614</v>
      </c>
      <c r="I1612" s="5">
        <f t="shared" si="105"/>
        <v>7927.574171029669</v>
      </c>
      <c r="J1612" s="5">
        <v>0</v>
      </c>
      <c r="K1612" s="5">
        <v>74928978</v>
      </c>
      <c r="L1612" s="5">
        <f t="shared" si="106"/>
        <v>40284.39677419355</v>
      </c>
      <c r="M1612" s="5">
        <f t="shared" si="107"/>
        <v>21794.350785340313</v>
      </c>
    </row>
    <row r="1613" spans="1:13" ht="13.5">
      <c r="A1613" s="4" t="s">
        <v>1560</v>
      </c>
      <c r="B1613" s="4">
        <v>24</v>
      </c>
      <c r="C1613" s="4" t="s">
        <v>1582</v>
      </c>
      <c r="D1613" s="5">
        <v>744</v>
      </c>
      <c r="E1613" s="5">
        <v>1369</v>
      </c>
      <c r="F1613" s="5">
        <v>51770408</v>
      </c>
      <c r="G1613" s="5">
        <v>0</v>
      </c>
      <c r="H1613" s="5">
        <f t="shared" si="104"/>
        <v>0</v>
      </c>
      <c r="I1613" s="5">
        <f t="shared" si="105"/>
        <v>0</v>
      </c>
      <c r="J1613" s="5">
        <v>0</v>
      </c>
      <c r="K1613" s="5">
        <v>91505454</v>
      </c>
      <c r="L1613" s="5">
        <f t="shared" si="106"/>
        <v>122991.20161290323</v>
      </c>
      <c r="M1613" s="5">
        <f t="shared" si="107"/>
        <v>66841.09130752373</v>
      </c>
    </row>
    <row r="1614" spans="1:13" ht="13.5">
      <c r="A1614" s="4" t="s">
        <v>1560</v>
      </c>
      <c r="B1614" s="4">
        <v>25</v>
      </c>
      <c r="C1614" s="4" t="s">
        <v>1583</v>
      </c>
      <c r="D1614" s="5">
        <v>436</v>
      </c>
      <c r="E1614" s="5">
        <v>807</v>
      </c>
      <c r="F1614" s="5">
        <v>61511525</v>
      </c>
      <c r="G1614" s="5">
        <v>303000</v>
      </c>
      <c r="H1614" s="5">
        <f t="shared" si="104"/>
        <v>694.954128440367</v>
      </c>
      <c r="I1614" s="5">
        <f t="shared" si="105"/>
        <v>375.4646840148699</v>
      </c>
      <c r="J1614" s="5">
        <v>0</v>
      </c>
      <c r="K1614" s="5">
        <v>168430569</v>
      </c>
      <c r="L1614" s="5">
        <f t="shared" si="106"/>
        <v>386308.6444954128</v>
      </c>
      <c r="M1614" s="5">
        <f t="shared" si="107"/>
        <v>208711.9814126394</v>
      </c>
    </row>
    <row r="1615" spans="1:13" ht="13.5">
      <c r="A1615" s="4" t="s">
        <v>1560</v>
      </c>
      <c r="B1615" s="4">
        <v>26</v>
      </c>
      <c r="C1615" s="4" t="s">
        <v>1584</v>
      </c>
      <c r="D1615" s="5">
        <v>803</v>
      </c>
      <c r="E1615" s="5">
        <v>1547</v>
      </c>
      <c r="F1615" s="5">
        <v>78502007</v>
      </c>
      <c r="G1615" s="5">
        <v>61000</v>
      </c>
      <c r="H1615" s="5">
        <f t="shared" si="104"/>
        <v>75.9651307596513</v>
      </c>
      <c r="I1615" s="5">
        <f t="shared" si="105"/>
        <v>39.431157078215904</v>
      </c>
      <c r="J1615" s="5">
        <v>0</v>
      </c>
      <c r="K1615" s="5">
        <v>135642244</v>
      </c>
      <c r="L1615" s="5">
        <f t="shared" si="106"/>
        <v>168919.3574097136</v>
      </c>
      <c r="M1615" s="5">
        <f t="shared" si="107"/>
        <v>87680.82999353588</v>
      </c>
    </row>
    <row r="1616" spans="1:13" ht="13.5">
      <c r="A1616" s="4" t="s">
        <v>1560</v>
      </c>
      <c r="B1616" s="4">
        <v>27</v>
      </c>
      <c r="C1616" s="4" t="s">
        <v>1585</v>
      </c>
      <c r="D1616" s="5">
        <v>217</v>
      </c>
      <c r="E1616" s="5">
        <v>334</v>
      </c>
      <c r="F1616" s="5">
        <v>5127696</v>
      </c>
      <c r="G1616" s="5">
        <v>0</v>
      </c>
      <c r="H1616" s="5">
        <f t="shared" si="104"/>
        <v>0</v>
      </c>
      <c r="I1616" s="5">
        <f t="shared" si="105"/>
        <v>0</v>
      </c>
      <c r="J1616" s="5">
        <v>0</v>
      </c>
      <c r="K1616" s="5">
        <v>88647894</v>
      </c>
      <c r="L1616" s="5">
        <f t="shared" si="106"/>
        <v>408515.6405529954</v>
      </c>
      <c r="M1616" s="5">
        <f t="shared" si="107"/>
        <v>265412.85628742515</v>
      </c>
    </row>
    <row r="1617" spans="1:13" ht="13.5">
      <c r="A1617" s="4" t="s">
        <v>1560</v>
      </c>
      <c r="B1617" s="4">
        <v>28</v>
      </c>
      <c r="C1617" s="4" t="s">
        <v>1586</v>
      </c>
      <c r="D1617" s="5">
        <v>586</v>
      </c>
      <c r="E1617" s="5">
        <v>1054</v>
      </c>
      <c r="F1617" s="5">
        <v>53220411</v>
      </c>
      <c r="G1617" s="5">
        <v>50839000</v>
      </c>
      <c r="H1617" s="5">
        <f t="shared" si="104"/>
        <v>86755.97269624574</v>
      </c>
      <c r="I1617" s="5">
        <f t="shared" si="105"/>
        <v>48234.345351043645</v>
      </c>
      <c r="J1617" s="5">
        <v>0</v>
      </c>
      <c r="K1617" s="5">
        <v>50000000</v>
      </c>
      <c r="L1617" s="5">
        <f t="shared" si="106"/>
        <v>85324.23208191126</v>
      </c>
      <c r="M1617" s="5">
        <f t="shared" si="107"/>
        <v>47438.33017077799</v>
      </c>
    </row>
    <row r="1618" spans="1:13" ht="13.5">
      <c r="A1618" s="4" t="s">
        <v>1560</v>
      </c>
      <c r="B1618" s="4">
        <v>29</v>
      </c>
      <c r="C1618" s="4" t="s">
        <v>1587</v>
      </c>
      <c r="D1618" s="5">
        <v>717</v>
      </c>
      <c r="E1618" s="5">
        <v>1197</v>
      </c>
      <c r="F1618" s="5">
        <v>32196305</v>
      </c>
      <c r="G1618" s="5">
        <v>2429509</v>
      </c>
      <c r="H1618" s="5">
        <f t="shared" si="104"/>
        <v>3388.4365411436543</v>
      </c>
      <c r="I1618" s="5">
        <f t="shared" si="105"/>
        <v>2029.6649958228907</v>
      </c>
      <c r="J1618" s="5">
        <v>0</v>
      </c>
      <c r="K1618" s="5">
        <v>110156502</v>
      </c>
      <c r="L1618" s="5">
        <f t="shared" si="106"/>
        <v>153635.28870292887</v>
      </c>
      <c r="M1618" s="5">
        <f t="shared" si="107"/>
        <v>92027.15288220551</v>
      </c>
    </row>
    <row r="1619" spans="1:13" ht="13.5">
      <c r="A1619" s="4" t="s">
        <v>1560</v>
      </c>
      <c r="B1619" s="4">
        <v>30</v>
      </c>
      <c r="C1619" s="4" t="s">
        <v>1588</v>
      </c>
      <c r="D1619" s="5">
        <v>1363</v>
      </c>
      <c r="E1619" s="5">
        <v>2396</v>
      </c>
      <c r="F1619" s="5">
        <v>17983595</v>
      </c>
      <c r="G1619" s="5">
        <v>8761000</v>
      </c>
      <c r="H1619" s="5">
        <f aca="true" t="shared" si="108" ref="H1619:H1681">G1619/D1619</f>
        <v>6427.732942039618</v>
      </c>
      <c r="I1619" s="5">
        <f aca="true" t="shared" si="109" ref="I1619:I1681">G1619/E1619</f>
        <v>3656.5108514190315</v>
      </c>
      <c r="J1619" s="5">
        <v>0</v>
      </c>
      <c r="K1619" s="5">
        <v>124567871</v>
      </c>
      <c r="L1619" s="5">
        <f aca="true" t="shared" si="110" ref="L1619:L1681">K1619/D1619</f>
        <v>91392.42186353632</v>
      </c>
      <c r="M1619" s="5">
        <f aca="true" t="shared" si="111" ref="M1619:M1681">K1619/E1619</f>
        <v>51989.929465776295</v>
      </c>
    </row>
    <row r="1620" spans="1:13" ht="13.5">
      <c r="A1620" s="4" t="s">
        <v>1560</v>
      </c>
      <c r="B1620" s="4">
        <v>31</v>
      </c>
      <c r="C1620" s="4" t="s">
        <v>1589</v>
      </c>
      <c r="D1620" s="5">
        <v>5583</v>
      </c>
      <c r="E1620" s="5">
        <v>10385</v>
      </c>
      <c r="F1620" s="5">
        <v>152008528</v>
      </c>
      <c r="G1620" s="5">
        <v>152922084</v>
      </c>
      <c r="H1620" s="5">
        <f t="shared" si="108"/>
        <v>27390.665233745298</v>
      </c>
      <c r="I1620" s="5">
        <f t="shared" si="109"/>
        <v>14725.28493018777</v>
      </c>
      <c r="J1620" s="5">
        <v>0</v>
      </c>
      <c r="K1620" s="5">
        <v>230868492</v>
      </c>
      <c r="L1620" s="5">
        <f t="shared" si="110"/>
        <v>41352.04943578721</v>
      </c>
      <c r="M1620" s="5">
        <f t="shared" si="111"/>
        <v>22230.957342320657</v>
      </c>
    </row>
    <row r="1621" spans="1:13" ht="13.5">
      <c r="A1621" s="4" t="s">
        <v>1560</v>
      </c>
      <c r="B1621" s="4">
        <v>32</v>
      </c>
      <c r="C1621" s="4" t="s">
        <v>1590</v>
      </c>
      <c r="D1621" s="5">
        <v>9508</v>
      </c>
      <c r="E1621" s="5">
        <v>17595</v>
      </c>
      <c r="F1621" s="5">
        <v>254869667</v>
      </c>
      <c r="G1621" s="5">
        <v>0</v>
      </c>
      <c r="H1621" s="5">
        <f t="shared" si="108"/>
        <v>0</v>
      </c>
      <c r="I1621" s="5">
        <f t="shared" si="109"/>
        <v>0</v>
      </c>
      <c r="J1621" s="5">
        <v>0</v>
      </c>
      <c r="K1621" s="5">
        <v>39317000</v>
      </c>
      <c r="L1621" s="5">
        <f t="shared" si="110"/>
        <v>4135.149347917543</v>
      </c>
      <c r="M1621" s="5">
        <f t="shared" si="111"/>
        <v>2234.555271383916</v>
      </c>
    </row>
    <row r="1622" spans="1:13" ht="13.5">
      <c r="A1622" s="4" t="s">
        <v>1560</v>
      </c>
      <c r="B1622" s="4">
        <v>33</v>
      </c>
      <c r="C1622" s="4" t="s">
        <v>1591</v>
      </c>
      <c r="D1622" s="5">
        <v>10084</v>
      </c>
      <c r="E1622" s="5">
        <v>19381</v>
      </c>
      <c r="F1622" s="5">
        <v>37202310</v>
      </c>
      <c r="G1622" s="5">
        <v>0</v>
      </c>
      <c r="H1622" s="5">
        <f t="shared" si="108"/>
        <v>0</v>
      </c>
      <c r="I1622" s="5">
        <f t="shared" si="109"/>
        <v>0</v>
      </c>
      <c r="J1622" s="5">
        <v>0</v>
      </c>
      <c r="K1622" s="5">
        <v>200001659</v>
      </c>
      <c r="L1622" s="5">
        <f t="shared" si="110"/>
        <v>19833.563962713208</v>
      </c>
      <c r="M1622" s="5">
        <f t="shared" si="111"/>
        <v>10319.470563954388</v>
      </c>
    </row>
    <row r="1623" spans="1:13" ht="13.5">
      <c r="A1623" s="4" t="s">
        <v>1560</v>
      </c>
      <c r="B1623" s="4">
        <v>34</v>
      </c>
      <c r="C1623" s="4" t="s">
        <v>1592</v>
      </c>
      <c r="D1623" s="5">
        <v>4756</v>
      </c>
      <c r="E1623" s="5">
        <v>8458</v>
      </c>
      <c r="F1623" s="5">
        <v>100884014</v>
      </c>
      <c r="G1623" s="5">
        <v>0</v>
      </c>
      <c r="H1623" s="5">
        <f t="shared" si="108"/>
        <v>0</v>
      </c>
      <c r="I1623" s="5">
        <f t="shared" si="109"/>
        <v>0</v>
      </c>
      <c r="J1623" s="5">
        <v>0</v>
      </c>
      <c r="K1623" s="5">
        <v>303242601</v>
      </c>
      <c r="L1623" s="5">
        <f t="shared" si="110"/>
        <v>63760.00862068965</v>
      </c>
      <c r="M1623" s="5">
        <f t="shared" si="111"/>
        <v>35852.75490659731</v>
      </c>
    </row>
    <row r="1624" spans="1:13" ht="13.5">
      <c r="A1624" s="4" t="s">
        <v>1560</v>
      </c>
      <c r="B1624" s="4">
        <v>35</v>
      </c>
      <c r="C1624" s="4" t="s">
        <v>1593</v>
      </c>
      <c r="D1624" s="5">
        <v>8171</v>
      </c>
      <c r="E1624" s="5">
        <v>16076</v>
      </c>
      <c r="F1624" s="5">
        <v>39701514</v>
      </c>
      <c r="G1624" s="5">
        <v>0</v>
      </c>
      <c r="H1624" s="5">
        <f t="shared" si="108"/>
        <v>0</v>
      </c>
      <c r="I1624" s="5">
        <f t="shared" si="109"/>
        <v>0</v>
      </c>
      <c r="J1624" s="5">
        <v>0</v>
      </c>
      <c r="K1624" s="5">
        <v>43288522</v>
      </c>
      <c r="L1624" s="5">
        <f t="shared" si="110"/>
        <v>5297.82425651695</v>
      </c>
      <c r="M1624" s="5">
        <f t="shared" si="111"/>
        <v>2692.742100024882</v>
      </c>
    </row>
    <row r="1625" spans="1:13" ht="13.5">
      <c r="A1625" s="4" t="s">
        <v>1560</v>
      </c>
      <c r="B1625" s="4">
        <v>36</v>
      </c>
      <c r="C1625" s="4" t="s">
        <v>1594</v>
      </c>
      <c r="D1625" s="5">
        <v>22406</v>
      </c>
      <c r="E1625" s="5">
        <v>41251</v>
      </c>
      <c r="F1625" s="5">
        <v>158993361</v>
      </c>
      <c r="G1625" s="5">
        <v>0</v>
      </c>
      <c r="H1625" s="5">
        <f t="shared" si="108"/>
        <v>0</v>
      </c>
      <c r="I1625" s="5">
        <f t="shared" si="109"/>
        <v>0</v>
      </c>
      <c r="J1625" s="5">
        <v>0</v>
      </c>
      <c r="K1625" s="5">
        <v>1485888888</v>
      </c>
      <c r="L1625" s="5">
        <f t="shared" si="110"/>
        <v>66316.56199232349</v>
      </c>
      <c r="M1625" s="5">
        <f t="shared" si="111"/>
        <v>36020.6755715013</v>
      </c>
    </row>
    <row r="1626" spans="1:13" ht="13.5">
      <c r="A1626" s="4" t="s">
        <v>1560</v>
      </c>
      <c r="B1626" s="4">
        <v>37</v>
      </c>
      <c r="C1626" s="4" t="s">
        <v>1595</v>
      </c>
      <c r="D1626" s="5">
        <v>10983</v>
      </c>
      <c r="E1626" s="5">
        <v>21090</v>
      </c>
      <c r="F1626" s="5">
        <v>159181179</v>
      </c>
      <c r="G1626" s="5">
        <v>14569932</v>
      </c>
      <c r="H1626" s="5">
        <f t="shared" si="108"/>
        <v>1326.5894564326686</v>
      </c>
      <c r="I1626" s="5">
        <f t="shared" si="109"/>
        <v>690.8455192034139</v>
      </c>
      <c r="J1626" s="5">
        <v>0</v>
      </c>
      <c r="K1626" s="5">
        <v>0</v>
      </c>
      <c r="L1626" s="5">
        <f t="shared" si="110"/>
        <v>0</v>
      </c>
      <c r="M1626" s="5">
        <f t="shared" si="111"/>
        <v>0</v>
      </c>
    </row>
    <row r="1627" spans="1:13" ht="13.5">
      <c r="A1627" s="4" t="s">
        <v>1560</v>
      </c>
      <c r="B1627" s="4">
        <v>38</v>
      </c>
      <c r="C1627" s="4" t="s">
        <v>1596</v>
      </c>
      <c r="D1627" s="5">
        <v>7420</v>
      </c>
      <c r="E1627" s="5">
        <v>13683</v>
      </c>
      <c r="F1627" s="5">
        <v>210146641</v>
      </c>
      <c r="G1627" s="5">
        <v>95150000</v>
      </c>
      <c r="H1627" s="5">
        <f t="shared" si="108"/>
        <v>12823.45013477089</v>
      </c>
      <c r="I1627" s="5">
        <f t="shared" si="109"/>
        <v>6953.884382079953</v>
      </c>
      <c r="J1627" s="5">
        <v>0</v>
      </c>
      <c r="K1627" s="5">
        <v>1199465</v>
      </c>
      <c r="L1627" s="5">
        <f t="shared" si="110"/>
        <v>161.65296495956872</v>
      </c>
      <c r="M1627" s="5">
        <f t="shared" si="111"/>
        <v>87.66096616239129</v>
      </c>
    </row>
    <row r="1628" spans="1:13" ht="13.5">
      <c r="A1628" s="4" t="s">
        <v>1560</v>
      </c>
      <c r="B1628" s="4">
        <v>39</v>
      </c>
      <c r="C1628" s="4" t="s">
        <v>1597</v>
      </c>
      <c r="D1628" s="5">
        <v>16552</v>
      </c>
      <c r="E1628" s="5">
        <v>29670</v>
      </c>
      <c r="F1628" s="5">
        <v>556374238</v>
      </c>
      <c r="G1628" s="5">
        <v>734147803</v>
      </c>
      <c r="H1628" s="5">
        <f t="shared" si="108"/>
        <v>44354.0238641856</v>
      </c>
      <c r="I1628" s="5">
        <f t="shared" si="109"/>
        <v>24743.774957869904</v>
      </c>
      <c r="J1628" s="5">
        <v>0</v>
      </c>
      <c r="K1628" s="5">
        <v>407117143</v>
      </c>
      <c r="L1628" s="5">
        <f t="shared" si="110"/>
        <v>24596.250785403576</v>
      </c>
      <c r="M1628" s="5">
        <f t="shared" si="111"/>
        <v>13721.50802157061</v>
      </c>
    </row>
    <row r="1629" spans="1:13" ht="13.5">
      <c r="A1629" s="4" t="s">
        <v>1560</v>
      </c>
      <c r="B1629" s="4">
        <v>40</v>
      </c>
      <c r="C1629" s="4" t="s">
        <v>268</v>
      </c>
      <c r="D1629" s="5">
        <v>2011</v>
      </c>
      <c r="E1629" s="5">
        <v>3576</v>
      </c>
      <c r="F1629" s="5">
        <v>11265733</v>
      </c>
      <c r="G1629" s="5">
        <v>0</v>
      </c>
      <c r="H1629" s="5">
        <f t="shared" si="108"/>
        <v>0</v>
      </c>
      <c r="I1629" s="5">
        <f t="shared" si="109"/>
        <v>0</v>
      </c>
      <c r="J1629" s="5">
        <v>0</v>
      </c>
      <c r="K1629" s="5">
        <v>139862645</v>
      </c>
      <c r="L1629" s="5">
        <f t="shared" si="110"/>
        <v>69548.80407757335</v>
      </c>
      <c r="M1629" s="5">
        <f t="shared" si="111"/>
        <v>39111.477908277404</v>
      </c>
    </row>
    <row r="1630" spans="1:13" ht="13.5">
      <c r="A1630" s="4" t="s">
        <v>1560</v>
      </c>
      <c r="B1630" s="4">
        <v>41</v>
      </c>
      <c r="C1630" s="4" t="s">
        <v>1598</v>
      </c>
      <c r="D1630" s="5">
        <v>1838</v>
      </c>
      <c r="E1630" s="5">
        <v>3464</v>
      </c>
      <c r="F1630" s="5">
        <v>111948581</v>
      </c>
      <c r="G1630" s="5">
        <v>0</v>
      </c>
      <c r="H1630" s="5">
        <f t="shared" si="108"/>
        <v>0</v>
      </c>
      <c r="I1630" s="5">
        <f t="shared" si="109"/>
        <v>0</v>
      </c>
      <c r="J1630" s="5">
        <v>0</v>
      </c>
      <c r="K1630" s="5">
        <v>207353152</v>
      </c>
      <c r="L1630" s="5">
        <f t="shared" si="110"/>
        <v>112814.55495103373</v>
      </c>
      <c r="M1630" s="5">
        <f t="shared" si="111"/>
        <v>59859.45496535797</v>
      </c>
    </row>
    <row r="1631" spans="1:13" ht="13.5">
      <c r="A1631" s="4" t="s">
        <v>1560</v>
      </c>
      <c r="B1631" s="4">
        <v>42</v>
      </c>
      <c r="C1631" s="4" t="s">
        <v>1599</v>
      </c>
      <c r="D1631" s="5">
        <v>2214</v>
      </c>
      <c r="E1631" s="5">
        <v>4135</v>
      </c>
      <c r="F1631" s="5">
        <v>48544921</v>
      </c>
      <c r="G1631" s="5">
        <v>18670000</v>
      </c>
      <c r="H1631" s="5">
        <f t="shared" si="108"/>
        <v>8432.700993676603</v>
      </c>
      <c r="I1631" s="5">
        <f t="shared" si="109"/>
        <v>4515.114873035067</v>
      </c>
      <c r="J1631" s="5">
        <v>0</v>
      </c>
      <c r="K1631" s="5">
        <v>45295230</v>
      </c>
      <c r="L1631" s="5">
        <f t="shared" si="110"/>
        <v>20458.550135501355</v>
      </c>
      <c r="M1631" s="5">
        <f t="shared" si="111"/>
        <v>10954.106408706168</v>
      </c>
    </row>
    <row r="1632" spans="1:13" ht="13.5">
      <c r="A1632" s="4" t="s">
        <v>1560</v>
      </c>
      <c r="B1632" s="4">
        <v>43</v>
      </c>
      <c r="C1632" s="4" t="s">
        <v>1600</v>
      </c>
      <c r="D1632" s="5">
        <v>3464</v>
      </c>
      <c r="E1632" s="5">
        <v>6438</v>
      </c>
      <c r="F1632" s="5">
        <v>38599328</v>
      </c>
      <c r="G1632" s="5">
        <v>0</v>
      </c>
      <c r="H1632" s="5">
        <f t="shared" si="108"/>
        <v>0</v>
      </c>
      <c r="I1632" s="5">
        <f t="shared" si="109"/>
        <v>0</v>
      </c>
      <c r="J1632" s="5">
        <v>0</v>
      </c>
      <c r="K1632" s="5">
        <v>228146087</v>
      </c>
      <c r="L1632" s="5">
        <f t="shared" si="110"/>
        <v>65862.03435334873</v>
      </c>
      <c r="M1632" s="5">
        <f t="shared" si="111"/>
        <v>35437.416433675055</v>
      </c>
    </row>
    <row r="1633" spans="1:13" ht="13.5">
      <c r="A1633" s="4" t="s">
        <v>1560</v>
      </c>
      <c r="B1633" s="4">
        <v>44</v>
      </c>
      <c r="C1633" s="4" t="s">
        <v>1601</v>
      </c>
      <c r="D1633" s="5">
        <v>2302</v>
      </c>
      <c r="E1633" s="5">
        <v>4925</v>
      </c>
      <c r="F1633" s="5">
        <v>126429303</v>
      </c>
      <c r="G1633" s="5">
        <v>124888000</v>
      </c>
      <c r="H1633" s="5">
        <f t="shared" si="108"/>
        <v>54251.954821894</v>
      </c>
      <c r="I1633" s="5">
        <f t="shared" si="109"/>
        <v>25357.969543147206</v>
      </c>
      <c r="J1633" s="5">
        <v>0</v>
      </c>
      <c r="K1633" s="5">
        <v>44139543</v>
      </c>
      <c r="L1633" s="5">
        <f t="shared" si="110"/>
        <v>19174.43223284101</v>
      </c>
      <c r="M1633" s="5">
        <f t="shared" si="111"/>
        <v>8962.343756345177</v>
      </c>
    </row>
    <row r="1634" spans="1:13" ht="13.5">
      <c r="A1634" s="4" t="s">
        <v>1560</v>
      </c>
      <c r="B1634" s="4">
        <v>45</v>
      </c>
      <c r="C1634" s="4" t="s">
        <v>1602</v>
      </c>
      <c r="D1634" s="5">
        <v>3392</v>
      </c>
      <c r="E1634" s="5">
        <v>5893</v>
      </c>
      <c r="F1634" s="5">
        <v>196357805</v>
      </c>
      <c r="G1634" s="5">
        <v>0</v>
      </c>
      <c r="H1634" s="5">
        <f t="shared" si="108"/>
        <v>0</v>
      </c>
      <c r="I1634" s="5">
        <f t="shared" si="109"/>
        <v>0</v>
      </c>
      <c r="J1634" s="5">
        <v>0</v>
      </c>
      <c r="K1634" s="5">
        <v>506184047</v>
      </c>
      <c r="L1634" s="5">
        <f t="shared" si="110"/>
        <v>149228.78744103774</v>
      </c>
      <c r="M1634" s="5">
        <f t="shared" si="111"/>
        <v>85895.81656202274</v>
      </c>
    </row>
    <row r="1635" spans="1:13" ht="14.25">
      <c r="A1635" s="12" t="s">
        <v>1788</v>
      </c>
      <c r="B1635" s="12"/>
      <c r="C1635" s="12"/>
      <c r="D1635" s="13">
        <f>SUM(D1590:D1634)</f>
        <v>289817</v>
      </c>
      <c r="E1635" s="13">
        <f>SUM(E1590:E1634)</f>
        <v>521672</v>
      </c>
      <c r="F1635" s="13">
        <f>SUM(F1590:F1634)</f>
        <v>2923349900</v>
      </c>
      <c r="G1635" s="13">
        <f>SUM(G1590:G1634)</f>
        <v>5053494360</v>
      </c>
      <c r="H1635" s="13">
        <f t="shared" si="108"/>
        <v>17436.84587170525</v>
      </c>
      <c r="I1635" s="13">
        <f t="shared" si="109"/>
        <v>9687.110598230305</v>
      </c>
      <c r="J1635" s="13">
        <f>SUM(J1590:J1634)</f>
        <v>5302150553</v>
      </c>
      <c r="K1635" s="13">
        <f>SUM(K1590:K1634)</f>
        <v>7367756004</v>
      </c>
      <c r="L1635" s="13">
        <f t="shared" si="110"/>
        <v>25422.097406294317</v>
      </c>
      <c r="M1635" s="13">
        <f t="shared" si="111"/>
        <v>14123.349545308163</v>
      </c>
    </row>
    <row r="1636" spans="1:13" ht="13.5">
      <c r="A1636" s="4" t="s">
        <v>1603</v>
      </c>
      <c r="B1636" s="4">
        <v>1</v>
      </c>
      <c r="C1636" s="4" t="s">
        <v>1604</v>
      </c>
      <c r="D1636" s="5">
        <v>63064</v>
      </c>
      <c r="E1636" s="5">
        <v>104922</v>
      </c>
      <c r="F1636" s="5">
        <v>164053031</v>
      </c>
      <c r="G1636" s="5">
        <v>179453731</v>
      </c>
      <c r="H1636" s="5">
        <f t="shared" si="108"/>
        <v>2845.581171508309</v>
      </c>
      <c r="I1636" s="5">
        <f t="shared" si="109"/>
        <v>1710.3537008444368</v>
      </c>
      <c r="J1636" s="5">
        <v>551933193</v>
      </c>
      <c r="K1636" s="5">
        <v>0</v>
      </c>
      <c r="L1636" s="5">
        <f t="shared" si="110"/>
        <v>0</v>
      </c>
      <c r="M1636" s="5">
        <f t="shared" si="111"/>
        <v>0</v>
      </c>
    </row>
    <row r="1637" spans="1:13" ht="13.5">
      <c r="A1637" s="4" t="s">
        <v>1603</v>
      </c>
      <c r="B1637" s="4">
        <v>2</v>
      </c>
      <c r="C1637" s="4" t="s">
        <v>1605</v>
      </c>
      <c r="D1637" s="5">
        <v>21609</v>
      </c>
      <c r="E1637" s="5">
        <v>32846</v>
      </c>
      <c r="F1637" s="5">
        <v>-150258684</v>
      </c>
      <c r="G1637" s="5">
        <v>238843262</v>
      </c>
      <c r="H1637" s="5">
        <f t="shared" si="108"/>
        <v>11052.95302883058</v>
      </c>
      <c r="I1637" s="5">
        <f t="shared" si="109"/>
        <v>7271.608780368994</v>
      </c>
      <c r="J1637" s="5">
        <v>192395476</v>
      </c>
      <c r="K1637" s="5">
        <v>17139</v>
      </c>
      <c r="L1637" s="5">
        <f t="shared" si="110"/>
        <v>0.7931417464945162</v>
      </c>
      <c r="M1637" s="5">
        <f t="shared" si="111"/>
        <v>0.5217986969494002</v>
      </c>
    </row>
    <row r="1638" spans="1:13" ht="13.5">
      <c r="A1638" s="4" t="s">
        <v>1603</v>
      </c>
      <c r="B1638" s="4">
        <v>3</v>
      </c>
      <c r="C1638" s="4" t="s">
        <v>1606</v>
      </c>
      <c r="D1638" s="5">
        <v>12686</v>
      </c>
      <c r="E1638" s="5">
        <v>21413</v>
      </c>
      <c r="F1638" s="5">
        <v>411724932</v>
      </c>
      <c r="G1638" s="5">
        <v>296779000</v>
      </c>
      <c r="H1638" s="5">
        <f t="shared" si="108"/>
        <v>23394.214094277155</v>
      </c>
      <c r="I1638" s="5">
        <f t="shared" si="109"/>
        <v>13859.758090879372</v>
      </c>
      <c r="J1638" s="5">
        <v>0</v>
      </c>
      <c r="K1638" s="5">
        <v>0</v>
      </c>
      <c r="L1638" s="5">
        <f t="shared" si="110"/>
        <v>0</v>
      </c>
      <c r="M1638" s="5">
        <f t="shared" si="111"/>
        <v>0</v>
      </c>
    </row>
    <row r="1639" spans="1:13" ht="13.5">
      <c r="A1639" s="4" t="s">
        <v>1603</v>
      </c>
      <c r="B1639" s="4">
        <v>4</v>
      </c>
      <c r="C1639" s="4" t="s">
        <v>1607</v>
      </c>
      <c r="D1639" s="5">
        <v>11226</v>
      </c>
      <c r="E1639" s="5">
        <v>20412</v>
      </c>
      <c r="F1639" s="5">
        <v>160439835</v>
      </c>
      <c r="G1639" s="5">
        <v>151544407</v>
      </c>
      <c r="H1639" s="5">
        <f t="shared" si="108"/>
        <v>13499.412702654552</v>
      </c>
      <c r="I1639" s="5">
        <f t="shared" si="109"/>
        <v>7424.280178326475</v>
      </c>
      <c r="J1639" s="5">
        <v>0</v>
      </c>
      <c r="K1639" s="5">
        <v>212083115</v>
      </c>
      <c r="L1639" s="5">
        <f t="shared" si="110"/>
        <v>18892.13566720114</v>
      </c>
      <c r="M1639" s="5">
        <f t="shared" si="111"/>
        <v>10390.119292572996</v>
      </c>
    </row>
    <row r="1640" spans="1:13" ht="13.5">
      <c r="A1640" s="4" t="s">
        <v>1603</v>
      </c>
      <c r="B1640" s="4">
        <v>5</v>
      </c>
      <c r="C1640" s="4" t="s">
        <v>1608</v>
      </c>
      <c r="D1640" s="5">
        <v>14286</v>
      </c>
      <c r="E1640" s="5">
        <v>24629</v>
      </c>
      <c r="F1640" s="5">
        <v>27701386</v>
      </c>
      <c r="G1640" s="5">
        <v>7958000</v>
      </c>
      <c r="H1640" s="5">
        <f t="shared" si="108"/>
        <v>557.0488590228196</v>
      </c>
      <c r="I1640" s="5">
        <f t="shared" si="109"/>
        <v>323.11502700069025</v>
      </c>
      <c r="J1640" s="5">
        <v>0</v>
      </c>
      <c r="K1640" s="5">
        <v>998209652</v>
      </c>
      <c r="L1640" s="5">
        <f t="shared" si="110"/>
        <v>69873.2781744365</v>
      </c>
      <c r="M1640" s="5">
        <f t="shared" si="111"/>
        <v>40529.84903974989</v>
      </c>
    </row>
    <row r="1641" spans="1:13" ht="13.5">
      <c r="A1641" s="4" t="s">
        <v>1603</v>
      </c>
      <c r="B1641" s="4">
        <v>6</v>
      </c>
      <c r="C1641" s="4" t="s">
        <v>1609</v>
      </c>
      <c r="D1641" s="5">
        <v>6672</v>
      </c>
      <c r="E1641" s="5">
        <v>11361</v>
      </c>
      <c r="F1641" s="5">
        <v>79807637</v>
      </c>
      <c r="G1641" s="5">
        <v>10846513</v>
      </c>
      <c r="H1641" s="5">
        <f t="shared" si="108"/>
        <v>1625.6764088729017</v>
      </c>
      <c r="I1641" s="5">
        <f t="shared" si="109"/>
        <v>954.7146377959687</v>
      </c>
      <c r="J1641" s="5">
        <v>0</v>
      </c>
      <c r="K1641" s="5">
        <v>446546939</v>
      </c>
      <c r="L1641" s="5">
        <f t="shared" si="110"/>
        <v>66928.49805155875</v>
      </c>
      <c r="M1641" s="5">
        <f t="shared" si="111"/>
        <v>39305.24944987237</v>
      </c>
    </row>
    <row r="1642" spans="1:13" ht="13.5">
      <c r="A1642" s="4" t="s">
        <v>1603</v>
      </c>
      <c r="B1642" s="4">
        <v>7</v>
      </c>
      <c r="C1642" s="4" t="s">
        <v>1610</v>
      </c>
      <c r="D1642" s="5">
        <v>3195</v>
      </c>
      <c r="E1642" s="5">
        <v>5308</v>
      </c>
      <c r="F1642" s="5">
        <v>206946113</v>
      </c>
      <c r="G1642" s="5">
        <v>1813424</v>
      </c>
      <c r="H1642" s="5">
        <f t="shared" si="108"/>
        <v>567.5818466353678</v>
      </c>
      <c r="I1642" s="5">
        <f t="shared" si="109"/>
        <v>341.6397889977393</v>
      </c>
      <c r="J1642" s="5">
        <v>0</v>
      </c>
      <c r="K1642" s="5">
        <v>84310036</v>
      </c>
      <c r="L1642" s="5">
        <f t="shared" si="110"/>
        <v>26388.117683881064</v>
      </c>
      <c r="M1642" s="5">
        <f t="shared" si="111"/>
        <v>15883.578749058026</v>
      </c>
    </row>
    <row r="1643" spans="1:13" ht="13.5">
      <c r="A1643" s="4" t="s">
        <v>1603</v>
      </c>
      <c r="B1643" s="4">
        <v>8</v>
      </c>
      <c r="C1643" s="4" t="s">
        <v>1611</v>
      </c>
      <c r="D1643" s="5">
        <v>4358</v>
      </c>
      <c r="E1643" s="5">
        <v>7505</v>
      </c>
      <c r="F1643" s="5">
        <v>159551798</v>
      </c>
      <c r="G1643" s="5">
        <v>4426494</v>
      </c>
      <c r="H1643" s="5">
        <f t="shared" si="108"/>
        <v>1015.7168425883433</v>
      </c>
      <c r="I1643" s="5">
        <f t="shared" si="109"/>
        <v>589.8059960026649</v>
      </c>
      <c r="J1643" s="5">
        <v>0</v>
      </c>
      <c r="K1643" s="5">
        <v>10102027</v>
      </c>
      <c r="L1643" s="5">
        <f t="shared" si="110"/>
        <v>2318.04199173933</v>
      </c>
      <c r="M1643" s="5">
        <f t="shared" si="111"/>
        <v>1346.0395736175883</v>
      </c>
    </row>
    <row r="1644" spans="1:13" ht="13.5">
      <c r="A1644" s="4" t="s">
        <v>1603</v>
      </c>
      <c r="B1644" s="4">
        <v>9</v>
      </c>
      <c r="C1644" s="4" t="s">
        <v>1612</v>
      </c>
      <c r="D1644" s="5">
        <v>4018</v>
      </c>
      <c r="E1644" s="5">
        <v>6723</v>
      </c>
      <c r="F1644" s="5">
        <v>18404195</v>
      </c>
      <c r="G1644" s="5">
        <v>5152632</v>
      </c>
      <c r="H1644" s="5">
        <f t="shared" si="108"/>
        <v>1282.3872573419612</v>
      </c>
      <c r="I1644" s="5">
        <f t="shared" si="109"/>
        <v>766.4185631414547</v>
      </c>
      <c r="J1644" s="5">
        <v>0</v>
      </c>
      <c r="K1644" s="5">
        <v>25537811</v>
      </c>
      <c r="L1644" s="5">
        <f t="shared" si="110"/>
        <v>6355.851418616227</v>
      </c>
      <c r="M1644" s="5">
        <f t="shared" si="111"/>
        <v>3798.5737022162725</v>
      </c>
    </row>
    <row r="1645" spans="1:13" ht="13.5">
      <c r="A1645" s="4" t="s">
        <v>1603</v>
      </c>
      <c r="B1645" s="4">
        <v>10</v>
      </c>
      <c r="C1645" s="4" t="s">
        <v>1613</v>
      </c>
      <c r="D1645" s="5">
        <v>4955</v>
      </c>
      <c r="E1645" s="5">
        <v>8724</v>
      </c>
      <c r="F1645" s="5">
        <v>94046848</v>
      </c>
      <c r="G1645" s="5">
        <v>19513387</v>
      </c>
      <c r="H1645" s="5">
        <f t="shared" si="108"/>
        <v>3938.120484359233</v>
      </c>
      <c r="I1645" s="5">
        <f t="shared" si="109"/>
        <v>2236.7477074736357</v>
      </c>
      <c r="J1645" s="5">
        <v>0</v>
      </c>
      <c r="K1645" s="5">
        <v>25469234</v>
      </c>
      <c r="L1645" s="5">
        <f t="shared" si="110"/>
        <v>5140.107769929365</v>
      </c>
      <c r="M1645" s="5">
        <f t="shared" si="111"/>
        <v>2919.44452086199</v>
      </c>
    </row>
    <row r="1646" spans="1:13" ht="13.5">
      <c r="A1646" s="4" t="s">
        <v>1603</v>
      </c>
      <c r="B1646" s="4">
        <v>11</v>
      </c>
      <c r="C1646" s="4" t="s">
        <v>1614</v>
      </c>
      <c r="D1646" s="5">
        <v>9186</v>
      </c>
      <c r="E1646" s="5">
        <v>15337</v>
      </c>
      <c r="F1646" s="5">
        <v>-38053015</v>
      </c>
      <c r="G1646" s="5">
        <v>56413904</v>
      </c>
      <c r="H1646" s="5">
        <f t="shared" si="108"/>
        <v>6141.291530590029</v>
      </c>
      <c r="I1646" s="5">
        <f t="shared" si="109"/>
        <v>3678.2880615504987</v>
      </c>
      <c r="J1646" s="5">
        <v>0</v>
      </c>
      <c r="K1646" s="5">
        <v>50808444</v>
      </c>
      <c r="L1646" s="5">
        <f t="shared" si="110"/>
        <v>5531.073807968648</v>
      </c>
      <c r="M1646" s="5">
        <f t="shared" si="111"/>
        <v>3312.801982134707</v>
      </c>
    </row>
    <row r="1647" spans="1:13" ht="13.5">
      <c r="A1647" s="4" t="s">
        <v>1603</v>
      </c>
      <c r="B1647" s="4">
        <v>12</v>
      </c>
      <c r="C1647" s="4" t="s">
        <v>1615</v>
      </c>
      <c r="D1647" s="5">
        <v>464</v>
      </c>
      <c r="E1647" s="5">
        <v>831</v>
      </c>
      <c r="F1647" s="5">
        <v>872584</v>
      </c>
      <c r="G1647" s="5">
        <v>2393068</v>
      </c>
      <c r="H1647" s="5">
        <f t="shared" si="108"/>
        <v>5157.474137931034</v>
      </c>
      <c r="I1647" s="5">
        <f t="shared" si="109"/>
        <v>2879.7448856799037</v>
      </c>
      <c r="J1647" s="5">
        <v>0</v>
      </c>
      <c r="K1647" s="5">
        <v>115067240</v>
      </c>
      <c r="L1647" s="5">
        <f t="shared" si="110"/>
        <v>247989.74137931035</v>
      </c>
      <c r="M1647" s="5">
        <f t="shared" si="111"/>
        <v>138468.39951865224</v>
      </c>
    </row>
    <row r="1648" spans="1:13" ht="13.5">
      <c r="A1648" s="4" t="s">
        <v>1603</v>
      </c>
      <c r="B1648" s="4">
        <v>13</v>
      </c>
      <c r="C1648" s="4" t="s">
        <v>1616</v>
      </c>
      <c r="D1648" s="5">
        <v>3983</v>
      </c>
      <c r="E1648" s="5">
        <v>6866</v>
      </c>
      <c r="F1648" s="5">
        <v>154071290</v>
      </c>
      <c r="G1648" s="5">
        <v>0</v>
      </c>
      <c r="H1648" s="5">
        <f t="shared" si="108"/>
        <v>0</v>
      </c>
      <c r="I1648" s="5">
        <f t="shared" si="109"/>
        <v>0</v>
      </c>
      <c r="J1648" s="5">
        <v>0</v>
      </c>
      <c r="K1648" s="5">
        <v>234107983</v>
      </c>
      <c r="L1648" s="5">
        <f t="shared" si="110"/>
        <v>58776.797137835805</v>
      </c>
      <c r="M1648" s="5">
        <f t="shared" si="111"/>
        <v>34096.7059423245</v>
      </c>
    </row>
    <row r="1649" spans="1:13" ht="13.5">
      <c r="A1649" s="4" t="s">
        <v>1603</v>
      </c>
      <c r="B1649" s="4">
        <v>14</v>
      </c>
      <c r="C1649" s="4" t="s">
        <v>1617</v>
      </c>
      <c r="D1649" s="5">
        <v>1867</v>
      </c>
      <c r="E1649" s="5">
        <v>3552</v>
      </c>
      <c r="F1649" s="5">
        <v>24074468</v>
      </c>
      <c r="G1649" s="5">
        <v>0</v>
      </c>
      <c r="H1649" s="5">
        <f t="shared" si="108"/>
        <v>0</v>
      </c>
      <c r="I1649" s="5">
        <f t="shared" si="109"/>
        <v>0</v>
      </c>
      <c r="J1649" s="5">
        <v>0</v>
      </c>
      <c r="K1649" s="5">
        <v>85913534</v>
      </c>
      <c r="L1649" s="5">
        <f t="shared" si="110"/>
        <v>46016.890198178895</v>
      </c>
      <c r="M1649" s="5">
        <f t="shared" si="111"/>
        <v>24187.368806306305</v>
      </c>
    </row>
    <row r="1650" spans="1:13" ht="13.5">
      <c r="A1650" s="4" t="s">
        <v>1603</v>
      </c>
      <c r="B1650" s="4">
        <v>15</v>
      </c>
      <c r="C1650" s="4" t="s">
        <v>1618</v>
      </c>
      <c r="D1650" s="5">
        <v>2808</v>
      </c>
      <c r="E1650" s="5">
        <v>5142</v>
      </c>
      <c r="F1650" s="5">
        <v>6735311</v>
      </c>
      <c r="G1650" s="5">
        <v>0</v>
      </c>
      <c r="H1650" s="5">
        <f t="shared" si="108"/>
        <v>0</v>
      </c>
      <c r="I1650" s="5">
        <f t="shared" si="109"/>
        <v>0</v>
      </c>
      <c r="J1650" s="5">
        <v>0</v>
      </c>
      <c r="K1650" s="5">
        <v>66281013</v>
      </c>
      <c r="L1650" s="5">
        <f t="shared" si="110"/>
        <v>23604.34935897436</v>
      </c>
      <c r="M1650" s="5">
        <f t="shared" si="111"/>
        <v>12890.123103850641</v>
      </c>
    </row>
    <row r="1651" spans="1:13" ht="13.5">
      <c r="A1651" s="4" t="s">
        <v>1603</v>
      </c>
      <c r="B1651" s="4">
        <v>16</v>
      </c>
      <c r="C1651" s="4" t="s">
        <v>1619</v>
      </c>
      <c r="D1651" s="5">
        <v>6134</v>
      </c>
      <c r="E1651" s="5">
        <v>10306</v>
      </c>
      <c r="F1651" s="5">
        <v>181534312</v>
      </c>
      <c r="G1651" s="5">
        <v>2370265</v>
      </c>
      <c r="H1651" s="5">
        <f t="shared" si="108"/>
        <v>386.4142484512553</v>
      </c>
      <c r="I1651" s="5">
        <f t="shared" si="109"/>
        <v>229.9888414515816</v>
      </c>
      <c r="J1651" s="5">
        <v>0</v>
      </c>
      <c r="K1651" s="5">
        <v>69752196</v>
      </c>
      <c r="L1651" s="5">
        <f t="shared" si="110"/>
        <v>11371.404629931529</v>
      </c>
      <c r="M1651" s="5">
        <f t="shared" si="111"/>
        <v>6768.115272656705</v>
      </c>
    </row>
    <row r="1652" spans="1:13" ht="13.5">
      <c r="A1652" s="4" t="s">
        <v>1603</v>
      </c>
      <c r="B1652" s="4">
        <v>17</v>
      </c>
      <c r="C1652" s="4" t="s">
        <v>1620</v>
      </c>
      <c r="D1652" s="5">
        <v>5178</v>
      </c>
      <c r="E1652" s="5">
        <v>8853</v>
      </c>
      <c r="F1652" s="5">
        <v>348548579</v>
      </c>
      <c r="G1652" s="5">
        <v>148268529</v>
      </c>
      <c r="H1652" s="5">
        <f t="shared" si="108"/>
        <v>28634.323870220163</v>
      </c>
      <c r="I1652" s="5">
        <f t="shared" si="109"/>
        <v>16747.82887156896</v>
      </c>
      <c r="J1652" s="5">
        <v>0</v>
      </c>
      <c r="K1652" s="5">
        <v>265459300</v>
      </c>
      <c r="L1652" s="5">
        <f t="shared" si="110"/>
        <v>51266.763229045966</v>
      </c>
      <c r="M1652" s="5">
        <f t="shared" si="111"/>
        <v>29985.236642945893</v>
      </c>
    </row>
    <row r="1653" spans="1:13" ht="13.5">
      <c r="A1653" s="4" t="s">
        <v>1603</v>
      </c>
      <c r="B1653" s="4">
        <v>18</v>
      </c>
      <c r="C1653" s="4" t="s">
        <v>1621</v>
      </c>
      <c r="D1653" s="5">
        <v>5145</v>
      </c>
      <c r="E1653" s="5">
        <v>8949</v>
      </c>
      <c r="F1653" s="5">
        <v>70607835</v>
      </c>
      <c r="G1653" s="5">
        <v>4108000</v>
      </c>
      <c r="H1653" s="5">
        <f t="shared" si="108"/>
        <v>798.4450923226433</v>
      </c>
      <c r="I1653" s="5">
        <f t="shared" si="109"/>
        <v>459.0457034305509</v>
      </c>
      <c r="J1653" s="5">
        <v>0</v>
      </c>
      <c r="K1653" s="5">
        <v>167067000</v>
      </c>
      <c r="L1653" s="5">
        <f t="shared" si="110"/>
        <v>32471.720116618075</v>
      </c>
      <c r="M1653" s="5">
        <f t="shared" si="111"/>
        <v>18668.789808917198</v>
      </c>
    </row>
    <row r="1654" spans="1:13" ht="14.25">
      <c r="A1654" s="12" t="s">
        <v>1789</v>
      </c>
      <c r="B1654" s="12"/>
      <c r="C1654" s="12"/>
      <c r="D1654" s="13">
        <f>SUM(D1636:D1653)</f>
        <v>180834</v>
      </c>
      <c r="E1654" s="13">
        <f>SUM(E1636:E1653)</f>
        <v>303679</v>
      </c>
      <c r="F1654" s="13">
        <f>SUM(F1636:F1653)</f>
        <v>1920808455</v>
      </c>
      <c r="G1654" s="13">
        <f>SUM(G1636:G1653)</f>
        <v>1129884616</v>
      </c>
      <c r="H1654" s="13">
        <f t="shared" si="108"/>
        <v>6248.186823274385</v>
      </c>
      <c r="I1654" s="13">
        <f t="shared" si="109"/>
        <v>3720.654427866267</v>
      </c>
      <c r="J1654" s="13">
        <f>SUM(J1636:J1653)</f>
        <v>744328669</v>
      </c>
      <c r="K1654" s="13">
        <f>SUM(K1636:K1653)</f>
        <v>2856732663</v>
      </c>
      <c r="L1654" s="13">
        <f t="shared" si="110"/>
        <v>15797.541739938286</v>
      </c>
      <c r="M1654" s="13">
        <f t="shared" si="111"/>
        <v>9407.080051633468</v>
      </c>
    </row>
    <row r="1655" spans="1:13" ht="13.5">
      <c r="A1655" s="4" t="s">
        <v>1622</v>
      </c>
      <c r="B1655" s="4">
        <v>1</v>
      </c>
      <c r="C1655" s="4" t="s">
        <v>1623</v>
      </c>
      <c r="D1655" s="5">
        <v>65861</v>
      </c>
      <c r="E1655" s="5">
        <v>112705</v>
      </c>
      <c r="F1655" s="5">
        <v>144993837</v>
      </c>
      <c r="G1655" s="5">
        <v>297135000</v>
      </c>
      <c r="H1655" s="5">
        <f t="shared" si="108"/>
        <v>4511.547046051533</v>
      </c>
      <c r="I1655" s="5">
        <f t="shared" si="109"/>
        <v>2636.395900802981</v>
      </c>
      <c r="J1655" s="5">
        <v>0</v>
      </c>
      <c r="K1655" s="5">
        <v>700000000</v>
      </c>
      <c r="L1655" s="5">
        <f t="shared" si="110"/>
        <v>10628.444754862514</v>
      </c>
      <c r="M1655" s="5">
        <f t="shared" si="111"/>
        <v>6210.904573887583</v>
      </c>
    </row>
    <row r="1656" spans="1:13" ht="13.5">
      <c r="A1656" s="4" t="s">
        <v>1622</v>
      </c>
      <c r="B1656" s="4">
        <v>2</v>
      </c>
      <c r="C1656" s="4" t="s">
        <v>1624</v>
      </c>
      <c r="D1656" s="5">
        <v>27521</v>
      </c>
      <c r="E1656" s="5">
        <v>46970</v>
      </c>
      <c r="F1656" s="5">
        <v>5372652</v>
      </c>
      <c r="G1656" s="5">
        <v>39345000</v>
      </c>
      <c r="H1656" s="5">
        <f t="shared" si="108"/>
        <v>1429.635551033756</v>
      </c>
      <c r="I1656" s="5">
        <f t="shared" si="109"/>
        <v>837.6623376623377</v>
      </c>
      <c r="J1656" s="5">
        <v>0</v>
      </c>
      <c r="K1656" s="5">
        <v>2133879933</v>
      </c>
      <c r="L1656" s="5">
        <f t="shared" si="110"/>
        <v>77536.42429417536</v>
      </c>
      <c r="M1656" s="5">
        <f t="shared" si="111"/>
        <v>45430.69902065148</v>
      </c>
    </row>
    <row r="1657" spans="1:13" ht="13.5">
      <c r="A1657" s="4" t="s">
        <v>1622</v>
      </c>
      <c r="B1657" s="4">
        <v>3</v>
      </c>
      <c r="C1657" s="4" t="s">
        <v>1625</v>
      </c>
      <c r="D1657" s="5">
        <v>22234</v>
      </c>
      <c r="E1657" s="5">
        <v>37952</v>
      </c>
      <c r="F1657" s="5">
        <v>376106517</v>
      </c>
      <c r="G1657" s="5">
        <v>0</v>
      </c>
      <c r="H1657" s="5">
        <f t="shared" si="108"/>
        <v>0</v>
      </c>
      <c r="I1657" s="5">
        <f t="shared" si="109"/>
        <v>0</v>
      </c>
      <c r="J1657" s="5">
        <v>0</v>
      </c>
      <c r="K1657" s="5">
        <v>625041000</v>
      </c>
      <c r="L1657" s="5">
        <f t="shared" si="110"/>
        <v>28111.94566879554</v>
      </c>
      <c r="M1657" s="5">
        <f t="shared" si="111"/>
        <v>16469.25063237774</v>
      </c>
    </row>
    <row r="1658" spans="1:13" ht="13.5">
      <c r="A1658" s="4" t="s">
        <v>1622</v>
      </c>
      <c r="B1658" s="4">
        <v>4</v>
      </c>
      <c r="C1658" s="4" t="s">
        <v>1626</v>
      </c>
      <c r="D1658" s="5">
        <v>9905</v>
      </c>
      <c r="E1658" s="5">
        <v>16196</v>
      </c>
      <c r="F1658" s="5">
        <v>550952313</v>
      </c>
      <c r="G1658" s="5">
        <v>0</v>
      </c>
      <c r="H1658" s="5">
        <f t="shared" si="108"/>
        <v>0</v>
      </c>
      <c r="I1658" s="5">
        <f t="shared" si="109"/>
        <v>0</v>
      </c>
      <c r="J1658" s="5">
        <v>0</v>
      </c>
      <c r="K1658" s="5">
        <v>408511000</v>
      </c>
      <c r="L1658" s="5">
        <f t="shared" si="110"/>
        <v>41242.907622412924</v>
      </c>
      <c r="M1658" s="5">
        <f t="shared" si="111"/>
        <v>25222.956285502594</v>
      </c>
    </row>
    <row r="1659" spans="1:13" ht="13.5">
      <c r="A1659" s="4" t="s">
        <v>1622</v>
      </c>
      <c r="B1659" s="4">
        <v>5</v>
      </c>
      <c r="C1659" s="4" t="s">
        <v>1627</v>
      </c>
      <c r="D1659" s="5">
        <v>9230</v>
      </c>
      <c r="E1659" s="5">
        <v>16371</v>
      </c>
      <c r="F1659" s="5">
        <v>349888279</v>
      </c>
      <c r="G1659" s="5">
        <v>350000000</v>
      </c>
      <c r="H1659" s="5">
        <f t="shared" si="108"/>
        <v>37919.82665222102</v>
      </c>
      <c r="I1659" s="5">
        <f t="shared" si="109"/>
        <v>21379.268218190704</v>
      </c>
      <c r="J1659" s="5">
        <v>0</v>
      </c>
      <c r="K1659" s="5">
        <v>207893254</v>
      </c>
      <c r="L1659" s="5">
        <f t="shared" si="110"/>
        <v>22523.646153846155</v>
      </c>
      <c r="M1659" s="5">
        <f t="shared" si="111"/>
        <v>12698.873251481278</v>
      </c>
    </row>
    <row r="1660" spans="1:13" ht="13.5">
      <c r="A1660" s="4" t="s">
        <v>1622</v>
      </c>
      <c r="B1660" s="4">
        <v>6</v>
      </c>
      <c r="C1660" s="4" t="s">
        <v>1628</v>
      </c>
      <c r="D1660" s="5">
        <v>10663</v>
      </c>
      <c r="E1660" s="5">
        <v>18166</v>
      </c>
      <c r="F1660" s="5">
        <v>148201919</v>
      </c>
      <c r="G1660" s="5">
        <v>0</v>
      </c>
      <c r="H1660" s="5">
        <f t="shared" si="108"/>
        <v>0</v>
      </c>
      <c r="I1660" s="5">
        <f t="shared" si="109"/>
        <v>0</v>
      </c>
      <c r="J1660" s="5">
        <v>0</v>
      </c>
      <c r="K1660" s="5">
        <v>354966000</v>
      </c>
      <c r="L1660" s="5">
        <f t="shared" si="110"/>
        <v>33289.50576760762</v>
      </c>
      <c r="M1660" s="5">
        <f t="shared" si="111"/>
        <v>19540.12991302433</v>
      </c>
    </row>
    <row r="1661" spans="1:13" ht="13.5">
      <c r="A1661" s="4" t="s">
        <v>1622</v>
      </c>
      <c r="B1661" s="4">
        <v>7</v>
      </c>
      <c r="C1661" s="4" t="s">
        <v>1629</v>
      </c>
      <c r="D1661" s="5">
        <v>3898</v>
      </c>
      <c r="E1661" s="5">
        <v>6909</v>
      </c>
      <c r="F1661" s="5">
        <v>346173993</v>
      </c>
      <c r="G1661" s="5">
        <v>120000000</v>
      </c>
      <c r="H1661" s="5">
        <f t="shared" si="108"/>
        <v>30785.017957927143</v>
      </c>
      <c r="I1661" s="5">
        <f t="shared" si="109"/>
        <v>17368.649587494572</v>
      </c>
      <c r="J1661" s="5">
        <v>0</v>
      </c>
      <c r="K1661" s="5">
        <v>117782000</v>
      </c>
      <c r="L1661" s="5">
        <f t="shared" si="110"/>
        <v>30216.00820933812</v>
      </c>
      <c r="M1661" s="5">
        <f t="shared" si="111"/>
        <v>17047.619047619046</v>
      </c>
    </row>
    <row r="1662" spans="1:13" ht="13.5">
      <c r="A1662" s="4" t="s">
        <v>1622</v>
      </c>
      <c r="B1662" s="4">
        <v>8</v>
      </c>
      <c r="C1662" s="4" t="s">
        <v>1630</v>
      </c>
      <c r="D1662" s="5">
        <v>6354</v>
      </c>
      <c r="E1662" s="5">
        <v>12057</v>
      </c>
      <c r="F1662" s="5">
        <v>309300715</v>
      </c>
      <c r="G1662" s="5">
        <v>0</v>
      </c>
      <c r="H1662" s="5">
        <f t="shared" si="108"/>
        <v>0</v>
      </c>
      <c r="I1662" s="5">
        <f t="shared" si="109"/>
        <v>0</v>
      </c>
      <c r="J1662" s="5">
        <v>0</v>
      </c>
      <c r="K1662" s="5">
        <v>62441463</v>
      </c>
      <c r="L1662" s="5">
        <f t="shared" si="110"/>
        <v>9827.110953729934</v>
      </c>
      <c r="M1662" s="5">
        <f t="shared" si="111"/>
        <v>5178.855685493904</v>
      </c>
    </row>
    <row r="1663" spans="1:13" ht="13.5">
      <c r="A1663" s="4" t="s">
        <v>1622</v>
      </c>
      <c r="B1663" s="4">
        <v>9</v>
      </c>
      <c r="C1663" s="4" t="s">
        <v>1631</v>
      </c>
      <c r="D1663" s="5">
        <v>4264</v>
      </c>
      <c r="E1663" s="5">
        <v>7418</v>
      </c>
      <c r="F1663" s="5">
        <v>262388257</v>
      </c>
      <c r="G1663" s="5">
        <v>116107089</v>
      </c>
      <c r="H1663" s="5">
        <f t="shared" si="108"/>
        <v>27229.61749530957</v>
      </c>
      <c r="I1663" s="5">
        <f t="shared" si="109"/>
        <v>15652.074548395794</v>
      </c>
      <c r="J1663" s="5">
        <v>0</v>
      </c>
      <c r="K1663" s="5">
        <v>177487430</v>
      </c>
      <c r="L1663" s="5">
        <f t="shared" si="110"/>
        <v>41624.6318011257</v>
      </c>
      <c r="M1663" s="5">
        <f t="shared" si="111"/>
        <v>23926.58802911836</v>
      </c>
    </row>
    <row r="1664" spans="1:13" ht="13.5">
      <c r="A1664" s="4" t="s">
        <v>1622</v>
      </c>
      <c r="B1664" s="4">
        <v>10</v>
      </c>
      <c r="C1664" s="4" t="s">
        <v>1632</v>
      </c>
      <c r="D1664" s="5">
        <v>3750</v>
      </c>
      <c r="E1664" s="5">
        <v>6628</v>
      </c>
      <c r="F1664" s="5">
        <v>178511455</v>
      </c>
      <c r="G1664" s="5">
        <v>4320000</v>
      </c>
      <c r="H1664" s="5">
        <f t="shared" si="108"/>
        <v>1152</v>
      </c>
      <c r="I1664" s="5">
        <f t="shared" si="109"/>
        <v>651.780325890163</v>
      </c>
      <c r="J1664" s="5">
        <v>0</v>
      </c>
      <c r="K1664" s="5">
        <v>197697000</v>
      </c>
      <c r="L1664" s="5">
        <f t="shared" si="110"/>
        <v>52719.2</v>
      </c>
      <c r="M1664" s="5">
        <f t="shared" si="111"/>
        <v>29827.549788774893</v>
      </c>
    </row>
    <row r="1665" spans="1:13" ht="13.5">
      <c r="A1665" s="4" t="s">
        <v>1622</v>
      </c>
      <c r="B1665" s="4">
        <v>11</v>
      </c>
      <c r="C1665" s="4" t="s">
        <v>1633</v>
      </c>
      <c r="D1665" s="5">
        <v>2042</v>
      </c>
      <c r="E1665" s="5">
        <v>3469</v>
      </c>
      <c r="F1665" s="5">
        <v>51899344</v>
      </c>
      <c r="G1665" s="5">
        <v>1072000</v>
      </c>
      <c r="H1665" s="5">
        <f t="shared" si="108"/>
        <v>524.975514201763</v>
      </c>
      <c r="I1665" s="5">
        <f t="shared" si="109"/>
        <v>309.02277313346787</v>
      </c>
      <c r="J1665" s="5">
        <v>0</v>
      </c>
      <c r="K1665" s="5">
        <v>62247000</v>
      </c>
      <c r="L1665" s="5">
        <f t="shared" si="110"/>
        <v>30483.349657198825</v>
      </c>
      <c r="M1665" s="5">
        <f t="shared" si="111"/>
        <v>17943.787835110983</v>
      </c>
    </row>
    <row r="1666" spans="1:13" ht="13.5">
      <c r="A1666" s="4" t="s">
        <v>1622</v>
      </c>
      <c r="B1666" s="4">
        <v>12</v>
      </c>
      <c r="C1666" s="4" t="s">
        <v>1634</v>
      </c>
      <c r="D1666" s="5">
        <v>3952</v>
      </c>
      <c r="E1666" s="5">
        <v>7282</v>
      </c>
      <c r="F1666" s="5">
        <v>263618939</v>
      </c>
      <c r="G1666" s="5">
        <v>0</v>
      </c>
      <c r="H1666" s="5">
        <f t="shared" si="108"/>
        <v>0</v>
      </c>
      <c r="I1666" s="5">
        <f t="shared" si="109"/>
        <v>0</v>
      </c>
      <c r="J1666" s="5">
        <v>0</v>
      </c>
      <c r="K1666" s="5">
        <v>53950927</v>
      </c>
      <c r="L1666" s="5">
        <f t="shared" si="110"/>
        <v>13651.550354251012</v>
      </c>
      <c r="M1666" s="5">
        <f t="shared" si="111"/>
        <v>7408.806234550948</v>
      </c>
    </row>
    <row r="1667" spans="1:13" ht="13.5">
      <c r="A1667" s="4" t="s">
        <v>1622</v>
      </c>
      <c r="B1667" s="4">
        <v>13</v>
      </c>
      <c r="C1667" s="4" t="s">
        <v>1635</v>
      </c>
      <c r="D1667" s="5">
        <v>1533</v>
      </c>
      <c r="E1667" s="5">
        <v>2891</v>
      </c>
      <c r="F1667" s="5">
        <v>18710782</v>
      </c>
      <c r="G1667" s="5">
        <v>0</v>
      </c>
      <c r="H1667" s="5">
        <f t="shared" si="108"/>
        <v>0</v>
      </c>
      <c r="I1667" s="5">
        <f t="shared" si="109"/>
        <v>0</v>
      </c>
      <c r="J1667" s="5">
        <v>0</v>
      </c>
      <c r="K1667" s="5">
        <v>135512046</v>
      </c>
      <c r="L1667" s="5">
        <f t="shared" si="110"/>
        <v>88396.63796477496</v>
      </c>
      <c r="M1667" s="5">
        <f t="shared" si="111"/>
        <v>46873.76202006226</v>
      </c>
    </row>
    <row r="1668" spans="1:13" ht="13.5">
      <c r="A1668" s="4" t="s">
        <v>1622</v>
      </c>
      <c r="B1668" s="4">
        <v>14</v>
      </c>
      <c r="C1668" s="4" t="s">
        <v>1636</v>
      </c>
      <c r="D1668" s="5">
        <v>3815</v>
      </c>
      <c r="E1668" s="5">
        <v>6695</v>
      </c>
      <c r="F1668" s="5">
        <v>222841426</v>
      </c>
      <c r="G1668" s="5">
        <v>0</v>
      </c>
      <c r="H1668" s="5">
        <f t="shared" si="108"/>
        <v>0</v>
      </c>
      <c r="I1668" s="5">
        <f t="shared" si="109"/>
        <v>0</v>
      </c>
      <c r="J1668" s="5">
        <v>0</v>
      </c>
      <c r="K1668" s="5">
        <v>404102739</v>
      </c>
      <c r="L1668" s="5">
        <f t="shared" si="110"/>
        <v>105924.70222804719</v>
      </c>
      <c r="M1668" s="5">
        <f t="shared" si="111"/>
        <v>60358.8855862584</v>
      </c>
    </row>
    <row r="1669" spans="1:13" ht="13.5">
      <c r="A1669" s="4" t="s">
        <v>1622</v>
      </c>
      <c r="B1669" s="4">
        <v>15</v>
      </c>
      <c r="C1669" s="4" t="s">
        <v>1637</v>
      </c>
      <c r="D1669" s="5">
        <v>3000</v>
      </c>
      <c r="E1669" s="5">
        <v>5751</v>
      </c>
      <c r="F1669" s="5">
        <v>199125602</v>
      </c>
      <c r="G1669" s="5">
        <v>3000000</v>
      </c>
      <c r="H1669" s="5">
        <f t="shared" si="108"/>
        <v>1000</v>
      </c>
      <c r="I1669" s="5">
        <f t="shared" si="109"/>
        <v>521.6484089723526</v>
      </c>
      <c r="J1669" s="5">
        <v>0</v>
      </c>
      <c r="K1669" s="5">
        <v>56026570</v>
      </c>
      <c r="L1669" s="5">
        <f t="shared" si="110"/>
        <v>18675.523333333334</v>
      </c>
      <c r="M1669" s="5">
        <f t="shared" si="111"/>
        <v>9742.05703355938</v>
      </c>
    </row>
    <row r="1670" spans="1:13" ht="13.5">
      <c r="A1670" s="4" t="s">
        <v>1622</v>
      </c>
      <c r="B1670" s="4">
        <v>16</v>
      </c>
      <c r="C1670" s="4" t="s">
        <v>1638</v>
      </c>
      <c r="D1670" s="5">
        <v>245</v>
      </c>
      <c r="E1670" s="5">
        <v>392</v>
      </c>
      <c r="F1670" s="5">
        <v>32583971</v>
      </c>
      <c r="G1670" s="5">
        <v>0</v>
      </c>
      <c r="H1670" s="5">
        <f t="shared" si="108"/>
        <v>0</v>
      </c>
      <c r="I1670" s="5">
        <f t="shared" si="109"/>
        <v>0</v>
      </c>
      <c r="J1670" s="5">
        <v>0</v>
      </c>
      <c r="K1670" s="5">
        <v>140938000</v>
      </c>
      <c r="L1670" s="5">
        <f t="shared" si="110"/>
        <v>575257.1428571428</v>
      </c>
      <c r="M1670" s="5">
        <f t="shared" si="111"/>
        <v>359535.71428571426</v>
      </c>
    </row>
    <row r="1671" spans="1:13" ht="13.5">
      <c r="A1671" s="4" t="s">
        <v>1622</v>
      </c>
      <c r="B1671" s="4">
        <v>17</v>
      </c>
      <c r="C1671" s="4" t="s">
        <v>1639</v>
      </c>
      <c r="D1671" s="5">
        <v>986</v>
      </c>
      <c r="E1671" s="5">
        <v>1837</v>
      </c>
      <c r="F1671" s="5">
        <v>104088711</v>
      </c>
      <c r="G1671" s="5">
        <v>0</v>
      </c>
      <c r="H1671" s="5">
        <f t="shared" si="108"/>
        <v>0</v>
      </c>
      <c r="I1671" s="5">
        <f t="shared" si="109"/>
        <v>0</v>
      </c>
      <c r="J1671" s="5">
        <v>0</v>
      </c>
      <c r="K1671" s="5">
        <v>128040200</v>
      </c>
      <c r="L1671" s="5">
        <f t="shared" si="110"/>
        <v>129858.21501014198</v>
      </c>
      <c r="M1671" s="5">
        <f t="shared" si="111"/>
        <v>69700.70767555798</v>
      </c>
    </row>
    <row r="1672" spans="1:13" ht="13.5">
      <c r="A1672" s="4" t="s">
        <v>1622</v>
      </c>
      <c r="B1672" s="4">
        <v>18</v>
      </c>
      <c r="C1672" s="4" t="s">
        <v>1640</v>
      </c>
      <c r="D1672" s="5">
        <v>3261</v>
      </c>
      <c r="E1672" s="5">
        <v>6469</v>
      </c>
      <c r="F1672" s="5">
        <v>259525941</v>
      </c>
      <c r="G1672" s="5">
        <v>0</v>
      </c>
      <c r="H1672" s="5">
        <f t="shared" si="108"/>
        <v>0</v>
      </c>
      <c r="I1672" s="5">
        <f t="shared" si="109"/>
        <v>0</v>
      </c>
      <c r="J1672" s="5">
        <v>0</v>
      </c>
      <c r="K1672" s="5">
        <v>158105000</v>
      </c>
      <c r="L1672" s="5">
        <f t="shared" si="110"/>
        <v>48483.593989573754</v>
      </c>
      <c r="M1672" s="5">
        <f t="shared" si="111"/>
        <v>24440.408100170043</v>
      </c>
    </row>
    <row r="1673" spans="1:13" ht="13.5">
      <c r="A1673" s="4" t="s">
        <v>1622</v>
      </c>
      <c r="B1673" s="4">
        <v>19</v>
      </c>
      <c r="C1673" s="4" t="s">
        <v>1641</v>
      </c>
      <c r="D1673" s="5">
        <v>2255</v>
      </c>
      <c r="E1673" s="5">
        <v>4302</v>
      </c>
      <c r="F1673" s="5">
        <v>119853936</v>
      </c>
      <c r="G1673" s="5">
        <v>0</v>
      </c>
      <c r="H1673" s="5">
        <f t="shared" si="108"/>
        <v>0</v>
      </c>
      <c r="I1673" s="5">
        <f t="shared" si="109"/>
        <v>0</v>
      </c>
      <c r="J1673" s="5">
        <v>0</v>
      </c>
      <c r="K1673" s="5">
        <v>154192000</v>
      </c>
      <c r="L1673" s="5">
        <f t="shared" si="110"/>
        <v>68377.82705099779</v>
      </c>
      <c r="M1673" s="5">
        <f t="shared" si="111"/>
        <v>35841.9339841934</v>
      </c>
    </row>
    <row r="1674" spans="1:13" ht="13.5">
      <c r="A1674" s="4" t="s">
        <v>1622</v>
      </c>
      <c r="B1674" s="4">
        <v>20</v>
      </c>
      <c r="C1674" s="4" t="s">
        <v>1642</v>
      </c>
      <c r="D1674" s="5">
        <v>3295</v>
      </c>
      <c r="E1674" s="5">
        <v>5978</v>
      </c>
      <c r="F1674" s="5">
        <v>172081366</v>
      </c>
      <c r="G1674" s="5">
        <v>0</v>
      </c>
      <c r="H1674" s="5">
        <f t="shared" si="108"/>
        <v>0</v>
      </c>
      <c r="I1674" s="5">
        <f t="shared" si="109"/>
        <v>0</v>
      </c>
      <c r="J1674" s="5">
        <v>0</v>
      </c>
      <c r="K1674" s="5">
        <v>70000000</v>
      </c>
      <c r="L1674" s="5">
        <f t="shared" si="110"/>
        <v>21244.309559939302</v>
      </c>
      <c r="M1674" s="5">
        <f t="shared" si="111"/>
        <v>11709.6018735363</v>
      </c>
    </row>
    <row r="1675" spans="1:13" ht="13.5">
      <c r="A1675" s="4" t="s">
        <v>1622</v>
      </c>
      <c r="B1675" s="4">
        <v>21</v>
      </c>
      <c r="C1675" s="4" t="s">
        <v>1643</v>
      </c>
      <c r="D1675" s="5">
        <v>322</v>
      </c>
      <c r="E1675" s="5">
        <v>575</v>
      </c>
      <c r="F1675" s="5">
        <v>29116860</v>
      </c>
      <c r="G1675" s="5">
        <v>5241872</v>
      </c>
      <c r="H1675" s="5">
        <f t="shared" si="108"/>
        <v>16279.105590062112</v>
      </c>
      <c r="I1675" s="5">
        <f t="shared" si="109"/>
        <v>9116.299130434783</v>
      </c>
      <c r="J1675" s="5">
        <v>0</v>
      </c>
      <c r="K1675" s="5">
        <v>62391106</v>
      </c>
      <c r="L1675" s="5">
        <f t="shared" si="110"/>
        <v>193761.19875776398</v>
      </c>
      <c r="M1675" s="5">
        <f t="shared" si="111"/>
        <v>108506.27130434783</v>
      </c>
    </row>
    <row r="1676" spans="1:13" ht="13.5">
      <c r="A1676" s="4" t="s">
        <v>1622</v>
      </c>
      <c r="B1676" s="4">
        <v>22</v>
      </c>
      <c r="C1676" s="4" t="s">
        <v>1644</v>
      </c>
      <c r="D1676" s="5">
        <v>612</v>
      </c>
      <c r="E1676" s="5">
        <v>1125</v>
      </c>
      <c r="F1676" s="5">
        <v>6024460</v>
      </c>
      <c r="G1676" s="5">
        <v>0</v>
      </c>
      <c r="H1676" s="5">
        <f t="shared" si="108"/>
        <v>0</v>
      </c>
      <c r="I1676" s="5">
        <f t="shared" si="109"/>
        <v>0</v>
      </c>
      <c r="J1676" s="5">
        <v>0</v>
      </c>
      <c r="K1676" s="5">
        <v>129457850</v>
      </c>
      <c r="L1676" s="5">
        <f t="shared" si="110"/>
        <v>211532.43464052287</v>
      </c>
      <c r="M1676" s="5">
        <f t="shared" si="111"/>
        <v>115073.64444444445</v>
      </c>
    </row>
    <row r="1677" spans="1:13" ht="13.5">
      <c r="A1677" s="4" t="s">
        <v>1622</v>
      </c>
      <c r="B1677" s="4">
        <v>23</v>
      </c>
      <c r="C1677" s="4" t="s">
        <v>1645</v>
      </c>
      <c r="D1677" s="5">
        <v>2343</v>
      </c>
      <c r="E1677" s="5">
        <v>4231</v>
      </c>
      <c r="F1677" s="5">
        <v>70841721</v>
      </c>
      <c r="G1677" s="5">
        <v>0</v>
      </c>
      <c r="H1677" s="5">
        <f t="shared" si="108"/>
        <v>0</v>
      </c>
      <c r="I1677" s="5">
        <f t="shared" si="109"/>
        <v>0</v>
      </c>
      <c r="J1677" s="5">
        <v>0</v>
      </c>
      <c r="K1677" s="5">
        <v>344218234</v>
      </c>
      <c r="L1677" s="5">
        <f t="shared" si="110"/>
        <v>146913.45881348697</v>
      </c>
      <c r="M1677" s="5">
        <f t="shared" si="111"/>
        <v>81356.23587804302</v>
      </c>
    </row>
    <row r="1678" spans="1:13" ht="13.5">
      <c r="A1678" s="4" t="s">
        <v>1622</v>
      </c>
      <c r="B1678" s="4">
        <v>24</v>
      </c>
      <c r="C1678" s="4" t="s">
        <v>1646</v>
      </c>
      <c r="D1678" s="5">
        <v>825</v>
      </c>
      <c r="E1678" s="5">
        <v>1496</v>
      </c>
      <c r="F1678" s="5">
        <v>63152475</v>
      </c>
      <c r="G1678" s="5">
        <v>10000000</v>
      </c>
      <c r="H1678" s="5">
        <f t="shared" si="108"/>
        <v>12121.212121212122</v>
      </c>
      <c r="I1678" s="5">
        <f t="shared" si="109"/>
        <v>6684.491978609625</v>
      </c>
      <c r="J1678" s="5">
        <v>0</v>
      </c>
      <c r="K1678" s="5">
        <v>163399047</v>
      </c>
      <c r="L1678" s="5">
        <f t="shared" si="110"/>
        <v>198059.4509090909</v>
      </c>
      <c r="M1678" s="5">
        <f t="shared" si="111"/>
        <v>109223.96189839572</v>
      </c>
    </row>
    <row r="1679" spans="1:13" ht="13.5">
      <c r="A1679" s="4" t="s">
        <v>1622</v>
      </c>
      <c r="B1679" s="4">
        <v>25</v>
      </c>
      <c r="C1679" s="4" t="s">
        <v>1647</v>
      </c>
      <c r="D1679" s="5">
        <v>732</v>
      </c>
      <c r="E1679" s="5">
        <v>1519</v>
      </c>
      <c r="F1679" s="5">
        <v>21516324</v>
      </c>
      <c r="G1679" s="5">
        <v>0</v>
      </c>
      <c r="H1679" s="5">
        <f t="shared" si="108"/>
        <v>0</v>
      </c>
      <c r="I1679" s="5">
        <f t="shared" si="109"/>
        <v>0</v>
      </c>
      <c r="J1679" s="5">
        <v>0</v>
      </c>
      <c r="K1679" s="5">
        <v>115500000</v>
      </c>
      <c r="L1679" s="5">
        <f t="shared" si="110"/>
        <v>157786.88524590165</v>
      </c>
      <c r="M1679" s="5">
        <f t="shared" si="111"/>
        <v>76036.866359447</v>
      </c>
    </row>
    <row r="1680" spans="1:13" ht="13.5">
      <c r="A1680" s="4" t="s">
        <v>1622</v>
      </c>
      <c r="B1680" s="4">
        <v>26</v>
      </c>
      <c r="C1680" s="4" t="s">
        <v>294</v>
      </c>
      <c r="D1680" s="5">
        <v>1260</v>
      </c>
      <c r="E1680" s="5">
        <v>2153</v>
      </c>
      <c r="F1680" s="5">
        <v>8642473</v>
      </c>
      <c r="G1680" s="5">
        <v>19708000</v>
      </c>
      <c r="H1680" s="5">
        <f t="shared" si="108"/>
        <v>15641.269841269841</v>
      </c>
      <c r="I1680" s="5">
        <f t="shared" si="109"/>
        <v>9153.738968880632</v>
      </c>
      <c r="J1680" s="5">
        <v>0</v>
      </c>
      <c r="K1680" s="5">
        <v>216635000</v>
      </c>
      <c r="L1680" s="5">
        <f t="shared" si="110"/>
        <v>171932.53968253967</v>
      </c>
      <c r="M1680" s="5">
        <f t="shared" si="111"/>
        <v>100620.06502554574</v>
      </c>
    </row>
    <row r="1681" spans="1:13" ht="14.25">
      <c r="A1681" s="12" t="s">
        <v>1790</v>
      </c>
      <c r="B1681" s="12"/>
      <c r="C1681" s="12"/>
      <c r="D1681" s="13">
        <f>SUM(D1655:D1680)</f>
        <v>194158</v>
      </c>
      <c r="E1681" s="13">
        <f>SUM(E1655:E1680)</f>
        <v>337537</v>
      </c>
      <c r="F1681" s="13">
        <f>SUM(F1655:F1680)</f>
        <v>4315514268</v>
      </c>
      <c r="G1681" s="13">
        <f>SUM(G1655:G1680)</f>
        <v>965928961</v>
      </c>
      <c r="H1681" s="13">
        <f t="shared" si="108"/>
        <v>4974.963488499057</v>
      </c>
      <c r="I1681" s="13">
        <f t="shared" si="109"/>
        <v>2861.6980094034134</v>
      </c>
      <c r="J1681" s="13">
        <f>SUM(J1655:J1680)</f>
        <v>0</v>
      </c>
      <c r="K1681" s="13">
        <f>SUM(K1655:K1680)</f>
        <v>7380414799</v>
      </c>
      <c r="L1681" s="13">
        <f t="shared" si="110"/>
        <v>38012.41668641004</v>
      </c>
      <c r="M1681" s="13">
        <f t="shared" si="111"/>
        <v>21865.49859422819</v>
      </c>
    </row>
    <row r="1682" spans="1:13" ht="13.5">
      <c r="A1682" s="4" t="s">
        <v>1648</v>
      </c>
      <c r="B1682" s="4">
        <v>1</v>
      </c>
      <c r="C1682" s="4" t="s">
        <v>1649</v>
      </c>
      <c r="D1682" s="5">
        <v>87354</v>
      </c>
      <c r="E1682" s="5">
        <v>142959</v>
      </c>
      <c r="F1682" s="5">
        <v>-2462234105</v>
      </c>
      <c r="G1682" s="5">
        <v>2177267000</v>
      </c>
      <c r="H1682" s="5">
        <f aca="true" t="shared" si="112" ref="H1682:H1742">G1682/D1682</f>
        <v>24924.63997069396</v>
      </c>
      <c r="I1682" s="5">
        <f aca="true" t="shared" si="113" ref="I1682:I1742">G1682/E1682</f>
        <v>15230.010002867955</v>
      </c>
      <c r="J1682" s="5">
        <v>1929953637</v>
      </c>
      <c r="K1682" s="5">
        <v>0</v>
      </c>
      <c r="L1682" s="5">
        <f aca="true" t="shared" si="114" ref="L1682:L1742">K1682/D1682</f>
        <v>0</v>
      </c>
      <c r="M1682" s="5">
        <f aca="true" t="shared" si="115" ref="M1682:M1742">K1682/E1682</f>
        <v>0</v>
      </c>
    </row>
    <row r="1683" spans="1:13" ht="13.5">
      <c r="A1683" s="4" t="s">
        <v>1648</v>
      </c>
      <c r="B1683" s="4">
        <v>2</v>
      </c>
      <c r="C1683" s="4" t="s">
        <v>1650</v>
      </c>
      <c r="D1683" s="5">
        <v>14698</v>
      </c>
      <c r="E1683" s="5">
        <v>23480</v>
      </c>
      <c r="F1683" s="5">
        <v>391090809</v>
      </c>
      <c r="G1683" s="5">
        <v>261065848</v>
      </c>
      <c r="H1683" s="5">
        <f t="shared" si="112"/>
        <v>17761.99809497891</v>
      </c>
      <c r="I1683" s="5">
        <f t="shared" si="113"/>
        <v>11118.647700170357</v>
      </c>
      <c r="J1683" s="5">
        <v>0</v>
      </c>
      <c r="K1683" s="5">
        <v>200044000</v>
      </c>
      <c r="L1683" s="5">
        <f t="shared" si="114"/>
        <v>13610.287113893046</v>
      </c>
      <c r="M1683" s="5">
        <f t="shared" si="115"/>
        <v>8519.761499148211</v>
      </c>
    </row>
    <row r="1684" spans="1:13" ht="13.5">
      <c r="A1684" s="4" t="s">
        <v>1648</v>
      </c>
      <c r="B1684" s="4">
        <v>3</v>
      </c>
      <c r="C1684" s="4" t="s">
        <v>1651</v>
      </c>
      <c r="D1684" s="5">
        <v>17290</v>
      </c>
      <c r="E1684" s="5">
        <v>29697</v>
      </c>
      <c r="F1684" s="5">
        <v>64231146</v>
      </c>
      <c r="G1684" s="5">
        <v>200000000</v>
      </c>
      <c r="H1684" s="5">
        <f t="shared" si="112"/>
        <v>11567.37998843262</v>
      </c>
      <c r="I1684" s="5">
        <f t="shared" si="113"/>
        <v>6734.687005421423</v>
      </c>
      <c r="J1684" s="5">
        <v>0</v>
      </c>
      <c r="K1684" s="5">
        <v>10984782</v>
      </c>
      <c r="L1684" s="5">
        <f t="shared" si="114"/>
        <v>635.3257374204743</v>
      </c>
      <c r="M1684" s="5">
        <f t="shared" si="115"/>
        <v>369.8953429639358</v>
      </c>
    </row>
    <row r="1685" spans="1:13" ht="13.5">
      <c r="A1685" s="4" t="s">
        <v>1648</v>
      </c>
      <c r="B1685" s="4">
        <v>4</v>
      </c>
      <c r="C1685" s="4" t="s">
        <v>1652</v>
      </c>
      <c r="D1685" s="5">
        <v>4397</v>
      </c>
      <c r="E1685" s="5">
        <v>7393</v>
      </c>
      <c r="F1685" s="5">
        <v>-265141776</v>
      </c>
      <c r="G1685" s="5">
        <v>0</v>
      </c>
      <c r="H1685" s="5">
        <f t="shared" si="112"/>
        <v>0</v>
      </c>
      <c r="I1685" s="5">
        <f t="shared" si="113"/>
        <v>0</v>
      </c>
      <c r="J1685" s="5">
        <v>141869580</v>
      </c>
      <c r="K1685" s="5">
        <v>0</v>
      </c>
      <c r="L1685" s="5">
        <f t="shared" si="114"/>
        <v>0</v>
      </c>
      <c r="M1685" s="5">
        <f t="shared" si="115"/>
        <v>0</v>
      </c>
    </row>
    <row r="1686" spans="1:13" ht="13.5">
      <c r="A1686" s="4" t="s">
        <v>1648</v>
      </c>
      <c r="B1686" s="4">
        <v>5</v>
      </c>
      <c r="C1686" s="4" t="s">
        <v>1653</v>
      </c>
      <c r="D1686" s="5">
        <v>4714</v>
      </c>
      <c r="E1686" s="5">
        <v>7810</v>
      </c>
      <c r="F1686" s="5">
        <v>6147213</v>
      </c>
      <c r="G1686" s="5">
        <v>0</v>
      </c>
      <c r="H1686" s="5">
        <f t="shared" si="112"/>
        <v>0</v>
      </c>
      <c r="I1686" s="5">
        <f t="shared" si="113"/>
        <v>0</v>
      </c>
      <c r="J1686" s="5">
        <v>0</v>
      </c>
      <c r="K1686" s="5">
        <v>735956410</v>
      </c>
      <c r="L1686" s="5">
        <f t="shared" si="114"/>
        <v>156121.42766228257</v>
      </c>
      <c r="M1686" s="5">
        <f t="shared" si="115"/>
        <v>94232.57490396927</v>
      </c>
    </row>
    <row r="1687" spans="1:13" ht="13.5">
      <c r="A1687" s="4" t="s">
        <v>1648</v>
      </c>
      <c r="B1687" s="4">
        <v>6</v>
      </c>
      <c r="C1687" s="4" t="s">
        <v>1654</v>
      </c>
      <c r="D1687" s="5">
        <v>4003</v>
      </c>
      <c r="E1687" s="5">
        <v>6778</v>
      </c>
      <c r="F1687" s="5">
        <v>114082679</v>
      </c>
      <c r="G1687" s="5">
        <v>137792357</v>
      </c>
      <c r="H1687" s="5">
        <f t="shared" si="112"/>
        <v>34422.27254559081</v>
      </c>
      <c r="I1687" s="5">
        <f t="shared" si="113"/>
        <v>20329.353349070523</v>
      </c>
      <c r="J1687" s="5">
        <v>0</v>
      </c>
      <c r="K1687" s="5">
        <v>98915</v>
      </c>
      <c r="L1687" s="5">
        <f t="shared" si="114"/>
        <v>24.710217336997253</v>
      </c>
      <c r="M1687" s="5">
        <f t="shared" si="115"/>
        <v>14.593537916789613</v>
      </c>
    </row>
    <row r="1688" spans="1:13" ht="13.5">
      <c r="A1688" s="4" t="s">
        <v>1648</v>
      </c>
      <c r="B1688" s="4">
        <v>7</v>
      </c>
      <c r="C1688" s="4" t="s">
        <v>1655</v>
      </c>
      <c r="D1688" s="5">
        <v>9726</v>
      </c>
      <c r="E1688" s="5">
        <v>16944</v>
      </c>
      <c r="F1688" s="5">
        <v>179149589</v>
      </c>
      <c r="G1688" s="5">
        <v>0</v>
      </c>
      <c r="H1688" s="5">
        <f t="shared" si="112"/>
        <v>0</v>
      </c>
      <c r="I1688" s="5">
        <f t="shared" si="113"/>
        <v>0</v>
      </c>
      <c r="J1688" s="5">
        <v>0</v>
      </c>
      <c r="K1688" s="5">
        <v>311785036</v>
      </c>
      <c r="L1688" s="5">
        <f t="shared" si="114"/>
        <v>32056.861608060866</v>
      </c>
      <c r="M1688" s="5">
        <f t="shared" si="115"/>
        <v>18400.91100094429</v>
      </c>
    </row>
    <row r="1689" spans="1:13" ht="13.5">
      <c r="A1689" s="4" t="s">
        <v>1648</v>
      </c>
      <c r="B1689" s="4">
        <v>8</v>
      </c>
      <c r="C1689" s="4" t="s">
        <v>1656</v>
      </c>
      <c r="D1689" s="5">
        <v>5185</v>
      </c>
      <c r="E1689" s="5">
        <v>8433</v>
      </c>
      <c r="F1689" s="5">
        <v>1684492</v>
      </c>
      <c r="G1689" s="5">
        <v>106000000</v>
      </c>
      <c r="H1689" s="5">
        <f t="shared" si="112"/>
        <v>20443.587270973963</v>
      </c>
      <c r="I1689" s="5">
        <f t="shared" si="113"/>
        <v>12569.666785248428</v>
      </c>
      <c r="J1689" s="5">
        <v>0</v>
      </c>
      <c r="K1689" s="5">
        <v>283694</v>
      </c>
      <c r="L1689" s="5">
        <f t="shared" si="114"/>
        <v>54.71436837029894</v>
      </c>
      <c r="M1689" s="5">
        <f t="shared" si="115"/>
        <v>33.64093442428555</v>
      </c>
    </row>
    <row r="1690" spans="1:13" ht="13.5">
      <c r="A1690" s="4" t="s">
        <v>1648</v>
      </c>
      <c r="B1690" s="4">
        <v>9</v>
      </c>
      <c r="C1690" s="4" t="s">
        <v>1657</v>
      </c>
      <c r="D1690" s="5">
        <v>8438</v>
      </c>
      <c r="E1690" s="5">
        <v>14902</v>
      </c>
      <c r="F1690" s="5">
        <v>-49190994</v>
      </c>
      <c r="G1690" s="5">
        <v>446533000</v>
      </c>
      <c r="H1690" s="5">
        <f t="shared" si="112"/>
        <v>52919.293671486135</v>
      </c>
      <c r="I1690" s="5">
        <f t="shared" si="113"/>
        <v>29964.635619379947</v>
      </c>
      <c r="J1690" s="5">
        <v>244326307</v>
      </c>
      <c r="K1690" s="5">
        <v>611851</v>
      </c>
      <c r="L1690" s="5">
        <f t="shared" si="114"/>
        <v>72.51137710357905</v>
      </c>
      <c r="M1690" s="5">
        <f t="shared" si="115"/>
        <v>41.05831432022547</v>
      </c>
    </row>
    <row r="1691" spans="1:13" ht="13.5">
      <c r="A1691" s="4" t="s">
        <v>1648</v>
      </c>
      <c r="B1691" s="4">
        <v>10</v>
      </c>
      <c r="C1691" s="4" t="s">
        <v>1658</v>
      </c>
      <c r="D1691" s="5">
        <v>6521</v>
      </c>
      <c r="E1691" s="5">
        <v>10633</v>
      </c>
      <c r="F1691" s="5">
        <v>160460502</v>
      </c>
      <c r="G1691" s="5">
        <v>87785000</v>
      </c>
      <c r="H1691" s="5">
        <f t="shared" si="112"/>
        <v>13461.892347799418</v>
      </c>
      <c r="I1691" s="5">
        <f t="shared" si="113"/>
        <v>8255.90143891658</v>
      </c>
      <c r="J1691" s="5">
        <v>0</v>
      </c>
      <c r="K1691" s="5">
        <v>154828468</v>
      </c>
      <c r="L1691" s="5">
        <f t="shared" si="114"/>
        <v>23743.055973010276</v>
      </c>
      <c r="M1691" s="5">
        <f t="shared" si="115"/>
        <v>14561.127433461865</v>
      </c>
    </row>
    <row r="1692" spans="1:13" ht="13.5">
      <c r="A1692" s="4" t="s">
        <v>1648</v>
      </c>
      <c r="B1692" s="4">
        <v>11</v>
      </c>
      <c r="C1692" s="4" t="s">
        <v>1659</v>
      </c>
      <c r="D1692" s="5">
        <v>18396</v>
      </c>
      <c r="E1692" s="5">
        <v>30710</v>
      </c>
      <c r="F1692" s="5">
        <v>169944111</v>
      </c>
      <c r="G1692" s="5">
        <v>144726000</v>
      </c>
      <c r="H1692" s="5">
        <f t="shared" si="112"/>
        <v>7867.253750815395</v>
      </c>
      <c r="I1692" s="5">
        <f t="shared" si="113"/>
        <v>4712.666883751221</v>
      </c>
      <c r="J1692" s="5">
        <v>0</v>
      </c>
      <c r="K1692" s="5">
        <v>963000</v>
      </c>
      <c r="L1692" s="5">
        <f t="shared" si="114"/>
        <v>52.348336594911935</v>
      </c>
      <c r="M1692" s="5">
        <f t="shared" si="115"/>
        <v>31.35786388798437</v>
      </c>
    </row>
    <row r="1693" spans="1:13" ht="13.5">
      <c r="A1693" s="4" t="s">
        <v>1648</v>
      </c>
      <c r="B1693" s="4">
        <v>12</v>
      </c>
      <c r="C1693" s="4" t="s">
        <v>1660</v>
      </c>
      <c r="D1693" s="5">
        <v>8913</v>
      </c>
      <c r="E1693" s="5">
        <v>15092</v>
      </c>
      <c r="F1693" s="5">
        <v>-677114836</v>
      </c>
      <c r="G1693" s="5">
        <v>250000000</v>
      </c>
      <c r="H1693" s="5">
        <f t="shared" si="112"/>
        <v>28048.917311791763</v>
      </c>
      <c r="I1693" s="5">
        <f t="shared" si="113"/>
        <v>16565.06758547575</v>
      </c>
      <c r="J1693" s="5">
        <v>586245941</v>
      </c>
      <c r="K1693" s="5">
        <v>1101974</v>
      </c>
      <c r="L1693" s="5">
        <f t="shared" si="114"/>
        <v>123.63671042297767</v>
      </c>
      <c r="M1693" s="5">
        <f t="shared" si="115"/>
        <v>73.01709514974822</v>
      </c>
    </row>
    <row r="1694" spans="1:13" ht="13.5">
      <c r="A1694" s="4" t="s">
        <v>1648</v>
      </c>
      <c r="B1694" s="4">
        <v>13</v>
      </c>
      <c r="C1694" s="4" t="s">
        <v>1661</v>
      </c>
      <c r="D1694" s="5">
        <v>3455</v>
      </c>
      <c r="E1694" s="5">
        <v>5987</v>
      </c>
      <c r="F1694" s="5">
        <v>15503549</v>
      </c>
      <c r="G1694" s="5">
        <v>0</v>
      </c>
      <c r="H1694" s="5">
        <f t="shared" si="112"/>
        <v>0</v>
      </c>
      <c r="I1694" s="5">
        <f t="shared" si="113"/>
        <v>0</v>
      </c>
      <c r="J1694" s="5">
        <v>0</v>
      </c>
      <c r="K1694" s="5">
        <v>57742000</v>
      </c>
      <c r="L1694" s="5">
        <f t="shared" si="114"/>
        <v>16712.590448625182</v>
      </c>
      <c r="M1694" s="5">
        <f t="shared" si="115"/>
        <v>9644.563220310672</v>
      </c>
    </row>
    <row r="1695" spans="1:13" ht="13.5">
      <c r="A1695" s="4" t="s">
        <v>1648</v>
      </c>
      <c r="B1695" s="4">
        <v>14</v>
      </c>
      <c r="C1695" s="4" t="s">
        <v>1662</v>
      </c>
      <c r="D1695" s="5">
        <v>3046</v>
      </c>
      <c r="E1695" s="5">
        <v>5088</v>
      </c>
      <c r="F1695" s="5">
        <v>6958512</v>
      </c>
      <c r="G1695" s="5">
        <v>35000000</v>
      </c>
      <c r="H1695" s="5">
        <f t="shared" si="112"/>
        <v>11490.47931713723</v>
      </c>
      <c r="I1695" s="5">
        <f t="shared" si="113"/>
        <v>6878.930817610063</v>
      </c>
      <c r="J1695" s="5">
        <v>0</v>
      </c>
      <c r="K1695" s="5">
        <v>0</v>
      </c>
      <c r="L1695" s="5">
        <f t="shared" si="114"/>
        <v>0</v>
      </c>
      <c r="M1695" s="5">
        <f t="shared" si="115"/>
        <v>0</v>
      </c>
    </row>
    <row r="1696" spans="1:13" ht="13.5">
      <c r="A1696" s="4" t="s">
        <v>1648</v>
      </c>
      <c r="B1696" s="4">
        <v>15</v>
      </c>
      <c r="C1696" s="4" t="s">
        <v>1663</v>
      </c>
      <c r="D1696" s="5">
        <v>7082</v>
      </c>
      <c r="E1696" s="5">
        <v>12865</v>
      </c>
      <c r="F1696" s="5">
        <v>23302738</v>
      </c>
      <c r="G1696" s="5">
        <v>130000000</v>
      </c>
      <c r="H1696" s="5">
        <f t="shared" si="112"/>
        <v>18356.396498164362</v>
      </c>
      <c r="I1696" s="5">
        <f t="shared" si="113"/>
        <v>10104.935872522348</v>
      </c>
      <c r="J1696" s="5">
        <v>0</v>
      </c>
      <c r="K1696" s="5">
        <v>31171437</v>
      </c>
      <c r="L1696" s="5">
        <f t="shared" si="114"/>
        <v>4401.5019768427</v>
      </c>
      <c r="M1696" s="5">
        <f t="shared" si="115"/>
        <v>2422.9643995336182</v>
      </c>
    </row>
    <row r="1697" spans="1:13" ht="13.5">
      <c r="A1697" s="4" t="s">
        <v>1648</v>
      </c>
      <c r="B1697" s="4">
        <v>16</v>
      </c>
      <c r="C1697" s="4" t="s">
        <v>1664</v>
      </c>
      <c r="D1697" s="5">
        <v>7522</v>
      </c>
      <c r="E1697" s="5">
        <v>12497</v>
      </c>
      <c r="F1697" s="5">
        <v>308695454</v>
      </c>
      <c r="G1697" s="5">
        <v>102208255</v>
      </c>
      <c r="H1697" s="5">
        <f t="shared" si="112"/>
        <v>13587.909465567669</v>
      </c>
      <c r="I1697" s="5">
        <f t="shared" si="113"/>
        <v>8178.6232695847</v>
      </c>
      <c r="J1697" s="5">
        <v>0</v>
      </c>
      <c r="K1697" s="5">
        <v>66625138</v>
      </c>
      <c r="L1697" s="5">
        <f t="shared" si="114"/>
        <v>8857.370114331296</v>
      </c>
      <c r="M1697" s="5">
        <f t="shared" si="115"/>
        <v>5331.290549731935</v>
      </c>
    </row>
    <row r="1698" spans="1:13" ht="13.5">
      <c r="A1698" s="4" t="s">
        <v>1648</v>
      </c>
      <c r="B1698" s="4">
        <v>17</v>
      </c>
      <c r="C1698" s="4" t="s">
        <v>1665</v>
      </c>
      <c r="D1698" s="5">
        <v>3857</v>
      </c>
      <c r="E1698" s="5">
        <v>6332</v>
      </c>
      <c r="F1698" s="5">
        <v>160526915</v>
      </c>
      <c r="G1698" s="5">
        <v>0</v>
      </c>
      <c r="H1698" s="5">
        <f t="shared" si="112"/>
        <v>0</v>
      </c>
      <c r="I1698" s="5">
        <f t="shared" si="113"/>
        <v>0</v>
      </c>
      <c r="J1698" s="5">
        <v>0</v>
      </c>
      <c r="K1698" s="5">
        <v>241843513</v>
      </c>
      <c r="L1698" s="5">
        <f t="shared" si="114"/>
        <v>62702.49235156857</v>
      </c>
      <c r="M1698" s="5">
        <f t="shared" si="115"/>
        <v>38193.85865445357</v>
      </c>
    </row>
    <row r="1699" spans="1:13" ht="13.5">
      <c r="A1699" s="4" t="s">
        <v>1648</v>
      </c>
      <c r="B1699" s="4">
        <v>18</v>
      </c>
      <c r="C1699" s="4" t="s">
        <v>1666</v>
      </c>
      <c r="D1699" s="5">
        <v>2027</v>
      </c>
      <c r="E1699" s="5">
        <v>4202</v>
      </c>
      <c r="F1699" s="5">
        <v>188330661</v>
      </c>
      <c r="G1699" s="5">
        <v>0</v>
      </c>
      <c r="H1699" s="5">
        <f t="shared" si="112"/>
        <v>0</v>
      </c>
      <c r="I1699" s="5">
        <f t="shared" si="113"/>
        <v>0</v>
      </c>
      <c r="J1699" s="5">
        <v>0</v>
      </c>
      <c r="K1699" s="5">
        <v>119258078</v>
      </c>
      <c r="L1699" s="5">
        <f t="shared" si="114"/>
        <v>58834.76961026147</v>
      </c>
      <c r="M1699" s="5">
        <f t="shared" si="115"/>
        <v>28381.265587815327</v>
      </c>
    </row>
    <row r="1700" spans="1:13" ht="13.5">
      <c r="A1700" s="4" t="s">
        <v>1648</v>
      </c>
      <c r="B1700" s="4">
        <v>19</v>
      </c>
      <c r="C1700" s="4" t="s">
        <v>1667</v>
      </c>
      <c r="D1700" s="5">
        <v>11287</v>
      </c>
      <c r="E1700" s="5">
        <v>18614</v>
      </c>
      <c r="F1700" s="5">
        <v>594867476</v>
      </c>
      <c r="G1700" s="5">
        <v>110000000</v>
      </c>
      <c r="H1700" s="5">
        <f t="shared" si="112"/>
        <v>9745.725170550191</v>
      </c>
      <c r="I1700" s="5">
        <f t="shared" si="113"/>
        <v>5909.530460943376</v>
      </c>
      <c r="J1700" s="5">
        <v>0</v>
      </c>
      <c r="K1700" s="5">
        <v>100400000</v>
      </c>
      <c r="L1700" s="5">
        <f t="shared" si="114"/>
        <v>8895.18915566581</v>
      </c>
      <c r="M1700" s="5">
        <f t="shared" si="115"/>
        <v>5393.78962071559</v>
      </c>
    </row>
    <row r="1701" spans="1:13" ht="13.5">
      <c r="A1701" s="4" t="s">
        <v>1648</v>
      </c>
      <c r="B1701" s="4">
        <v>20</v>
      </c>
      <c r="C1701" s="4" t="s">
        <v>1668</v>
      </c>
      <c r="D1701" s="5">
        <v>1896</v>
      </c>
      <c r="E1701" s="5">
        <v>3110</v>
      </c>
      <c r="F1701" s="5">
        <v>28665999</v>
      </c>
      <c r="G1701" s="5">
        <v>0</v>
      </c>
      <c r="H1701" s="5">
        <f t="shared" si="112"/>
        <v>0</v>
      </c>
      <c r="I1701" s="5">
        <f t="shared" si="113"/>
        <v>0</v>
      </c>
      <c r="J1701" s="5">
        <v>0</v>
      </c>
      <c r="K1701" s="5">
        <v>56745169</v>
      </c>
      <c r="L1701" s="5">
        <f t="shared" si="114"/>
        <v>29928.886603375526</v>
      </c>
      <c r="M1701" s="5">
        <f t="shared" si="115"/>
        <v>18246.03504823151</v>
      </c>
    </row>
    <row r="1702" spans="1:13" ht="13.5">
      <c r="A1702" s="4" t="s">
        <v>1648</v>
      </c>
      <c r="B1702" s="4">
        <v>21</v>
      </c>
      <c r="C1702" s="4" t="s">
        <v>1669</v>
      </c>
      <c r="D1702" s="5">
        <v>7338</v>
      </c>
      <c r="E1702" s="5">
        <v>12394</v>
      </c>
      <c r="F1702" s="5">
        <v>260573478</v>
      </c>
      <c r="G1702" s="5">
        <v>80000000</v>
      </c>
      <c r="H1702" s="5">
        <f t="shared" si="112"/>
        <v>10902.153175252111</v>
      </c>
      <c r="I1702" s="5">
        <f t="shared" si="113"/>
        <v>6454.736162659351</v>
      </c>
      <c r="J1702" s="5">
        <v>0</v>
      </c>
      <c r="K1702" s="5">
        <v>57411682</v>
      </c>
      <c r="L1702" s="5">
        <f t="shared" si="114"/>
        <v>7823.886890160807</v>
      </c>
      <c r="M1702" s="5">
        <f t="shared" si="115"/>
        <v>4632.215749556237</v>
      </c>
    </row>
    <row r="1703" spans="1:13" ht="13.5">
      <c r="A1703" s="4" t="s">
        <v>1648</v>
      </c>
      <c r="B1703" s="4">
        <v>22</v>
      </c>
      <c r="C1703" s="4" t="s">
        <v>1670</v>
      </c>
      <c r="D1703" s="5">
        <v>6019</v>
      </c>
      <c r="E1703" s="5">
        <v>10459</v>
      </c>
      <c r="F1703" s="5">
        <v>299952411</v>
      </c>
      <c r="G1703" s="5">
        <v>50000000</v>
      </c>
      <c r="H1703" s="5">
        <f t="shared" si="112"/>
        <v>8307.02774547267</v>
      </c>
      <c r="I1703" s="5">
        <f t="shared" si="113"/>
        <v>4780.5717563820635</v>
      </c>
      <c r="J1703" s="5">
        <v>0</v>
      </c>
      <c r="K1703" s="5">
        <v>75071441</v>
      </c>
      <c r="L1703" s="5">
        <f t="shared" si="114"/>
        <v>12472.410865592292</v>
      </c>
      <c r="M1703" s="5">
        <f t="shared" si="115"/>
        <v>7177.6882111100485</v>
      </c>
    </row>
    <row r="1704" spans="1:13" ht="13.5">
      <c r="A1704" s="4" t="s">
        <v>1648</v>
      </c>
      <c r="B1704" s="4">
        <v>23</v>
      </c>
      <c r="C1704" s="4" t="s">
        <v>1671</v>
      </c>
      <c r="D1704" s="5">
        <v>2851</v>
      </c>
      <c r="E1704" s="5">
        <v>4727</v>
      </c>
      <c r="F1704" s="5">
        <v>101643799</v>
      </c>
      <c r="G1704" s="5">
        <v>51215000</v>
      </c>
      <c r="H1704" s="5">
        <f t="shared" si="112"/>
        <v>17963.872325499826</v>
      </c>
      <c r="I1704" s="5">
        <f t="shared" si="113"/>
        <v>10834.567378887243</v>
      </c>
      <c r="J1704" s="5">
        <v>0</v>
      </c>
      <c r="K1704" s="5">
        <v>63952613</v>
      </c>
      <c r="L1704" s="5">
        <f t="shared" si="114"/>
        <v>22431.64258155033</v>
      </c>
      <c r="M1704" s="5">
        <f t="shared" si="115"/>
        <v>13529.217897186376</v>
      </c>
    </row>
    <row r="1705" spans="1:13" ht="13.5">
      <c r="A1705" s="4" t="s">
        <v>1648</v>
      </c>
      <c r="B1705" s="4">
        <v>24</v>
      </c>
      <c r="C1705" s="4" t="s">
        <v>1672</v>
      </c>
      <c r="D1705" s="5">
        <v>1390</v>
      </c>
      <c r="E1705" s="5">
        <v>2570</v>
      </c>
      <c r="F1705" s="5">
        <v>75562159</v>
      </c>
      <c r="G1705" s="5">
        <v>0</v>
      </c>
      <c r="H1705" s="5">
        <f t="shared" si="112"/>
        <v>0</v>
      </c>
      <c r="I1705" s="5">
        <f t="shared" si="113"/>
        <v>0</v>
      </c>
      <c r="J1705" s="5">
        <v>0</v>
      </c>
      <c r="K1705" s="5">
        <v>30045119</v>
      </c>
      <c r="L1705" s="5">
        <f t="shared" si="114"/>
        <v>21615.193525179857</v>
      </c>
      <c r="M1705" s="5">
        <f t="shared" si="115"/>
        <v>11690.707782101168</v>
      </c>
    </row>
    <row r="1706" spans="1:13" ht="13.5">
      <c r="A1706" s="4" t="s">
        <v>1648</v>
      </c>
      <c r="B1706" s="4">
        <v>25</v>
      </c>
      <c r="C1706" s="4" t="s">
        <v>1673</v>
      </c>
      <c r="D1706" s="5">
        <v>3231</v>
      </c>
      <c r="E1706" s="5">
        <v>5320</v>
      </c>
      <c r="F1706" s="5">
        <v>221829519</v>
      </c>
      <c r="G1706" s="5">
        <v>229915000</v>
      </c>
      <c r="H1706" s="5">
        <f t="shared" si="112"/>
        <v>71159.08387496132</v>
      </c>
      <c r="I1706" s="5">
        <f t="shared" si="113"/>
        <v>43217.10526315789</v>
      </c>
      <c r="J1706" s="5">
        <v>0</v>
      </c>
      <c r="K1706" s="5">
        <v>0</v>
      </c>
      <c r="L1706" s="5">
        <f t="shared" si="114"/>
        <v>0</v>
      </c>
      <c r="M1706" s="5">
        <f t="shared" si="115"/>
        <v>0</v>
      </c>
    </row>
    <row r="1707" spans="1:13" ht="13.5">
      <c r="A1707" s="4" t="s">
        <v>1648</v>
      </c>
      <c r="B1707" s="4">
        <v>26</v>
      </c>
      <c r="C1707" s="4" t="s">
        <v>1674</v>
      </c>
      <c r="D1707" s="5">
        <v>1733</v>
      </c>
      <c r="E1707" s="5">
        <v>3130</v>
      </c>
      <c r="F1707" s="5">
        <v>90599830</v>
      </c>
      <c r="G1707" s="5">
        <v>0</v>
      </c>
      <c r="H1707" s="5">
        <f t="shared" si="112"/>
        <v>0</v>
      </c>
      <c r="I1707" s="5">
        <f t="shared" si="113"/>
        <v>0</v>
      </c>
      <c r="J1707" s="5">
        <v>0</v>
      </c>
      <c r="K1707" s="5">
        <v>220368734</v>
      </c>
      <c r="L1707" s="5">
        <f t="shared" si="114"/>
        <v>127160.26197345644</v>
      </c>
      <c r="M1707" s="5">
        <f t="shared" si="115"/>
        <v>70405.34632587859</v>
      </c>
    </row>
    <row r="1708" spans="1:13" ht="13.5">
      <c r="A1708" s="4" t="s">
        <v>1648</v>
      </c>
      <c r="B1708" s="4">
        <v>27</v>
      </c>
      <c r="C1708" s="4" t="s">
        <v>1675</v>
      </c>
      <c r="D1708" s="5">
        <v>1759</v>
      </c>
      <c r="E1708" s="5">
        <v>2870</v>
      </c>
      <c r="F1708" s="5">
        <v>97227757</v>
      </c>
      <c r="G1708" s="5">
        <v>200000000</v>
      </c>
      <c r="H1708" s="5">
        <f t="shared" si="112"/>
        <v>113700.9664582149</v>
      </c>
      <c r="I1708" s="5">
        <f t="shared" si="113"/>
        <v>69686.41114982578</v>
      </c>
      <c r="J1708" s="5">
        <v>0</v>
      </c>
      <c r="K1708" s="5">
        <v>197842000</v>
      </c>
      <c r="L1708" s="5">
        <f t="shared" si="114"/>
        <v>112474.13303013076</v>
      </c>
      <c r="M1708" s="5">
        <f t="shared" si="115"/>
        <v>68934.49477351917</v>
      </c>
    </row>
    <row r="1709" spans="1:13" ht="13.5">
      <c r="A1709" s="4" t="s">
        <v>1648</v>
      </c>
      <c r="B1709" s="4">
        <v>28</v>
      </c>
      <c r="C1709" s="4" t="s">
        <v>1676</v>
      </c>
      <c r="D1709" s="5">
        <v>1836</v>
      </c>
      <c r="E1709" s="5">
        <v>3059</v>
      </c>
      <c r="F1709" s="5">
        <v>23064428</v>
      </c>
      <c r="G1709" s="5">
        <v>0</v>
      </c>
      <c r="H1709" s="5">
        <f t="shared" si="112"/>
        <v>0</v>
      </c>
      <c r="I1709" s="5">
        <f t="shared" si="113"/>
        <v>0</v>
      </c>
      <c r="J1709" s="5">
        <v>0</v>
      </c>
      <c r="K1709" s="5">
        <v>34266643</v>
      </c>
      <c r="L1709" s="5">
        <f t="shared" si="114"/>
        <v>18663.748910675382</v>
      </c>
      <c r="M1709" s="5">
        <f t="shared" si="115"/>
        <v>11201.910101340307</v>
      </c>
    </row>
    <row r="1710" spans="1:13" ht="13.5">
      <c r="A1710" s="4" t="s">
        <v>1648</v>
      </c>
      <c r="B1710" s="4">
        <v>29</v>
      </c>
      <c r="C1710" s="4" t="s">
        <v>1677</v>
      </c>
      <c r="D1710" s="5">
        <v>1261</v>
      </c>
      <c r="E1710" s="5">
        <v>2190</v>
      </c>
      <c r="F1710" s="5">
        <v>33403105</v>
      </c>
      <c r="G1710" s="5">
        <v>30000000</v>
      </c>
      <c r="H1710" s="5">
        <f t="shared" si="112"/>
        <v>23790.64234734338</v>
      </c>
      <c r="I1710" s="5">
        <f t="shared" si="113"/>
        <v>13698.630136986301</v>
      </c>
      <c r="J1710" s="5">
        <v>0</v>
      </c>
      <c r="K1710" s="5">
        <v>84138557</v>
      </c>
      <c r="L1710" s="5">
        <f t="shared" si="114"/>
        <v>66723.67724028548</v>
      </c>
      <c r="M1710" s="5">
        <f t="shared" si="115"/>
        <v>38419.432420091325</v>
      </c>
    </row>
    <row r="1711" spans="1:13" ht="13.5">
      <c r="A1711" s="4" t="s">
        <v>1648</v>
      </c>
      <c r="B1711" s="4">
        <v>30</v>
      </c>
      <c r="C1711" s="4" t="s">
        <v>1678</v>
      </c>
      <c r="D1711" s="5">
        <v>2894</v>
      </c>
      <c r="E1711" s="5">
        <v>5008</v>
      </c>
      <c r="F1711" s="5">
        <v>0</v>
      </c>
      <c r="G1711" s="5">
        <v>111343973</v>
      </c>
      <c r="H1711" s="5">
        <f t="shared" si="112"/>
        <v>38474.07498272287</v>
      </c>
      <c r="I1711" s="5">
        <f t="shared" si="113"/>
        <v>22233.2214456869</v>
      </c>
      <c r="J1711" s="5">
        <v>0</v>
      </c>
      <c r="K1711" s="5">
        <v>777186</v>
      </c>
      <c r="L1711" s="5">
        <f t="shared" si="114"/>
        <v>268.55079474775397</v>
      </c>
      <c r="M1711" s="5">
        <f t="shared" si="115"/>
        <v>155.18889776357827</v>
      </c>
    </row>
    <row r="1712" spans="1:13" ht="13.5">
      <c r="A1712" s="4" t="s">
        <v>1648</v>
      </c>
      <c r="B1712" s="4">
        <v>31</v>
      </c>
      <c r="C1712" s="4" t="s">
        <v>1679</v>
      </c>
      <c r="D1712" s="5">
        <v>357</v>
      </c>
      <c r="E1712" s="5">
        <v>581</v>
      </c>
      <c r="F1712" s="5">
        <v>3456744</v>
      </c>
      <c r="G1712" s="5">
        <v>24699000</v>
      </c>
      <c r="H1712" s="5">
        <f t="shared" si="112"/>
        <v>69184.87394957984</v>
      </c>
      <c r="I1712" s="5">
        <f t="shared" si="113"/>
        <v>42511.18760757315</v>
      </c>
      <c r="J1712" s="5">
        <v>0</v>
      </c>
      <c r="K1712" s="5">
        <v>48136504</v>
      </c>
      <c r="L1712" s="5">
        <f t="shared" si="114"/>
        <v>134836.1456582633</v>
      </c>
      <c r="M1712" s="5">
        <f t="shared" si="115"/>
        <v>82851.1256454389</v>
      </c>
    </row>
    <row r="1713" spans="1:13" ht="13.5">
      <c r="A1713" s="4" t="s">
        <v>1648</v>
      </c>
      <c r="B1713" s="4">
        <v>32</v>
      </c>
      <c r="C1713" s="4" t="s">
        <v>1680</v>
      </c>
      <c r="D1713" s="5">
        <v>401</v>
      </c>
      <c r="E1713" s="5">
        <v>595</v>
      </c>
      <c r="F1713" s="5">
        <v>16749584</v>
      </c>
      <c r="G1713" s="5">
        <v>0</v>
      </c>
      <c r="H1713" s="5">
        <f t="shared" si="112"/>
        <v>0</v>
      </c>
      <c r="I1713" s="5">
        <f t="shared" si="113"/>
        <v>0</v>
      </c>
      <c r="J1713" s="5">
        <v>0</v>
      </c>
      <c r="K1713" s="5">
        <v>35536104</v>
      </c>
      <c r="L1713" s="5">
        <f t="shared" si="114"/>
        <v>88618.7132169576</v>
      </c>
      <c r="M1713" s="5">
        <f t="shared" si="115"/>
        <v>59724.54453781513</v>
      </c>
    </row>
    <row r="1714" spans="1:13" ht="13.5">
      <c r="A1714" s="4" t="s">
        <v>1648</v>
      </c>
      <c r="B1714" s="4">
        <v>33</v>
      </c>
      <c r="C1714" s="4" t="s">
        <v>1681</v>
      </c>
      <c r="D1714" s="5">
        <v>2062</v>
      </c>
      <c r="E1714" s="5">
        <v>3246</v>
      </c>
      <c r="F1714" s="5">
        <v>-105325741</v>
      </c>
      <c r="G1714" s="5">
        <v>220000000</v>
      </c>
      <c r="H1714" s="5">
        <f t="shared" si="112"/>
        <v>106692.5315227934</v>
      </c>
      <c r="I1714" s="5">
        <f t="shared" si="113"/>
        <v>67775.72396796057</v>
      </c>
      <c r="J1714" s="5">
        <v>273171497</v>
      </c>
      <c r="K1714" s="5">
        <v>221884</v>
      </c>
      <c r="L1714" s="5">
        <f t="shared" si="114"/>
        <v>107.60620756547041</v>
      </c>
      <c r="M1714" s="5">
        <f t="shared" si="115"/>
        <v>68.35613062230438</v>
      </c>
    </row>
    <row r="1715" spans="1:13" ht="13.5">
      <c r="A1715" s="4" t="s">
        <v>1648</v>
      </c>
      <c r="B1715" s="4">
        <v>34</v>
      </c>
      <c r="C1715" s="4" t="s">
        <v>1682</v>
      </c>
      <c r="D1715" s="5">
        <v>1220</v>
      </c>
      <c r="E1715" s="5">
        <v>2110</v>
      </c>
      <c r="F1715" s="5">
        <v>8358870</v>
      </c>
      <c r="G1715" s="5">
        <v>58765000</v>
      </c>
      <c r="H1715" s="5">
        <f t="shared" si="112"/>
        <v>48168.03278688525</v>
      </c>
      <c r="I1715" s="5">
        <f t="shared" si="113"/>
        <v>27850.710900473932</v>
      </c>
      <c r="J1715" s="5">
        <v>0</v>
      </c>
      <c r="K1715" s="5">
        <v>34131585</v>
      </c>
      <c r="L1715" s="5">
        <f t="shared" si="114"/>
        <v>27976.70901639344</v>
      </c>
      <c r="M1715" s="5">
        <f t="shared" si="115"/>
        <v>16176.10663507109</v>
      </c>
    </row>
    <row r="1716" spans="1:13" ht="13.5">
      <c r="A1716" s="4" t="s">
        <v>1648</v>
      </c>
      <c r="B1716" s="4">
        <v>35</v>
      </c>
      <c r="C1716" s="4" t="s">
        <v>1683</v>
      </c>
      <c r="D1716" s="5">
        <v>1780</v>
      </c>
      <c r="E1716" s="5">
        <v>2997</v>
      </c>
      <c r="F1716" s="5">
        <v>9941172</v>
      </c>
      <c r="G1716" s="5">
        <v>0</v>
      </c>
      <c r="H1716" s="5">
        <f t="shared" si="112"/>
        <v>0</v>
      </c>
      <c r="I1716" s="5">
        <f t="shared" si="113"/>
        <v>0</v>
      </c>
      <c r="J1716" s="5">
        <v>0</v>
      </c>
      <c r="K1716" s="5">
        <v>20572</v>
      </c>
      <c r="L1716" s="5">
        <f t="shared" si="114"/>
        <v>11.557303370786517</v>
      </c>
      <c r="M1716" s="5">
        <f t="shared" si="115"/>
        <v>6.864197530864198</v>
      </c>
    </row>
    <row r="1717" spans="1:13" ht="13.5">
      <c r="A1717" s="4" t="s">
        <v>1648</v>
      </c>
      <c r="B1717" s="4">
        <v>36</v>
      </c>
      <c r="C1717" s="4" t="s">
        <v>1684</v>
      </c>
      <c r="D1717" s="5">
        <v>2617</v>
      </c>
      <c r="E1717" s="5">
        <v>4515</v>
      </c>
      <c r="F1717" s="5">
        <v>22576466</v>
      </c>
      <c r="G1717" s="5">
        <v>144000000</v>
      </c>
      <c r="H1717" s="5">
        <f t="shared" si="112"/>
        <v>55024.83760030569</v>
      </c>
      <c r="I1717" s="5">
        <f t="shared" si="113"/>
        <v>31893.687707641195</v>
      </c>
      <c r="J1717" s="5">
        <v>0</v>
      </c>
      <c r="K1717" s="5">
        <v>22374000</v>
      </c>
      <c r="L1717" s="5">
        <f t="shared" si="114"/>
        <v>8549.484142147498</v>
      </c>
      <c r="M1717" s="5">
        <f t="shared" si="115"/>
        <v>4955.481727574751</v>
      </c>
    </row>
    <row r="1718" spans="1:13" ht="13.5">
      <c r="A1718" s="4" t="s">
        <v>1648</v>
      </c>
      <c r="B1718" s="4">
        <v>37</v>
      </c>
      <c r="C1718" s="4" t="s">
        <v>1685</v>
      </c>
      <c r="D1718" s="5">
        <v>1547</v>
      </c>
      <c r="E1718" s="5">
        <v>2857</v>
      </c>
      <c r="F1718" s="5">
        <v>19583229</v>
      </c>
      <c r="G1718" s="5">
        <v>110036000</v>
      </c>
      <c r="H1718" s="5">
        <f t="shared" si="112"/>
        <v>71128.63606981254</v>
      </c>
      <c r="I1718" s="5">
        <f t="shared" si="113"/>
        <v>38514.525726286316</v>
      </c>
      <c r="J1718" s="5">
        <v>0</v>
      </c>
      <c r="K1718" s="5">
        <v>61539000</v>
      </c>
      <c r="L1718" s="5">
        <f t="shared" si="114"/>
        <v>39779.57336780866</v>
      </c>
      <c r="M1718" s="5">
        <f t="shared" si="115"/>
        <v>21539.726986349317</v>
      </c>
    </row>
    <row r="1719" spans="1:13" ht="13.5">
      <c r="A1719" s="4" t="s">
        <v>1648</v>
      </c>
      <c r="B1719" s="4">
        <v>38</v>
      </c>
      <c r="C1719" s="4" t="s">
        <v>1686</v>
      </c>
      <c r="D1719" s="5">
        <v>1669</v>
      </c>
      <c r="E1719" s="5">
        <v>2892</v>
      </c>
      <c r="F1719" s="5">
        <v>14267660</v>
      </c>
      <c r="G1719" s="5">
        <v>83086000</v>
      </c>
      <c r="H1719" s="5">
        <f t="shared" si="112"/>
        <v>49781.90533253445</v>
      </c>
      <c r="I1719" s="5">
        <f t="shared" si="113"/>
        <v>28729.598893499307</v>
      </c>
      <c r="J1719" s="5">
        <v>0</v>
      </c>
      <c r="K1719" s="5">
        <v>10000000</v>
      </c>
      <c r="L1719" s="5">
        <f t="shared" si="114"/>
        <v>5991.611743559018</v>
      </c>
      <c r="M1719" s="5">
        <f t="shared" si="115"/>
        <v>3457.814661134163</v>
      </c>
    </row>
    <row r="1720" spans="1:13" ht="13.5">
      <c r="A1720" s="4" t="s">
        <v>1648</v>
      </c>
      <c r="B1720" s="4">
        <v>39</v>
      </c>
      <c r="C1720" s="4" t="s">
        <v>1687</v>
      </c>
      <c r="D1720" s="5">
        <v>1528</v>
      </c>
      <c r="E1720" s="5">
        <v>2871</v>
      </c>
      <c r="F1720" s="5">
        <v>1209030</v>
      </c>
      <c r="G1720" s="5">
        <v>48086000</v>
      </c>
      <c r="H1720" s="5">
        <f t="shared" si="112"/>
        <v>31469.895287958116</v>
      </c>
      <c r="I1720" s="5">
        <f t="shared" si="113"/>
        <v>16748.8679902473</v>
      </c>
      <c r="J1720" s="5">
        <v>0</v>
      </c>
      <c r="K1720" s="5">
        <v>48000000</v>
      </c>
      <c r="L1720" s="5">
        <f t="shared" si="114"/>
        <v>31413.612565445026</v>
      </c>
      <c r="M1720" s="5">
        <f t="shared" si="115"/>
        <v>16718.913270637408</v>
      </c>
    </row>
    <row r="1721" spans="1:13" ht="13.5">
      <c r="A1721" s="4" t="s">
        <v>1648</v>
      </c>
      <c r="B1721" s="4">
        <v>40</v>
      </c>
      <c r="C1721" s="4" t="s">
        <v>1688</v>
      </c>
      <c r="D1721" s="5">
        <v>1503</v>
      </c>
      <c r="E1721" s="5">
        <v>2734</v>
      </c>
      <c r="F1721" s="5">
        <v>1556015</v>
      </c>
      <c r="G1721" s="5">
        <v>0</v>
      </c>
      <c r="H1721" s="5">
        <f t="shared" si="112"/>
        <v>0</v>
      </c>
      <c r="I1721" s="5">
        <f t="shared" si="113"/>
        <v>0</v>
      </c>
      <c r="J1721" s="5">
        <v>0</v>
      </c>
      <c r="K1721" s="5">
        <v>538</v>
      </c>
      <c r="L1721" s="5">
        <f t="shared" si="114"/>
        <v>0.3579507651363939</v>
      </c>
      <c r="M1721" s="5">
        <f t="shared" si="115"/>
        <v>0.196781272860278</v>
      </c>
    </row>
    <row r="1722" spans="1:13" ht="13.5">
      <c r="A1722" s="4" t="s">
        <v>1648</v>
      </c>
      <c r="B1722" s="4">
        <v>41</v>
      </c>
      <c r="C1722" s="4" t="s">
        <v>1689</v>
      </c>
      <c r="D1722" s="5">
        <v>1213</v>
      </c>
      <c r="E1722" s="5">
        <v>2238</v>
      </c>
      <c r="F1722" s="5">
        <v>-51083613</v>
      </c>
      <c r="G1722" s="5">
        <v>25712168</v>
      </c>
      <c r="H1722" s="5">
        <f t="shared" si="112"/>
        <v>21197.170651277822</v>
      </c>
      <c r="I1722" s="5">
        <f t="shared" si="113"/>
        <v>11488.904378909741</v>
      </c>
      <c r="J1722" s="5">
        <v>25712168</v>
      </c>
      <c r="K1722" s="5">
        <v>0</v>
      </c>
      <c r="L1722" s="5">
        <f t="shared" si="114"/>
        <v>0</v>
      </c>
      <c r="M1722" s="5">
        <f t="shared" si="115"/>
        <v>0</v>
      </c>
    </row>
    <row r="1723" spans="1:13" ht="13.5">
      <c r="A1723" s="4" t="s">
        <v>1648</v>
      </c>
      <c r="B1723" s="4">
        <v>42</v>
      </c>
      <c r="C1723" s="4" t="s">
        <v>1690</v>
      </c>
      <c r="D1723" s="5">
        <v>75</v>
      </c>
      <c r="E1723" s="5">
        <v>98</v>
      </c>
      <c r="F1723" s="5">
        <v>9694466</v>
      </c>
      <c r="G1723" s="5">
        <v>0</v>
      </c>
      <c r="H1723" s="5">
        <f t="shared" si="112"/>
        <v>0</v>
      </c>
      <c r="I1723" s="5">
        <f t="shared" si="113"/>
        <v>0</v>
      </c>
      <c r="J1723" s="5">
        <v>0</v>
      </c>
      <c r="K1723" s="5">
        <v>58770245</v>
      </c>
      <c r="L1723" s="5">
        <f t="shared" si="114"/>
        <v>783603.2666666667</v>
      </c>
      <c r="M1723" s="5">
        <f t="shared" si="115"/>
        <v>599696.3775510204</v>
      </c>
    </row>
    <row r="1724" spans="1:13" ht="13.5">
      <c r="A1724" s="4" t="s">
        <v>1648</v>
      </c>
      <c r="B1724" s="4">
        <v>43</v>
      </c>
      <c r="C1724" s="4" t="s">
        <v>1691</v>
      </c>
      <c r="D1724" s="5">
        <v>169</v>
      </c>
      <c r="E1724" s="5">
        <v>269</v>
      </c>
      <c r="F1724" s="5">
        <v>7921721</v>
      </c>
      <c r="G1724" s="5">
        <v>0</v>
      </c>
      <c r="H1724" s="5">
        <f t="shared" si="112"/>
        <v>0</v>
      </c>
      <c r="I1724" s="5">
        <f t="shared" si="113"/>
        <v>0</v>
      </c>
      <c r="J1724" s="5">
        <v>0</v>
      </c>
      <c r="K1724" s="5">
        <v>7000000</v>
      </c>
      <c r="L1724" s="5">
        <f t="shared" si="114"/>
        <v>41420.11834319527</v>
      </c>
      <c r="M1724" s="5">
        <f t="shared" si="115"/>
        <v>26022.304832713755</v>
      </c>
    </row>
    <row r="1725" spans="1:13" ht="14.25">
      <c r="A1725" s="12" t="s">
        <v>1791</v>
      </c>
      <c r="B1725" s="12"/>
      <c r="C1725" s="12"/>
      <c r="D1725" s="13">
        <f>SUM(D1682:D1724)</f>
        <v>276260</v>
      </c>
      <c r="E1725" s="13">
        <f>SUM(E1682:E1724)</f>
        <v>463256</v>
      </c>
      <c r="F1725" s="13">
        <f>SUM(F1682:F1724)</f>
        <v>122722223</v>
      </c>
      <c r="G1725" s="13">
        <f>SUM(G1682:G1724)</f>
        <v>5655235601</v>
      </c>
      <c r="H1725" s="13">
        <f t="shared" si="112"/>
        <v>20470.70006877579</v>
      </c>
      <c r="I1725" s="13">
        <f t="shared" si="113"/>
        <v>12207.581987065467</v>
      </c>
      <c r="J1725" s="13">
        <f>SUM(J1682:J1724)</f>
        <v>3201279130</v>
      </c>
      <c r="K1725" s="13">
        <f>SUM(K1682:K1724)</f>
        <v>3180047872</v>
      </c>
      <c r="L1725" s="13">
        <f t="shared" si="114"/>
        <v>11511.068819228263</v>
      </c>
      <c r="M1725" s="13">
        <f t="shared" si="115"/>
        <v>6864.558412627143</v>
      </c>
    </row>
    <row r="1726" spans="1:13" ht="13.5">
      <c r="A1726" s="4" t="s">
        <v>1692</v>
      </c>
      <c r="B1726" s="4">
        <v>1</v>
      </c>
      <c r="C1726" s="4" t="s">
        <v>1693</v>
      </c>
      <c r="D1726" s="5">
        <v>55545</v>
      </c>
      <c r="E1726" s="5">
        <v>100393</v>
      </c>
      <c r="F1726" s="5">
        <v>-4188650875</v>
      </c>
      <c r="G1726" s="5">
        <v>576737719</v>
      </c>
      <c r="H1726" s="5">
        <f t="shared" si="112"/>
        <v>10383.25175983437</v>
      </c>
      <c r="I1726" s="5">
        <f t="shared" si="113"/>
        <v>5744.800125506758</v>
      </c>
      <c r="J1726" s="5">
        <v>3159159795</v>
      </c>
      <c r="K1726" s="5">
        <v>30001414</v>
      </c>
      <c r="L1726" s="5">
        <f t="shared" si="114"/>
        <v>540.1280763345036</v>
      </c>
      <c r="M1726" s="5">
        <f t="shared" si="115"/>
        <v>298.8396999790822</v>
      </c>
    </row>
    <row r="1727" spans="1:13" ht="13.5">
      <c r="A1727" s="4" t="s">
        <v>1692</v>
      </c>
      <c r="B1727" s="4">
        <v>3</v>
      </c>
      <c r="C1727" s="4" t="s">
        <v>1694</v>
      </c>
      <c r="D1727" s="5">
        <v>23674</v>
      </c>
      <c r="E1727" s="5">
        <v>48793</v>
      </c>
      <c r="F1727" s="5">
        <v>-1716407441</v>
      </c>
      <c r="G1727" s="5">
        <v>1350000000</v>
      </c>
      <c r="H1727" s="5">
        <f t="shared" si="112"/>
        <v>57024.583931739464</v>
      </c>
      <c r="I1727" s="5">
        <f t="shared" si="113"/>
        <v>27667.903182833605</v>
      </c>
      <c r="J1727" s="5">
        <v>1783663594</v>
      </c>
      <c r="K1727" s="5">
        <v>14500000</v>
      </c>
      <c r="L1727" s="5">
        <f t="shared" si="114"/>
        <v>612.4862718594238</v>
      </c>
      <c r="M1727" s="5">
        <f t="shared" si="115"/>
        <v>297.1737749267313</v>
      </c>
    </row>
    <row r="1728" spans="1:13" ht="13.5">
      <c r="A1728" s="4" t="s">
        <v>1692</v>
      </c>
      <c r="B1728" s="4">
        <v>4</v>
      </c>
      <c r="C1728" s="4" t="s">
        <v>1695</v>
      </c>
      <c r="D1728" s="5">
        <v>25818</v>
      </c>
      <c r="E1728" s="5">
        <v>51756</v>
      </c>
      <c r="F1728" s="5">
        <v>728404401</v>
      </c>
      <c r="G1728" s="5">
        <v>1022717000</v>
      </c>
      <c r="H1728" s="5">
        <f t="shared" si="112"/>
        <v>39612.55713068402</v>
      </c>
      <c r="I1728" s="5">
        <f t="shared" si="113"/>
        <v>19760.356287193754</v>
      </c>
      <c r="J1728" s="5">
        <v>0</v>
      </c>
      <c r="K1728" s="5">
        <v>329119000</v>
      </c>
      <c r="L1728" s="5">
        <f t="shared" si="114"/>
        <v>12747.656673638547</v>
      </c>
      <c r="M1728" s="5">
        <f t="shared" si="115"/>
        <v>6359.050158435737</v>
      </c>
    </row>
    <row r="1729" spans="1:13" ht="13.5">
      <c r="A1729" s="4" t="s">
        <v>1692</v>
      </c>
      <c r="B1729" s="4">
        <v>5</v>
      </c>
      <c r="C1729" s="4" t="s">
        <v>1696</v>
      </c>
      <c r="D1729" s="5">
        <v>16571</v>
      </c>
      <c r="E1729" s="5">
        <v>31934</v>
      </c>
      <c r="F1729" s="5">
        <v>-119090508</v>
      </c>
      <c r="G1729" s="5">
        <v>819262000</v>
      </c>
      <c r="H1729" s="5">
        <f t="shared" si="112"/>
        <v>49439.50274576066</v>
      </c>
      <c r="I1729" s="5">
        <f t="shared" si="113"/>
        <v>25654.850629423185</v>
      </c>
      <c r="J1729" s="5">
        <v>0</v>
      </c>
      <c r="K1729" s="5">
        <v>15192961</v>
      </c>
      <c r="L1729" s="5">
        <f t="shared" si="114"/>
        <v>916.8403234566412</v>
      </c>
      <c r="M1729" s="5">
        <f t="shared" si="115"/>
        <v>475.7612889083735</v>
      </c>
    </row>
    <row r="1730" spans="1:13" ht="13.5">
      <c r="A1730" s="4" t="s">
        <v>1692</v>
      </c>
      <c r="B1730" s="4">
        <v>6</v>
      </c>
      <c r="C1730" s="4" t="s">
        <v>1697</v>
      </c>
      <c r="D1730" s="5">
        <v>11008</v>
      </c>
      <c r="E1730" s="5">
        <v>20174</v>
      </c>
      <c r="F1730" s="5">
        <v>1736955</v>
      </c>
      <c r="G1730" s="5">
        <v>333890000</v>
      </c>
      <c r="H1730" s="5">
        <f t="shared" si="112"/>
        <v>30331.57703488372</v>
      </c>
      <c r="I1730" s="5">
        <f t="shared" si="113"/>
        <v>16550.510558144146</v>
      </c>
      <c r="J1730" s="5">
        <v>0</v>
      </c>
      <c r="K1730" s="5">
        <v>28300308</v>
      </c>
      <c r="L1730" s="5">
        <f t="shared" si="114"/>
        <v>2570.8855377906975</v>
      </c>
      <c r="M1730" s="5">
        <f t="shared" si="115"/>
        <v>1402.8109447804104</v>
      </c>
    </row>
    <row r="1731" spans="1:13" ht="13.5">
      <c r="A1731" s="4" t="s">
        <v>1692</v>
      </c>
      <c r="B1731" s="4">
        <v>7</v>
      </c>
      <c r="C1731" s="4" t="s">
        <v>1698</v>
      </c>
      <c r="D1731" s="5">
        <v>9818</v>
      </c>
      <c r="E1731" s="5">
        <v>18747</v>
      </c>
      <c r="F1731" s="5">
        <v>-706654310</v>
      </c>
      <c r="G1731" s="5">
        <v>325171000</v>
      </c>
      <c r="H1731" s="5">
        <f t="shared" si="112"/>
        <v>33119.881849663885</v>
      </c>
      <c r="I1731" s="5">
        <f t="shared" si="113"/>
        <v>17345.228569904517</v>
      </c>
      <c r="J1731" s="5">
        <v>674272177</v>
      </c>
      <c r="K1731" s="5">
        <v>10000000</v>
      </c>
      <c r="L1731" s="5">
        <f t="shared" si="114"/>
        <v>1018.5373803218578</v>
      </c>
      <c r="M1731" s="5">
        <f t="shared" si="115"/>
        <v>533.4186803221849</v>
      </c>
    </row>
    <row r="1732" spans="1:13" ht="13.5">
      <c r="A1732" s="4" t="s">
        <v>1692</v>
      </c>
      <c r="B1732" s="4">
        <v>8</v>
      </c>
      <c r="C1732" s="4" t="s">
        <v>1699</v>
      </c>
      <c r="D1732" s="5">
        <v>18332</v>
      </c>
      <c r="E1732" s="5">
        <v>35295</v>
      </c>
      <c r="F1732" s="5">
        <v>189934166</v>
      </c>
      <c r="G1732" s="5">
        <v>478672158</v>
      </c>
      <c r="H1732" s="5">
        <f t="shared" si="112"/>
        <v>26111.289439231943</v>
      </c>
      <c r="I1732" s="5">
        <f t="shared" si="113"/>
        <v>13562.038759031024</v>
      </c>
      <c r="J1732" s="5">
        <v>0</v>
      </c>
      <c r="K1732" s="5">
        <v>30688822</v>
      </c>
      <c r="L1732" s="5">
        <f t="shared" si="114"/>
        <v>1674.057495090552</v>
      </c>
      <c r="M1732" s="5">
        <f t="shared" si="115"/>
        <v>869.4948859611843</v>
      </c>
    </row>
    <row r="1733" spans="1:13" ht="13.5">
      <c r="A1733" s="4" t="s">
        <v>1692</v>
      </c>
      <c r="B1733" s="4">
        <v>9</v>
      </c>
      <c r="C1733" s="4" t="s">
        <v>1700</v>
      </c>
      <c r="D1733" s="5">
        <v>10854</v>
      </c>
      <c r="E1733" s="5">
        <v>20338</v>
      </c>
      <c r="F1733" s="5">
        <v>-232259517</v>
      </c>
      <c r="G1733" s="5">
        <v>164209320</v>
      </c>
      <c r="H1733" s="5">
        <f t="shared" si="112"/>
        <v>15128.922056384743</v>
      </c>
      <c r="I1733" s="5">
        <f t="shared" si="113"/>
        <v>8074.015144065296</v>
      </c>
      <c r="J1733" s="5">
        <v>0</v>
      </c>
      <c r="K1733" s="5">
        <v>10000000</v>
      </c>
      <c r="L1733" s="5">
        <f t="shared" si="114"/>
        <v>921.3193292795282</v>
      </c>
      <c r="M1733" s="5">
        <f t="shared" si="115"/>
        <v>491.69043170419906</v>
      </c>
    </row>
    <row r="1734" spans="1:13" ht="13.5">
      <c r="A1734" s="4" t="s">
        <v>1692</v>
      </c>
      <c r="B1734" s="4">
        <v>10</v>
      </c>
      <c r="C1734" s="4" t="s">
        <v>1701</v>
      </c>
      <c r="D1734" s="5">
        <v>9809</v>
      </c>
      <c r="E1734" s="5">
        <v>19279</v>
      </c>
      <c r="F1734" s="5">
        <v>-607878863</v>
      </c>
      <c r="G1734" s="5">
        <v>158265251</v>
      </c>
      <c r="H1734" s="5">
        <f t="shared" si="112"/>
        <v>16134.697828524824</v>
      </c>
      <c r="I1734" s="5">
        <f t="shared" si="113"/>
        <v>8209.204367446444</v>
      </c>
      <c r="J1734" s="5">
        <v>434343698</v>
      </c>
      <c r="K1734" s="5">
        <v>9013322</v>
      </c>
      <c r="L1734" s="5">
        <f t="shared" si="114"/>
        <v>918.8828626771333</v>
      </c>
      <c r="M1734" s="5">
        <f t="shared" si="115"/>
        <v>467.5202033300482</v>
      </c>
    </row>
    <row r="1735" spans="1:13" ht="13.5">
      <c r="A1735" s="4" t="s">
        <v>1692</v>
      </c>
      <c r="B1735" s="4">
        <v>11</v>
      </c>
      <c r="C1735" s="4" t="s">
        <v>1702</v>
      </c>
      <c r="D1735" s="5">
        <v>1107</v>
      </c>
      <c r="E1735" s="5">
        <v>1838</v>
      </c>
      <c r="F1735" s="5">
        <v>79549989</v>
      </c>
      <c r="G1735" s="5">
        <v>74965577</v>
      </c>
      <c r="H1735" s="5">
        <f t="shared" si="112"/>
        <v>67719.5817524842</v>
      </c>
      <c r="I1735" s="5">
        <f t="shared" si="113"/>
        <v>40786.49455930359</v>
      </c>
      <c r="J1735" s="5">
        <v>0</v>
      </c>
      <c r="K1735" s="5">
        <v>2000000</v>
      </c>
      <c r="L1735" s="5">
        <f t="shared" si="114"/>
        <v>1806.684733514002</v>
      </c>
      <c r="M1735" s="5">
        <f t="shared" si="115"/>
        <v>1088.139281828074</v>
      </c>
    </row>
    <row r="1736" spans="1:13" ht="13.5">
      <c r="A1736" s="4" t="s">
        <v>1692</v>
      </c>
      <c r="B1736" s="4">
        <v>12</v>
      </c>
      <c r="C1736" s="4" t="s">
        <v>1703</v>
      </c>
      <c r="D1736" s="5">
        <v>812</v>
      </c>
      <c r="E1736" s="5">
        <v>1274</v>
      </c>
      <c r="F1736" s="5">
        <v>64978039</v>
      </c>
      <c r="G1736" s="5">
        <v>58000000</v>
      </c>
      <c r="H1736" s="5">
        <f t="shared" si="112"/>
        <v>71428.57142857143</v>
      </c>
      <c r="I1736" s="5">
        <f t="shared" si="113"/>
        <v>45525.90266875981</v>
      </c>
      <c r="J1736" s="5">
        <v>0</v>
      </c>
      <c r="K1736" s="5">
        <v>1580000</v>
      </c>
      <c r="L1736" s="5">
        <f t="shared" si="114"/>
        <v>1945.8128078817733</v>
      </c>
      <c r="M1736" s="5">
        <f t="shared" si="115"/>
        <v>1240.1883830455258</v>
      </c>
    </row>
    <row r="1737" spans="1:13" ht="13.5">
      <c r="A1737" s="4" t="s">
        <v>1692</v>
      </c>
      <c r="B1737" s="4">
        <v>13</v>
      </c>
      <c r="C1737" s="4" t="s">
        <v>1704</v>
      </c>
      <c r="D1737" s="5">
        <v>502</v>
      </c>
      <c r="E1737" s="5">
        <v>849</v>
      </c>
      <c r="F1737" s="5">
        <v>24292990</v>
      </c>
      <c r="G1737" s="5">
        <v>8451000</v>
      </c>
      <c r="H1737" s="5">
        <f t="shared" si="112"/>
        <v>16834.661354581673</v>
      </c>
      <c r="I1737" s="5">
        <f t="shared" si="113"/>
        <v>9954.063604240282</v>
      </c>
      <c r="J1737" s="5">
        <v>0</v>
      </c>
      <c r="K1737" s="5">
        <v>38417000</v>
      </c>
      <c r="L1737" s="5">
        <f t="shared" si="114"/>
        <v>76527.88844621513</v>
      </c>
      <c r="M1737" s="5">
        <f t="shared" si="115"/>
        <v>45249.705535924615</v>
      </c>
    </row>
    <row r="1738" spans="1:13" ht="13.5">
      <c r="A1738" s="4" t="s">
        <v>1692</v>
      </c>
      <c r="B1738" s="4">
        <v>14</v>
      </c>
      <c r="C1738" s="4" t="s">
        <v>1705</v>
      </c>
      <c r="D1738" s="5">
        <v>2073</v>
      </c>
      <c r="E1738" s="5">
        <v>3980</v>
      </c>
      <c r="F1738" s="5">
        <v>-253282258</v>
      </c>
      <c r="G1738" s="5">
        <v>17000000</v>
      </c>
      <c r="H1738" s="5">
        <f t="shared" si="112"/>
        <v>8200.675349734684</v>
      </c>
      <c r="I1738" s="5">
        <f t="shared" si="113"/>
        <v>4271.356783919598</v>
      </c>
      <c r="J1738" s="5">
        <v>167665386</v>
      </c>
      <c r="K1738" s="5">
        <v>3000000</v>
      </c>
      <c r="L1738" s="5">
        <f t="shared" si="114"/>
        <v>1447.178002894356</v>
      </c>
      <c r="M1738" s="5">
        <f t="shared" si="115"/>
        <v>753.7688442211055</v>
      </c>
    </row>
    <row r="1739" spans="1:13" ht="13.5">
      <c r="A1739" s="4" t="s">
        <v>1692</v>
      </c>
      <c r="B1739" s="4">
        <v>15</v>
      </c>
      <c r="C1739" s="4" t="s">
        <v>1706</v>
      </c>
      <c r="D1739" s="5">
        <v>2804</v>
      </c>
      <c r="E1739" s="5">
        <v>5113</v>
      </c>
      <c r="F1739" s="5">
        <v>101669917</v>
      </c>
      <c r="G1739" s="5">
        <v>150000000</v>
      </c>
      <c r="H1739" s="5">
        <f t="shared" si="112"/>
        <v>53495.00713266762</v>
      </c>
      <c r="I1739" s="5">
        <f t="shared" si="113"/>
        <v>29336.984158028554</v>
      </c>
      <c r="J1739" s="5">
        <v>0</v>
      </c>
      <c r="K1739" s="5">
        <v>3000000</v>
      </c>
      <c r="L1739" s="5">
        <f t="shared" si="114"/>
        <v>1069.9001426533523</v>
      </c>
      <c r="M1739" s="5">
        <f t="shared" si="115"/>
        <v>586.7396831605711</v>
      </c>
    </row>
    <row r="1740" spans="1:13" ht="13.5">
      <c r="A1740" s="4" t="s">
        <v>1692</v>
      </c>
      <c r="B1740" s="4">
        <v>16</v>
      </c>
      <c r="C1740" s="4" t="s">
        <v>1707</v>
      </c>
      <c r="D1740" s="5">
        <v>2238</v>
      </c>
      <c r="E1740" s="5">
        <v>4219</v>
      </c>
      <c r="F1740" s="5">
        <v>55497244</v>
      </c>
      <c r="G1740" s="5">
        <v>86721000</v>
      </c>
      <c r="H1740" s="5">
        <f t="shared" si="112"/>
        <v>38749.32975871314</v>
      </c>
      <c r="I1740" s="5">
        <f t="shared" si="113"/>
        <v>20554.87082246978</v>
      </c>
      <c r="J1740" s="5">
        <v>0</v>
      </c>
      <c r="K1740" s="5">
        <v>41432000</v>
      </c>
      <c r="L1740" s="5">
        <f t="shared" si="114"/>
        <v>18512.95799821269</v>
      </c>
      <c r="M1740" s="5">
        <f t="shared" si="115"/>
        <v>9820.336572647548</v>
      </c>
    </row>
    <row r="1741" spans="1:13" ht="13.5">
      <c r="A1741" s="4" t="s">
        <v>1692</v>
      </c>
      <c r="B1741" s="4">
        <v>17</v>
      </c>
      <c r="C1741" s="4" t="s">
        <v>1708</v>
      </c>
      <c r="D1741" s="5">
        <v>1088</v>
      </c>
      <c r="E1741" s="5">
        <v>2165</v>
      </c>
      <c r="F1741" s="5">
        <v>102436838</v>
      </c>
      <c r="G1741" s="5">
        <v>60000000</v>
      </c>
      <c r="H1741" s="5">
        <f t="shared" si="112"/>
        <v>55147.05882352941</v>
      </c>
      <c r="I1741" s="5">
        <f t="shared" si="113"/>
        <v>27713.625866050807</v>
      </c>
      <c r="J1741" s="5">
        <v>0</v>
      </c>
      <c r="K1741" s="5">
        <v>43001000</v>
      </c>
      <c r="L1741" s="5">
        <f t="shared" si="114"/>
        <v>39522.97794117647</v>
      </c>
      <c r="M1741" s="5">
        <f t="shared" si="115"/>
        <v>19861.89376443418</v>
      </c>
    </row>
    <row r="1742" spans="1:13" ht="13.5">
      <c r="A1742" s="4" t="s">
        <v>1692</v>
      </c>
      <c r="B1742" s="4">
        <v>18</v>
      </c>
      <c r="C1742" s="4" t="s">
        <v>1709</v>
      </c>
      <c r="D1742" s="5">
        <v>2576</v>
      </c>
      <c r="E1742" s="5">
        <v>4728</v>
      </c>
      <c r="F1742" s="5">
        <v>48158137</v>
      </c>
      <c r="G1742" s="5">
        <v>112990000</v>
      </c>
      <c r="H1742" s="5">
        <f t="shared" si="112"/>
        <v>43862.57763975155</v>
      </c>
      <c r="I1742" s="5">
        <f t="shared" si="113"/>
        <v>23898.054145516075</v>
      </c>
      <c r="J1742" s="5">
        <v>0</v>
      </c>
      <c r="K1742" s="5">
        <v>71113009</v>
      </c>
      <c r="L1742" s="5">
        <f t="shared" si="114"/>
        <v>27605.981754658384</v>
      </c>
      <c r="M1742" s="5">
        <f t="shared" si="115"/>
        <v>15040.822546531303</v>
      </c>
    </row>
    <row r="1743" spans="1:13" ht="13.5">
      <c r="A1743" s="4" t="s">
        <v>1692</v>
      </c>
      <c r="B1743" s="4">
        <v>19</v>
      </c>
      <c r="C1743" s="4" t="s">
        <v>1710</v>
      </c>
      <c r="D1743" s="5">
        <v>1215</v>
      </c>
      <c r="E1743" s="5">
        <v>2371</v>
      </c>
      <c r="F1743" s="5">
        <v>54856018</v>
      </c>
      <c r="G1743" s="5">
        <v>40000000</v>
      </c>
      <c r="H1743" s="5">
        <f aca="true" t="shared" si="116" ref="H1743:H1767">G1743/D1743</f>
        <v>32921.81069958848</v>
      </c>
      <c r="I1743" s="5">
        <f aca="true" t="shared" si="117" ref="I1743:I1767">G1743/E1743</f>
        <v>16870.51876845213</v>
      </c>
      <c r="J1743" s="5">
        <v>0</v>
      </c>
      <c r="K1743" s="5">
        <v>13178000</v>
      </c>
      <c r="L1743" s="5">
        <f aca="true" t="shared" si="118" ref="L1743:L1767">K1743/D1743</f>
        <v>10846.090534979425</v>
      </c>
      <c r="M1743" s="5">
        <f aca="true" t="shared" si="119" ref="M1743:M1767">K1743/E1743</f>
        <v>5557.992408266554</v>
      </c>
    </row>
    <row r="1744" spans="1:13" ht="13.5">
      <c r="A1744" s="4" t="s">
        <v>1692</v>
      </c>
      <c r="B1744" s="4">
        <v>23</v>
      </c>
      <c r="C1744" s="4" t="s">
        <v>1711</v>
      </c>
      <c r="D1744" s="5">
        <v>7349</v>
      </c>
      <c r="E1744" s="5">
        <v>15440</v>
      </c>
      <c r="F1744" s="5">
        <v>96144351</v>
      </c>
      <c r="G1744" s="5">
        <v>300000000</v>
      </c>
      <c r="H1744" s="5">
        <f t="shared" si="116"/>
        <v>40821.88052796299</v>
      </c>
      <c r="I1744" s="5">
        <f t="shared" si="117"/>
        <v>19430.051813471502</v>
      </c>
      <c r="J1744" s="5">
        <v>0</v>
      </c>
      <c r="K1744" s="5">
        <v>97175000</v>
      </c>
      <c r="L1744" s="5">
        <f t="shared" si="118"/>
        <v>13222.887467682678</v>
      </c>
      <c r="M1744" s="5">
        <f t="shared" si="119"/>
        <v>6293.717616580311</v>
      </c>
    </row>
    <row r="1745" spans="1:13" ht="13.5">
      <c r="A1745" s="4" t="s">
        <v>1692</v>
      </c>
      <c r="B1745" s="4">
        <v>24</v>
      </c>
      <c r="C1745" s="4" t="s">
        <v>1712</v>
      </c>
      <c r="D1745" s="5">
        <v>2661</v>
      </c>
      <c r="E1745" s="5">
        <v>5498</v>
      </c>
      <c r="F1745" s="5">
        <v>106100641</v>
      </c>
      <c r="G1745" s="5">
        <v>189753000</v>
      </c>
      <c r="H1745" s="5">
        <f t="shared" si="116"/>
        <v>71308.90642615558</v>
      </c>
      <c r="I1745" s="5">
        <f t="shared" si="117"/>
        <v>34513.09567115315</v>
      </c>
      <c r="J1745" s="5">
        <v>0</v>
      </c>
      <c r="K1745" s="5">
        <v>238162481</v>
      </c>
      <c r="L1745" s="5">
        <f t="shared" si="118"/>
        <v>89501.12025554304</v>
      </c>
      <c r="M1745" s="5">
        <f t="shared" si="119"/>
        <v>43318.021280465626</v>
      </c>
    </row>
    <row r="1746" spans="1:13" ht="13.5">
      <c r="A1746" s="4" t="s">
        <v>1692</v>
      </c>
      <c r="B1746" s="4">
        <v>25</v>
      </c>
      <c r="C1746" s="4" t="s">
        <v>1713</v>
      </c>
      <c r="D1746" s="5">
        <v>5109</v>
      </c>
      <c r="E1746" s="5">
        <v>10253</v>
      </c>
      <c r="F1746" s="5">
        <v>135930750</v>
      </c>
      <c r="G1746" s="5">
        <v>256249000</v>
      </c>
      <c r="H1746" s="5">
        <f t="shared" si="116"/>
        <v>50156.39068310824</v>
      </c>
      <c r="I1746" s="5">
        <f t="shared" si="117"/>
        <v>24992.587535355506</v>
      </c>
      <c r="J1746" s="5">
        <v>0</v>
      </c>
      <c r="K1746" s="5">
        <v>3000000</v>
      </c>
      <c r="L1746" s="5">
        <f t="shared" si="118"/>
        <v>587.1990604815032</v>
      </c>
      <c r="M1746" s="5">
        <f t="shared" si="119"/>
        <v>292.597288598459</v>
      </c>
    </row>
    <row r="1747" spans="1:13" ht="13.5">
      <c r="A1747" s="4" t="s">
        <v>1692</v>
      </c>
      <c r="B1747" s="4">
        <v>26</v>
      </c>
      <c r="C1747" s="4" t="s">
        <v>1714</v>
      </c>
      <c r="D1747" s="5">
        <v>2978</v>
      </c>
      <c r="E1747" s="5">
        <v>5964</v>
      </c>
      <c r="F1747" s="5">
        <v>-79697295</v>
      </c>
      <c r="G1747" s="5">
        <v>67000000</v>
      </c>
      <c r="H1747" s="5">
        <f t="shared" si="116"/>
        <v>22498.32102081934</v>
      </c>
      <c r="I1747" s="5">
        <f t="shared" si="117"/>
        <v>11234.071093226023</v>
      </c>
      <c r="J1747" s="5">
        <v>135638564</v>
      </c>
      <c r="K1747" s="5">
        <v>5311622</v>
      </c>
      <c r="L1747" s="5">
        <f t="shared" si="118"/>
        <v>1783.6205507051714</v>
      </c>
      <c r="M1747" s="5">
        <f t="shared" si="119"/>
        <v>890.6140174379611</v>
      </c>
    </row>
    <row r="1748" spans="1:13" ht="13.5">
      <c r="A1748" s="4" t="s">
        <v>1692</v>
      </c>
      <c r="B1748" s="4">
        <v>27</v>
      </c>
      <c r="C1748" s="4" t="s">
        <v>1715</v>
      </c>
      <c r="D1748" s="5">
        <v>2868</v>
      </c>
      <c r="E1748" s="5">
        <v>5742</v>
      </c>
      <c r="F1748" s="5">
        <v>80490152</v>
      </c>
      <c r="G1748" s="5">
        <v>70000000</v>
      </c>
      <c r="H1748" s="5">
        <f t="shared" si="116"/>
        <v>24407.252440725246</v>
      </c>
      <c r="I1748" s="5">
        <f t="shared" si="117"/>
        <v>12190.874259839777</v>
      </c>
      <c r="J1748" s="5">
        <v>0</v>
      </c>
      <c r="K1748" s="5">
        <v>4285</v>
      </c>
      <c r="L1748" s="5">
        <f t="shared" si="118"/>
        <v>1.4940725244072524</v>
      </c>
      <c r="M1748" s="5">
        <f t="shared" si="119"/>
        <v>0.7462556600487635</v>
      </c>
    </row>
    <row r="1749" spans="1:13" ht="13.5">
      <c r="A1749" s="4" t="s">
        <v>1692</v>
      </c>
      <c r="B1749" s="4">
        <v>28</v>
      </c>
      <c r="C1749" s="4" t="s">
        <v>1716</v>
      </c>
      <c r="D1749" s="5">
        <v>5629</v>
      </c>
      <c r="E1749" s="5">
        <v>11250</v>
      </c>
      <c r="F1749" s="5">
        <v>-972638814</v>
      </c>
      <c r="G1749" s="5">
        <v>0</v>
      </c>
      <c r="H1749" s="5">
        <f t="shared" si="116"/>
        <v>0</v>
      </c>
      <c r="I1749" s="5">
        <f t="shared" si="117"/>
        <v>0</v>
      </c>
      <c r="J1749" s="5">
        <v>742116067</v>
      </c>
      <c r="K1749" s="5">
        <v>2054000</v>
      </c>
      <c r="L1749" s="5">
        <f t="shared" si="118"/>
        <v>364.89607390300233</v>
      </c>
      <c r="M1749" s="5">
        <f t="shared" si="119"/>
        <v>182.57777777777778</v>
      </c>
    </row>
    <row r="1750" spans="1:13" ht="13.5">
      <c r="A1750" s="4" t="s">
        <v>1692</v>
      </c>
      <c r="B1750" s="4">
        <v>29</v>
      </c>
      <c r="C1750" s="4" t="s">
        <v>1717</v>
      </c>
      <c r="D1750" s="5">
        <v>8615</v>
      </c>
      <c r="E1750" s="5">
        <v>17264</v>
      </c>
      <c r="F1750" s="5">
        <v>-85104365</v>
      </c>
      <c r="G1750" s="5">
        <v>151822000</v>
      </c>
      <c r="H1750" s="5">
        <f t="shared" si="116"/>
        <v>17622.983168891467</v>
      </c>
      <c r="I1750" s="5">
        <f t="shared" si="117"/>
        <v>8794.138090824837</v>
      </c>
      <c r="J1750" s="5">
        <v>0</v>
      </c>
      <c r="K1750" s="5">
        <v>10038858</v>
      </c>
      <c r="L1750" s="5">
        <f t="shared" si="118"/>
        <v>1165.2766105629717</v>
      </c>
      <c r="M1750" s="5">
        <f t="shared" si="119"/>
        <v>581.4908480074142</v>
      </c>
    </row>
    <row r="1751" spans="1:13" ht="13.5">
      <c r="A1751" s="4" t="s">
        <v>1692</v>
      </c>
      <c r="B1751" s="4">
        <v>30</v>
      </c>
      <c r="C1751" s="4" t="s">
        <v>1718</v>
      </c>
      <c r="D1751" s="5">
        <v>4572</v>
      </c>
      <c r="E1751" s="5">
        <v>9287</v>
      </c>
      <c r="F1751" s="5">
        <v>-307449541</v>
      </c>
      <c r="G1751" s="5">
        <v>141857000</v>
      </c>
      <c r="H1751" s="5">
        <f t="shared" si="116"/>
        <v>31027.340332458443</v>
      </c>
      <c r="I1751" s="5">
        <f t="shared" si="117"/>
        <v>15274.79272100786</v>
      </c>
      <c r="J1751" s="5">
        <v>303911144</v>
      </c>
      <c r="K1751" s="5">
        <v>10000000</v>
      </c>
      <c r="L1751" s="5">
        <f t="shared" si="118"/>
        <v>2187.2265966754157</v>
      </c>
      <c r="M1751" s="5">
        <f t="shared" si="119"/>
        <v>1076.773985140519</v>
      </c>
    </row>
    <row r="1752" spans="1:13" ht="13.5">
      <c r="A1752" s="4" t="s">
        <v>1692</v>
      </c>
      <c r="B1752" s="4">
        <v>35</v>
      </c>
      <c r="C1752" s="4" t="s">
        <v>1719</v>
      </c>
      <c r="D1752" s="5">
        <v>2918</v>
      </c>
      <c r="E1752" s="5">
        <v>5756</v>
      </c>
      <c r="F1752" s="5">
        <v>-15761531</v>
      </c>
      <c r="G1752" s="5">
        <v>160000000</v>
      </c>
      <c r="H1752" s="5">
        <f t="shared" si="116"/>
        <v>54832.07676490747</v>
      </c>
      <c r="I1752" s="5">
        <f t="shared" si="117"/>
        <v>27797.08130646282</v>
      </c>
      <c r="J1752" s="5">
        <v>0</v>
      </c>
      <c r="K1752" s="5">
        <v>168652</v>
      </c>
      <c r="L1752" s="5">
        <f t="shared" si="118"/>
        <v>57.79712131596984</v>
      </c>
      <c r="M1752" s="5">
        <f t="shared" si="119"/>
        <v>29.3002084781098</v>
      </c>
    </row>
    <row r="1753" spans="1:13" ht="13.5">
      <c r="A1753" s="4" t="s">
        <v>1692</v>
      </c>
      <c r="B1753" s="4">
        <v>37</v>
      </c>
      <c r="C1753" s="4" t="s">
        <v>1720</v>
      </c>
      <c r="D1753" s="5">
        <v>5302</v>
      </c>
      <c r="E1753" s="5">
        <v>10858</v>
      </c>
      <c r="F1753" s="5">
        <v>-238471127</v>
      </c>
      <c r="G1753" s="5">
        <v>113533000</v>
      </c>
      <c r="H1753" s="5">
        <f t="shared" si="116"/>
        <v>21413.24028668427</v>
      </c>
      <c r="I1753" s="5">
        <f t="shared" si="117"/>
        <v>10456.161355682447</v>
      </c>
      <c r="J1753" s="5">
        <v>166250081</v>
      </c>
      <c r="K1753" s="5">
        <v>95867</v>
      </c>
      <c r="L1753" s="5">
        <f t="shared" si="118"/>
        <v>18.08129007921539</v>
      </c>
      <c r="M1753" s="5">
        <f t="shared" si="119"/>
        <v>8.829158224350708</v>
      </c>
    </row>
    <row r="1754" spans="1:13" ht="13.5">
      <c r="A1754" s="4" t="s">
        <v>1692</v>
      </c>
      <c r="B1754" s="4">
        <v>38</v>
      </c>
      <c r="C1754" s="4" t="s">
        <v>1721</v>
      </c>
      <c r="D1754" s="5">
        <v>1843</v>
      </c>
      <c r="E1754" s="5">
        <v>3301</v>
      </c>
      <c r="F1754" s="5">
        <v>46082850</v>
      </c>
      <c r="G1754" s="5">
        <v>71680440</v>
      </c>
      <c r="H1754" s="5">
        <f t="shared" si="116"/>
        <v>38893.34780249593</v>
      </c>
      <c r="I1754" s="5">
        <f t="shared" si="117"/>
        <v>21714.7652226598</v>
      </c>
      <c r="J1754" s="5">
        <v>0</v>
      </c>
      <c r="K1754" s="5">
        <v>26948893</v>
      </c>
      <c r="L1754" s="5">
        <f t="shared" si="118"/>
        <v>14622.296798697775</v>
      </c>
      <c r="M1754" s="5">
        <f t="shared" si="119"/>
        <v>8163.8573159648595</v>
      </c>
    </row>
    <row r="1755" spans="1:13" ht="13.5">
      <c r="A1755" s="4" t="s">
        <v>1692</v>
      </c>
      <c r="B1755" s="4">
        <v>40</v>
      </c>
      <c r="C1755" s="4" t="s">
        <v>1722</v>
      </c>
      <c r="D1755" s="5">
        <v>165</v>
      </c>
      <c r="E1755" s="5">
        <v>277</v>
      </c>
      <c r="F1755" s="5">
        <v>15004234</v>
      </c>
      <c r="G1755" s="5">
        <v>5000000</v>
      </c>
      <c r="H1755" s="5">
        <f t="shared" si="116"/>
        <v>30303.030303030304</v>
      </c>
      <c r="I1755" s="5">
        <f t="shared" si="117"/>
        <v>18050.54151624549</v>
      </c>
      <c r="J1755" s="5">
        <v>0</v>
      </c>
      <c r="K1755" s="5">
        <v>7144459</v>
      </c>
      <c r="L1755" s="5">
        <f t="shared" si="118"/>
        <v>43299.75151515152</v>
      </c>
      <c r="M1755" s="5">
        <f t="shared" si="119"/>
        <v>25792.270758122744</v>
      </c>
    </row>
    <row r="1756" spans="1:13" ht="13.5">
      <c r="A1756" s="4" t="s">
        <v>1692</v>
      </c>
      <c r="B1756" s="4">
        <v>41</v>
      </c>
      <c r="C1756" s="4" t="s">
        <v>1723</v>
      </c>
      <c r="D1756" s="5">
        <v>268</v>
      </c>
      <c r="E1756" s="5">
        <v>497</v>
      </c>
      <c r="F1756" s="5">
        <v>15953528</v>
      </c>
      <c r="G1756" s="5">
        <v>0</v>
      </c>
      <c r="H1756" s="5">
        <f t="shared" si="116"/>
        <v>0</v>
      </c>
      <c r="I1756" s="5">
        <f t="shared" si="117"/>
        <v>0</v>
      </c>
      <c r="J1756" s="5">
        <v>0</v>
      </c>
      <c r="K1756" s="5">
        <v>4019</v>
      </c>
      <c r="L1756" s="5">
        <f t="shared" si="118"/>
        <v>14.996268656716419</v>
      </c>
      <c r="M1756" s="5">
        <f t="shared" si="119"/>
        <v>8.086519114688128</v>
      </c>
    </row>
    <row r="1757" spans="1:13" ht="13.5">
      <c r="A1757" s="4" t="s">
        <v>1692</v>
      </c>
      <c r="B1757" s="4">
        <v>42</v>
      </c>
      <c r="C1757" s="4" t="s">
        <v>1724</v>
      </c>
      <c r="D1757" s="5">
        <v>163</v>
      </c>
      <c r="E1757" s="5">
        <v>259</v>
      </c>
      <c r="F1757" s="5">
        <v>3744387</v>
      </c>
      <c r="G1757" s="5">
        <v>14653000</v>
      </c>
      <c r="H1757" s="5">
        <f t="shared" si="116"/>
        <v>89895.7055214724</v>
      </c>
      <c r="I1757" s="5">
        <f t="shared" si="117"/>
        <v>56575.28957528958</v>
      </c>
      <c r="J1757" s="5">
        <v>0</v>
      </c>
      <c r="K1757" s="5">
        <v>0</v>
      </c>
      <c r="L1757" s="5">
        <f t="shared" si="118"/>
        <v>0</v>
      </c>
      <c r="M1757" s="5">
        <f t="shared" si="119"/>
        <v>0</v>
      </c>
    </row>
    <row r="1758" spans="1:13" ht="13.5">
      <c r="A1758" s="4" t="s">
        <v>1692</v>
      </c>
      <c r="B1758" s="4">
        <v>43</v>
      </c>
      <c r="C1758" s="4" t="s">
        <v>1725</v>
      </c>
      <c r="D1758" s="5">
        <v>108</v>
      </c>
      <c r="E1758" s="5">
        <v>155</v>
      </c>
      <c r="F1758" s="5">
        <v>27380473</v>
      </c>
      <c r="G1758" s="5">
        <v>7681915</v>
      </c>
      <c r="H1758" s="5">
        <f t="shared" si="116"/>
        <v>71128.8425925926</v>
      </c>
      <c r="I1758" s="5">
        <f t="shared" si="117"/>
        <v>49560.74193548387</v>
      </c>
      <c r="J1758" s="5">
        <v>0</v>
      </c>
      <c r="K1758" s="5">
        <v>5915054</v>
      </c>
      <c r="L1758" s="5">
        <f t="shared" si="118"/>
        <v>54769.01851851852</v>
      </c>
      <c r="M1758" s="5">
        <f t="shared" si="119"/>
        <v>38161.63870967742</v>
      </c>
    </row>
    <row r="1759" spans="1:13" ht="13.5">
      <c r="A1759" s="4" t="s">
        <v>1692</v>
      </c>
      <c r="B1759" s="4">
        <v>44</v>
      </c>
      <c r="C1759" s="4" t="s">
        <v>1726</v>
      </c>
      <c r="D1759" s="5">
        <v>315</v>
      </c>
      <c r="E1759" s="5">
        <v>568</v>
      </c>
      <c r="F1759" s="5">
        <v>5231003</v>
      </c>
      <c r="G1759" s="5">
        <v>11000000</v>
      </c>
      <c r="H1759" s="5">
        <f t="shared" si="116"/>
        <v>34920.63492063492</v>
      </c>
      <c r="I1759" s="5">
        <f t="shared" si="117"/>
        <v>19366.197183098593</v>
      </c>
      <c r="J1759" s="5">
        <v>0</v>
      </c>
      <c r="K1759" s="5">
        <v>32931244</v>
      </c>
      <c r="L1759" s="5">
        <f t="shared" si="118"/>
        <v>104543.63174603175</v>
      </c>
      <c r="M1759" s="5">
        <f t="shared" si="119"/>
        <v>57977.542253521126</v>
      </c>
    </row>
    <row r="1760" spans="1:13" ht="13.5">
      <c r="A1760" s="4" t="s">
        <v>1692</v>
      </c>
      <c r="B1760" s="4">
        <v>45</v>
      </c>
      <c r="C1760" s="4" t="s">
        <v>1727</v>
      </c>
      <c r="D1760" s="5">
        <v>94</v>
      </c>
      <c r="E1760" s="5">
        <v>160</v>
      </c>
      <c r="F1760" s="5">
        <v>12322087</v>
      </c>
      <c r="G1760" s="5">
        <v>0</v>
      </c>
      <c r="H1760" s="5">
        <f t="shared" si="116"/>
        <v>0</v>
      </c>
      <c r="I1760" s="5">
        <f t="shared" si="117"/>
        <v>0</v>
      </c>
      <c r="J1760" s="5">
        <v>0</v>
      </c>
      <c r="K1760" s="5">
        <v>32000000</v>
      </c>
      <c r="L1760" s="5">
        <f t="shared" si="118"/>
        <v>340425.5319148936</v>
      </c>
      <c r="M1760" s="5">
        <f t="shared" si="119"/>
        <v>200000</v>
      </c>
    </row>
    <row r="1761" spans="1:13" ht="13.5">
      <c r="A1761" s="4" t="s">
        <v>1692</v>
      </c>
      <c r="B1761" s="4">
        <v>46</v>
      </c>
      <c r="C1761" s="4" t="s">
        <v>1728</v>
      </c>
      <c r="D1761" s="5">
        <v>297</v>
      </c>
      <c r="E1761" s="5">
        <v>511</v>
      </c>
      <c r="F1761" s="5">
        <v>16509264</v>
      </c>
      <c r="G1761" s="5">
        <v>0</v>
      </c>
      <c r="H1761" s="5">
        <f t="shared" si="116"/>
        <v>0</v>
      </c>
      <c r="I1761" s="5">
        <f t="shared" si="117"/>
        <v>0</v>
      </c>
      <c r="J1761" s="5">
        <v>0</v>
      </c>
      <c r="K1761" s="5">
        <v>0</v>
      </c>
      <c r="L1761" s="5">
        <f t="shared" si="118"/>
        <v>0</v>
      </c>
      <c r="M1761" s="5">
        <f t="shared" si="119"/>
        <v>0</v>
      </c>
    </row>
    <row r="1762" spans="1:13" ht="13.5">
      <c r="A1762" s="4" t="s">
        <v>1692</v>
      </c>
      <c r="B1762" s="4">
        <v>47</v>
      </c>
      <c r="C1762" s="4" t="s">
        <v>1729</v>
      </c>
      <c r="D1762" s="5">
        <v>336</v>
      </c>
      <c r="E1762" s="5">
        <v>589</v>
      </c>
      <c r="F1762" s="5">
        <v>11753337</v>
      </c>
      <c r="G1762" s="5">
        <v>11901235</v>
      </c>
      <c r="H1762" s="5">
        <f t="shared" si="116"/>
        <v>35420.34226190476</v>
      </c>
      <c r="I1762" s="5">
        <f t="shared" si="117"/>
        <v>20205.83191850594</v>
      </c>
      <c r="J1762" s="5">
        <v>0</v>
      </c>
      <c r="K1762" s="5">
        <v>21000000</v>
      </c>
      <c r="L1762" s="5">
        <f t="shared" si="118"/>
        <v>62500</v>
      </c>
      <c r="M1762" s="5">
        <f t="shared" si="119"/>
        <v>35653.65025466893</v>
      </c>
    </row>
    <row r="1763" spans="1:13" ht="13.5">
      <c r="A1763" s="4" t="s">
        <v>1692</v>
      </c>
      <c r="B1763" s="4">
        <v>52</v>
      </c>
      <c r="C1763" s="4" t="s">
        <v>1730</v>
      </c>
      <c r="D1763" s="5">
        <v>346</v>
      </c>
      <c r="E1763" s="5">
        <v>627</v>
      </c>
      <c r="F1763" s="5">
        <v>48304834</v>
      </c>
      <c r="G1763" s="5">
        <v>24186000</v>
      </c>
      <c r="H1763" s="5">
        <f t="shared" si="116"/>
        <v>69901.73410404625</v>
      </c>
      <c r="I1763" s="5">
        <f t="shared" si="117"/>
        <v>38574.16267942584</v>
      </c>
      <c r="J1763" s="5">
        <v>0</v>
      </c>
      <c r="K1763" s="5">
        <v>1010437</v>
      </c>
      <c r="L1763" s="5">
        <f t="shared" si="118"/>
        <v>2920.3381502890174</v>
      </c>
      <c r="M1763" s="5">
        <f t="shared" si="119"/>
        <v>1611.542264752791</v>
      </c>
    </row>
    <row r="1764" spans="1:13" ht="13.5">
      <c r="A1764" s="4" t="s">
        <v>1692</v>
      </c>
      <c r="B1764" s="4">
        <v>53</v>
      </c>
      <c r="C1764" s="4" t="s">
        <v>1731</v>
      </c>
      <c r="D1764" s="5">
        <v>1101</v>
      </c>
      <c r="E1764" s="5">
        <v>1969</v>
      </c>
      <c r="F1764" s="5">
        <v>6218613</v>
      </c>
      <c r="G1764" s="5">
        <v>0</v>
      </c>
      <c r="H1764" s="5">
        <f t="shared" si="116"/>
        <v>0</v>
      </c>
      <c r="I1764" s="5">
        <f t="shared" si="117"/>
        <v>0</v>
      </c>
      <c r="J1764" s="5">
        <v>0</v>
      </c>
      <c r="K1764" s="5">
        <v>60650000</v>
      </c>
      <c r="L1764" s="5">
        <f t="shared" si="118"/>
        <v>55086.28519527702</v>
      </c>
      <c r="M1764" s="5">
        <f t="shared" si="119"/>
        <v>30802.43778567801</v>
      </c>
    </row>
    <row r="1765" spans="1:13" ht="13.5">
      <c r="A1765" s="4" t="s">
        <v>1692</v>
      </c>
      <c r="B1765" s="4">
        <v>54</v>
      </c>
      <c r="C1765" s="4" t="s">
        <v>1732</v>
      </c>
      <c r="D1765" s="5">
        <v>376</v>
      </c>
      <c r="E1765" s="5">
        <v>675</v>
      </c>
      <c r="F1765" s="5">
        <v>30532715</v>
      </c>
      <c r="G1765" s="5">
        <v>0</v>
      </c>
      <c r="H1765" s="5">
        <f t="shared" si="116"/>
        <v>0</v>
      </c>
      <c r="I1765" s="5">
        <f t="shared" si="117"/>
        <v>0</v>
      </c>
      <c r="J1765" s="5">
        <v>0</v>
      </c>
      <c r="K1765" s="5">
        <v>48074628</v>
      </c>
      <c r="L1765" s="5">
        <f t="shared" si="118"/>
        <v>127858.05319148937</v>
      </c>
      <c r="M1765" s="5">
        <f t="shared" si="119"/>
        <v>71221.6711111111</v>
      </c>
    </row>
    <row r="1766" spans="1:13" ht="13.5">
      <c r="A1766" s="4" t="s">
        <v>1692</v>
      </c>
      <c r="B1766" s="4">
        <v>55</v>
      </c>
      <c r="C1766" s="4" t="s">
        <v>1733</v>
      </c>
      <c r="D1766" s="5">
        <v>6941</v>
      </c>
      <c r="E1766" s="5">
        <v>13838</v>
      </c>
      <c r="F1766" s="5">
        <v>-210450779</v>
      </c>
      <c r="G1766" s="5">
        <v>303979000</v>
      </c>
      <c r="H1766" s="5">
        <f t="shared" si="116"/>
        <v>43794.69817029247</v>
      </c>
      <c r="I1766" s="5">
        <f t="shared" si="117"/>
        <v>21966.97499638676</v>
      </c>
      <c r="J1766" s="5">
        <v>280888033</v>
      </c>
      <c r="K1766" s="5">
        <v>5000996</v>
      </c>
      <c r="L1766" s="5">
        <f t="shared" si="118"/>
        <v>720.5007923930269</v>
      </c>
      <c r="M1766" s="5">
        <f t="shared" si="119"/>
        <v>361.39586645469</v>
      </c>
    </row>
    <row r="1767" spans="1:13" ht="14.25">
      <c r="A1767" s="12" t="s">
        <v>1792</v>
      </c>
      <c r="B1767" s="12"/>
      <c r="C1767" s="12"/>
      <c r="D1767" s="13">
        <f>SUM(D1726:D1766)</f>
        <v>256198</v>
      </c>
      <c r="E1767" s="13">
        <f>SUM(E1726:E1766)</f>
        <v>493984</v>
      </c>
      <c r="F1767" s="13">
        <f>SUM(F1726:F1766)</f>
        <v>-7624579311</v>
      </c>
      <c r="G1767" s="13">
        <f>SUM(G1726:G1766)</f>
        <v>7737347615</v>
      </c>
      <c r="H1767" s="13">
        <f t="shared" si="116"/>
        <v>30200.655801372377</v>
      </c>
      <c r="I1767" s="13">
        <f t="shared" si="117"/>
        <v>15663.154302568504</v>
      </c>
      <c r="J1767" s="13">
        <f>SUM(J1726:J1766)</f>
        <v>7847908539</v>
      </c>
      <c r="K1767" s="13">
        <f>SUM(K1726:K1766)</f>
        <v>1300227331</v>
      </c>
      <c r="L1767" s="13">
        <f t="shared" si="118"/>
        <v>5075.08774853824</v>
      </c>
      <c r="M1767" s="13">
        <f t="shared" si="119"/>
        <v>2632.1243825710953</v>
      </c>
    </row>
    <row r="1768" spans="4:13" ht="13.5">
      <c r="D1768" s="6"/>
      <c r="E1768" s="6"/>
      <c r="F1768" s="6"/>
      <c r="G1768" s="6"/>
      <c r="H1768" s="6"/>
      <c r="I1768" s="6"/>
      <c r="J1768" s="6"/>
      <c r="K1768" s="6"/>
      <c r="L1768" s="6"/>
      <c r="M1768" s="6"/>
    </row>
    <row r="1769" spans="4:11" ht="13.5">
      <c r="D1769" s="6"/>
      <c r="E1769" s="6"/>
      <c r="F1769" s="6"/>
      <c r="G1769" s="6"/>
      <c r="H1769" s="6"/>
      <c r="I1769" s="6"/>
      <c r="J1769" s="6"/>
      <c r="K1769" s="6"/>
    </row>
    <row r="1770" spans="4:11" ht="13.5">
      <c r="D1770" s="6"/>
      <c r="E1770" s="6"/>
      <c r="F1770" s="6"/>
      <c r="G1770" s="6"/>
      <c r="H1770" s="6"/>
      <c r="I1770" s="6"/>
      <c r="J1770" s="6"/>
      <c r="K1770" s="6"/>
    </row>
    <row r="1771" spans="4:11" ht="13.5">
      <c r="D1771" s="6"/>
      <c r="E1771" s="6"/>
      <c r="F1771" s="6"/>
      <c r="G1771" s="6"/>
      <c r="H1771" s="6"/>
      <c r="I1771" s="6"/>
      <c r="J1771" s="6"/>
      <c r="K1771" s="6"/>
    </row>
    <row r="1772" spans="4:11" ht="13.5">
      <c r="D1772" s="6"/>
      <c r="E1772" s="6"/>
      <c r="F1772" s="6"/>
      <c r="G1772" s="6"/>
      <c r="H1772" s="6"/>
      <c r="I1772" s="6"/>
      <c r="J1772" s="6"/>
      <c r="K1772" s="6"/>
    </row>
    <row r="1773" spans="4:11" ht="13.5">
      <c r="D1773" s="6"/>
      <c r="E1773" s="6"/>
      <c r="F1773" s="6"/>
      <c r="G1773" s="6"/>
      <c r="H1773" s="6"/>
      <c r="I1773" s="6"/>
      <c r="J1773" s="6"/>
      <c r="K1773" s="6"/>
    </row>
    <row r="1774" spans="4:11" ht="13.5">
      <c r="D1774" s="6"/>
      <c r="E1774" s="6"/>
      <c r="F1774" s="6"/>
      <c r="G1774" s="6"/>
      <c r="H1774" s="6"/>
      <c r="I1774" s="6"/>
      <c r="J1774" s="6"/>
      <c r="K1774" s="6"/>
    </row>
    <row r="1775" spans="4:11" ht="13.5">
      <c r="D1775" s="6"/>
      <c r="E1775" s="6"/>
      <c r="F1775" s="6"/>
      <c r="G1775" s="6"/>
      <c r="H1775" s="6"/>
      <c r="I1775" s="6"/>
      <c r="J1775" s="6"/>
      <c r="K1775" s="6"/>
    </row>
    <row r="1776" spans="4:11" ht="13.5">
      <c r="D1776" s="6"/>
      <c r="E1776" s="6"/>
      <c r="F1776" s="6"/>
      <c r="G1776" s="6"/>
      <c r="H1776" s="6"/>
      <c r="I1776" s="6"/>
      <c r="J1776" s="6"/>
      <c r="K1776" s="6"/>
    </row>
    <row r="1777" spans="4:11" ht="13.5">
      <c r="D1777" s="6"/>
      <c r="E1777" s="6"/>
      <c r="F1777" s="6"/>
      <c r="G1777" s="6"/>
      <c r="H1777" s="6"/>
      <c r="I1777" s="6"/>
      <c r="J1777" s="6"/>
      <c r="K1777" s="6"/>
    </row>
    <row r="1778" spans="4:11" ht="13.5">
      <c r="D1778" s="6"/>
      <c r="E1778" s="6"/>
      <c r="F1778" s="6"/>
      <c r="G1778" s="6"/>
      <c r="H1778" s="6"/>
      <c r="I1778" s="6"/>
      <c r="J1778" s="6"/>
      <c r="K1778" s="6"/>
    </row>
    <row r="1779" spans="4:11" ht="13.5">
      <c r="D1779" s="6"/>
      <c r="E1779" s="6"/>
      <c r="F1779" s="6"/>
      <c r="G1779" s="6"/>
      <c r="H1779" s="6"/>
      <c r="I1779" s="6"/>
      <c r="J1779" s="6"/>
      <c r="K1779" s="6"/>
    </row>
    <row r="1780" spans="4:11" ht="13.5">
      <c r="D1780" s="6"/>
      <c r="E1780" s="6"/>
      <c r="F1780" s="6"/>
      <c r="G1780" s="6"/>
      <c r="H1780" s="6"/>
      <c r="I1780" s="6"/>
      <c r="J1780" s="6"/>
      <c r="K1780" s="6"/>
    </row>
    <row r="1781" spans="4:11" ht="13.5">
      <c r="D1781" s="6"/>
      <c r="E1781" s="6"/>
      <c r="F1781" s="6"/>
      <c r="G1781" s="6"/>
      <c r="H1781" s="6"/>
      <c r="I1781" s="6"/>
      <c r="J1781" s="6"/>
      <c r="K1781" s="6"/>
    </row>
    <row r="1782" spans="4:11" ht="13.5">
      <c r="D1782" s="6"/>
      <c r="E1782" s="6"/>
      <c r="F1782" s="6"/>
      <c r="G1782" s="6"/>
      <c r="H1782" s="6"/>
      <c r="I1782" s="6"/>
      <c r="J1782" s="6"/>
      <c r="K1782" s="6"/>
    </row>
    <row r="1783" spans="4:11" ht="13.5">
      <c r="D1783" s="6"/>
      <c r="E1783" s="6"/>
      <c r="F1783" s="6"/>
      <c r="G1783" s="6"/>
      <c r="H1783" s="6"/>
      <c r="I1783" s="6"/>
      <c r="J1783" s="6"/>
      <c r="K1783" s="6"/>
    </row>
    <row r="1784" spans="4:11" ht="13.5">
      <c r="D1784" s="6"/>
      <c r="E1784" s="6"/>
      <c r="F1784" s="6"/>
      <c r="G1784" s="6"/>
      <c r="H1784" s="6"/>
      <c r="I1784" s="6"/>
      <c r="J1784" s="6"/>
      <c r="K1784" s="6"/>
    </row>
    <row r="1785" spans="4:11" ht="13.5">
      <c r="D1785" s="6"/>
      <c r="E1785" s="6"/>
      <c r="F1785" s="6"/>
      <c r="G1785" s="6"/>
      <c r="H1785" s="6"/>
      <c r="I1785" s="6"/>
      <c r="J1785" s="6"/>
      <c r="K1785" s="6"/>
    </row>
    <row r="1786" spans="4:11" ht="13.5">
      <c r="D1786" s="6"/>
      <c r="E1786" s="6"/>
      <c r="F1786" s="6"/>
      <c r="G1786" s="6"/>
      <c r="H1786" s="6"/>
      <c r="I1786" s="6"/>
      <c r="J1786" s="6"/>
      <c r="K1786" s="6"/>
    </row>
    <row r="1787" spans="4:11" ht="13.5">
      <c r="D1787" s="6"/>
      <c r="E1787" s="6"/>
      <c r="F1787" s="6"/>
      <c r="G1787" s="6"/>
      <c r="H1787" s="6"/>
      <c r="I1787" s="6"/>
      <c r="J1787" s="6"/>
      <c r="K1787" s="6"/>
    </row>
    <row r="1788" spans="4:11" ht="13.5">
      <c r="D1788" s="6"/>
      <c r="E1788" s="6"/>
      <c r="F1788" s="6"/>
      <c r="G1788" s="6"/>
      <c r="H1788" s="6"/>
      <c r="I1788" s="6"/>
      <c r="J1788" s="6"/>
      <c r="K1788" s="6"/>
    </row>
    <row r="1789" spans="4:11" ht="13.5">
      <c r="D1789" s="6"/>
      <c r="E1789" s="6"/>
      <c r="F1789" s="6"/>
      <c r="G1789" s="6"/>
      <c r="H1789" s="6"/>
      <c r="I1789" s="6"/>
      <c r="J1789" s="6"/>
      <c r="K1789" s="6"/>
    </row>
    <row r="1790" spans="4:11" ht="13.5">
      <c r="D1790" s="6"/>
      <c r="E1790" s="6"/>
      <c r="F1790" s="6"/>
      <c r="G1790" s="6"/>
      <c r="H1790" s="6"/>
      <c r="I1790" s="6"/>
      <c r="J1790" s="6"/>
      <c r="K1790" s="6"/>
    </row>
    <row r="1791" spans="4:11" ht="13.5">
      <c r="D1791" s="6"/>
      <c r="E1791" s="6"/>
      <c r="F1791" s="6"/>
      <c r="G1791" s="6"/>
      <c r="H1791" s="6"/>
      <c r="I1791" s="6"/>
      <c r="J1791" s="6"/>
      <c r="K1791" s="6"/>
    </row>
    <row r="1792" spans="4:11" ht="13.5">
      <c r="D1792" s="6"/>
      <c r="E1792" s="6"/>
      <c r="F1792" s="6"/>
      <c r="G1792" s="6"/>
      <c r="H1792" s="6"/>
      <c r="I1792" s="6"/>
      <c r="J1792" s="6"/>
      <c r="K1792" s="6"/>
    </row>
    <row r="1793" spans="4:11" ht="13.5">
      <c r="D1793" s="6"/>
      <c r="E1793" s="6"/>
      <c r="F1793" s="6"/>
      <c r="G1793" s="6"/>
      <c r="H1793" s="6"/>
      <c r="I1793" s="6"/>
      <c r="J1793" s="6"/>
      <c r="K1793" s="6"/>
    </row>
    <row r="1794" spans="4:11" ht="13.5">
      <c r="D1794" s="6"/>
      <c r="E1794" s="6"/>
      <c r="F1794" s="6"/>
      <c r="G1794" s="6"/>
      <c r="H1794" s="6"/>
      <c r="I1794" s="6"/>
      <c r="J1794" s="6"/>
      <c r="K1794" s="6"/>
    </row>
    <row r="1795" spans="4:11" ht="13.5">
      <c r="D1795" s="6"/>
      <c r="E1795" s="6"/>
      <c r="F1795" s="6"/>
      <c r="G1795" s="6"/>
      <c r="H1795" s="6"/>
      <c r="I1795" s="6"/>
      <c r="J1795" s="6"/>
      <c r="K1795" s="6"/>
    </row>
    <row r="1796" spans="4:11" ht="13.5">
      <c r="D1796" s="6"/>
      <c r="E1796" s="6"/>
      <c r="F1796" s="6"/>
      <c r="G1796" s="6"/>
      <c r="H1796" s="6"/>
      <c r="I1796" s="6"/>
      <c r="J1796" s="6"/>
      <c r="K1796" s="6"/>
    </row>
    <row r="1797" spans="4:11" ht="13.5">
      <c r="D1797" s="6"/>
      <c r="E1797" s="6"/>
      <c r="F1797" s="6"/>
      <c r="G1797" s="6"/>
      <c r="H1797" s="6"/>
      <c r="I1797" s="6"/>
      <c r="J1797" s="6"/>
      <c r="K1797" s="6"/>
    </row>
    <row r="1798" spans="4:11" ht="13.5">
      <c r="D1798" s="6"/>
      <c r="E1798" s="6"/>
      <c r="F1798" s="6"/>
      <c r="G1798" s="6"/>
      <c r="H1798" s="6"/>
      <c r="I1798" s="6"/>
      <c r="J1798" s="6"/>
      <c r="K1798" s="6"/>
    </row>
    <row r="1799" spans="4:11" ht="13.5">
      <c r="D1799" s="6"/>
      <c r="E1799" s="6"/>
      <c r="F1799" s="6"/>
      <c r="G1799" s="6"/>
      <c r="H1799" s="6"/>
      <c r="I1799" s="6"/>
      <c r="J1799" s="6"/>
      <c r="K1799" s="6"/>
    </row>
    <row r="1800" spans="4:11" ht="13.5">
      <c r="D1800" s="6"/>
      <c r="E1800" s="6"/>
      <c r="F1800" s="6"/>
      <c r="G1800" s="6"/>
      <c r="H1800" s="6"/>
      <c r="I1800" s="6"/>
      <c r="J1800" s="6"/>
      <c r="K1800" s="6"/>
    </row>
    <row r="1801" spans="4:11" ht="13.5">
      <c r="D1801" s="6"/>
      <c r="E1801" s="6"/>
      <c r="F1801" s="6"/>
      <c r="G1801" s="6"/>
      <c r="H1801" s="6"/>
      <c r="I1801" s="6"/>
      <c r="J1801" s="6"/>
      <c r="K1801" s="6"/>
    </row>
    <row r="1802" spans="4:11" ht="13.5">
      <c r="D1802" s="6"/>
      <c r="E1802" s="6"/>
      <c r="F1802" s="6"/>
      <c r="G1802" s="6"/>
      <c r="H1802" s="6"/>
      <c r="I1802" s="6"/>
      <c r="J1802" s="6"/>
      <c r="K1802" s="6"/>
    </row>
    <row r="1803" spans="4:11" ht="13.5">
      <c r="D1803" s="6"/>
      <c r="E1803" s="6"/>
      <c r="F1803" s="6"/>
      <c r="G1803" s="6"/>
      <c r="H1803" s="6"/>
      <c r="I1803" s="6"/>
      <c r="J1803" s="6"/>
      <c r="K1803" s="6"/>
    </row>
    <row r="1804" spans="4:11" ht="13.5">
      <c r="D1804" s="6"/>
      <c r="E1804" s="6"/>
      <c r="F1804" s="6"/>
      <c r="G1804" s="6"/>
      <c r="H1804" s="6"/>
      <c r="I1804" s="6"/>
      <c r="J1804" s="6"/>
      <c r="K1804" s="6"/>
    </row>
    <row r="1805" spans="4:11" ht="13.5">
      <c r="D1805" s="6"/>
      <c r="E1805" s="6"/>
      <c r="F1805" s="6"/>
      <c r="G1805" s="6"/>
      <c r="H1805" s="6"/>
      <c r="I1805" s="6"/>
      <c r="J1805" s="6"/>
      <c r="K1805" s="6"/>
    </row>
    <row r="1806" spans="4:11" ht="13.5">
      <c r="D1806" s="6"/>
      <c r="E1806" s="6"/>
      <c r="F1806" s="6"/>
      <c r="G1806" s="6"/>
      <c r="H1806" s="6"/>
      <c r="I1806" s="6"/>
      <c r="J1806" s="6"/>
      <c r="K1806" s="6"/>
    </row>
    <row r="1807" spans="4:11" ht="13.5">
      <c r="D1807" s="6"/>
      <c r="E1807" s="6"/>
      <c r="F1807" s="6"/>
      <c r="G1807" s="6"/>
      <c r="H1807" s="6"/>
      <c r="I1807" s="6"/>
      <c r="J1807" s="6"/>
      <c r="K1807" s="6"/>
    </row>
    <row r="1808" spans="4:11" ht="13.5">
      <c r="D1808" s="6"/>
      <c r="E1808" s="6"/>
      <c r="F1808" s="6"/>
      <c r="G1808" s="6"/>
      <c r="H1808" s="6"/>
      <c r="I1808" s="6"/>
      <c r="J1808" s="6"/>
      <c r="K1808" s="6"/>
    </row>
    <row r="1809" spans="4:11" ht="13.5">
      <c r="D1809" s="6"/>
      <c r="E1809" s="6"/>
      <c r="F1809" s="6"/>
      <c r="G1809" s="6"/>
      <c r="H1809" s="6"/>
      <c r="I1809" s="6"/>
      <c r="J1809" s="6"/>
      <c r="K1809" s="6"/>
    </row>
    <row r="1810" spans="4:11" ht="13.5">
      <c r="D1810" s="6"/>
      <c r="E1810" s="6"/>
      <c r="F1810" s="6"/>
      <c r="G1810" s="6"/>
      <c r="H1810" s="6"/>
      <c r="I1810" s="6"/>
      <c r="J1810" s="6"/>
      <c r="K1810" s="6"/>
    </row>
    <row r="1811" spans="4:11" ht="13.5">
      <c r="D1811" s="6"/>
      <c r="E1811" s="6"/>
      <c r="F1811" s="6"/>
      <c r="G1811" s="6"/>
      <c r="H1811" s="6"/>
      <c r="I1811" s="6"/>
      <c r="J1811" s="6"/>
      <c r="K1811" s="6"/>
    </row>
    <row r="1812" spans="4:11" ht="13.5">
      <c r="D1812" s="6"/>
      <c r="E1812" s="6"/>
      <c r="F1812" s="6"/>
      <c r="G1812" s="6"/>
      <c r="H1812" s="6"/>
      <c r="I1812" s="6"/>
      <c r="J1812" s="6"/>
      <c r="K1812" s="6"/>
    </row>
    <row r="1813" spans="4:11" ht="13.5">
      <c r="D1813" s="6"/>
      <c r="E1813" s="6"/>
      <c r="F1813" s="6"/>
      <c r="G1813" s="6"/>
      <c r="H1813" s="6"/>
      <c r="I1813" s="6"/>
      <c r="J1813" s="6"/>
      <c r="K1813" s="6"/>
    </row>
    <row r="1814" spans="4:11" ht="13.5">
      <c r="D1814" s="6"/>
      <c r="E1814" s="6"/>
      <c r="F1814" s="6"/>
      <c r="G1814" s="6"/>
      <c r="H1814" s="6"/>
      <c r="I1814" s="6"/>
      <c r="J1814" s="6"/>
      <c r="K1814" s="6"/>
    </row>
    <row r="1815" spans="4:11" ht="13.5">
      <c r="D1815" s="6"/>
      <c r="E1815" s="6"/>
      <c r="F1815" s="6"/>
      <c r="G1815" s="6"/>
      <c r="H1815" s="6"/>
      <c r="I1815" s="6"/>
      <c r="J1815" s="6"/>
      <c r="K1815" s="6"/>
    </row>
    <row r="1816" spans="4:11" ht="13.5">
      <c r="D1816" s="6"/>
      <c r="E1816" s="6"/>
      <c r="F1816" s="6"/>
      <c r="G1816" s="6"/>
      <c r="H1816" s="6"/>
      <c r="I1816" s="6"/>
      <c r="J1816" s="6"/>
      <c r="K1816" s="6"/>
    </row>
    <row r="1817" spans="4:11" ht="13.5">
      <c r="D1817" s="6"/>
      <c r="E1817" s="6"/>
      <c r="F1817" s="6"/>
      <c r="G1817" s="6"/>
      <c r="H1817" s="6"/>
      <c r="I1817" s="6"/>
      <c r="J1817" s="6"/>
      <c r="K1817" s="6"/>
    </row>
    <row r="1818" spans="4:11" ht="13.5">
      <c r="D1818" s="6"/>
      <c r="E1818" s="6"/>
      <c r="F1818" s="6"/>
      <c r="G1818" s="6"/>
      <c r="H1818" s="6"/>
      <c r="I1818" s="6"/>
      <c r="J1818" s="6"/>
      <c r="K1818" s="6"/>
    </row>
    <row r="1819" spans="4:11" ht="13.5">
      <c r="D1819" s="6"/>
      <c r="E1819" s="6"/>
      <c r="F1819" s="6"/>
      <c r="G1819" s="6"/>
      <c r="H1819" s="6"/>
      <c r="I1819" s="6"/>
      <c r="J1819" s="6"/>
      <c r="K1819" s="6"/>
    </row>
    <row r="1820" spans="4:11" ht="13.5">
      <c r="D1820" s="6"/>
      <c r="E1820" s="6"/>
      <c r="F1820" s="6"/>
      <c r="G1820" s="6"/>
      <c r="H1820" s="6"/>
      <c r="I1820" s="6"/>
      <c r="J1820" s="6"/>
      <c r="K1820" s="6"/>
    </row>
    <row r="1821" spans="4:11" ht="13.5">
      <c r="D1821" s="6"/>
      <c r="E1821" s="6"/>
      <c r="F1821" s="6"/>
      <c r="G1821" s="6"/>
      <c r="H1821" s="6"/>
      <c r="I1821" s="6"/>
      <c r="J1821" s="6"/>
      <c r="K1821" s="6"/>
    </row>
    <row r="1822" spans="4:11" ht="13.5">
      <c r="D1822" s="6"/>
      <c r="E1822" s="6"/>
      <c r="F1822" s="6"/>
      <c r="G1822" s="6"/>
      <c r="H1822" s="6"/>
      <c r="I1822" s="6"/>
      <c r="J1822" s="6"/>
      <c r="K1822" s="6"/>
    </row>
    <row r="1823" spans="4:11" ht="13.5">
      <c r="D1823" s="6"/>
      <c r="E1823" s="6"/>
      <c r="F1823" s="6"/>
      <c r="G1823" s="6"/>
      <c r="H1823" s="6"/>
      <c r="I1823" s="6"/>
      <c r="J1823" s="6"/>
      <c r="K1823" s="6"/>
    </row>
    <row r="1824" spans="4:11" ht="13.5">
      <c r="D1824" s="6"/>
      <c r="E1824" s="6"/>
      <c r="F1824" s="6"/>
      <c r="G1824" s="6"/>
      <c r="H1824" s="6"/>
      <c r="I1824" s="6"/>
      <c r="J1824" s="6"/>
      <c r="K1824" s="6"/>
    </row>
    <row r="1825" spans="4:11" ht="13.5">
      <c r="D1825" s="6"/>
      <c r="E1825" s="6"/>
      <c r="F1825" s="6"/>
      <c r="G1825" s="6"/>
      <c r="H1825" s="6"/>
      <c r="I1825" s="6"/>
      <c r="J1825" s="6"/>
      <c r="K1825" s="6"/>
    </row>
    <row r="1826" spans="4:11" ht="13.5">
      <c r="D1826" s="6"/>
      <c r="E1826" s="6"/>
      <c r="F1826" s="6"/>
      <c r="G1826" s="6"/>
      <c r="H1826" s="6"/>
      <c r="I1826" s="6"/>
      <c r="J1826" s="6"/>
      <c r="K1826" s="6"/>
    </row>
    <row r="1827" spans="4:11" ht="13.5">
      <c r="D1827" s="6"/>
      <c r="E1827" s="6"/>
      <c r="F1827" s="6"/>
      <c r="G1827" s="6"/>
      <c r="H1827" s="6"/>
      <c r="I1827" s="6"/>
      <c r="J1827" s="6"/>
      <c r="K1827" s="6"/>
    </row>
    <row r="1828" spans="4:11" ht="13.5">
      <c r="D1828" s="6"/>
      <c r="E1828" s="6"/>
      <c r="F1828" s="6"/>
      <c r="G1828" s="6"/>
      <c r="H1828" s="6"/>
      <c r="I1828" s="6"/>
      <c r="J1828" s="6"/>
      <c r="K1828" s="6"/>
    </row>
    <row r="1829" spans="4:11" ht="13.5">
      <c r="D1829" s="6"/>
      <c r="E1829" s="6"/>
      <c r="F1829" s="6"/>
      <c r="G1829" s="6"/>
      <c r="H1829" s="6"/>
      <c r="I1829" s="6"/>
      <c r="J1829" s="6"/>
      <c r="K1829" s="6"/>
    </row>
    <row r="1830" spans="4:11" ht="13.5">
      <c r="D1830" s="6"/>
      <c r="E1830" s="6"/>
      <c r="F1830" s="6"/>
      <c r="G1830" s="6"/>
      <c r="H1830" s="6"/>
      <c r="I1830" s="6"/>
      <c r="J1830" s="6"/>
      <c r="K1830" s="6"/>
    </row>
    <row r="1831" spans="4:11" ht="13.5">
      <c r="D1831" s="6"/>
      <c r="E1831" s="6"/>
      <c r="F1831" s="6"/>
      <c r="G1831" s="6"/>
      <c r="H1831" s="6"/>
      <c r="I1831" s="6"/>
      <c r="J1831" s="6"/>
      <c r="K1831" s="6"/>
    </row>
    <row r="1832" spans="4:11" ht="13.5">
      <c r="D1832" s="6"/>
      <c r="E1832" s="6"/>
      <c r="F1832" s="6"/>
      <c r="G1832" s="6"/>
      <c r="H1832" s="6"/>
      <c r="I1832" s="6"/>
      <c r="J1832" s="6"/>
      <c r="K1832" s="6"/>
    </row>
    <row r="1833" spans="4:11" ht="13.5">
      <c r="D1833" s="6"/>
      <c r="E1833" s="6"/>
      <c r="F1833" s="6"/>
      <c r="G1833" s="6"/>
      <c r="H1833" s="6"/>
      <c r="I1833" s="6"/>
      <c r="J1833" s="6"/>
      <c r="K1833" s="6"/>
    </row>
    <row r="1834" spans="4:11" ht="13.5">
      <c r="D1834" s="6"/>
      <c r="E1834" s="6"/>
      <c r="F1834" s="6"/>
      <c r="G1834" s="6"/>
      <c r="H1834" s="6"/>
      <c r="I1834" s="6"/>
      <c r="J1834" s="6"/>
      <c r="K1834" s="6"/>
    </row>
    <row r="1835" spans="4:11" ht="13.5">
      <c r="D1835" s="6"/>
      <c r="E1835" s="6"/>
      <c r="F1835" s="6"/>
      <c r="G1835" s="6"/>
      <c r="H1835" s="6"/>
      <c r="I1835" s="6"/>
      <c r="J1835" s="6"/>
      <c r="K1835" s="6"/>
    </row>
    <row r="1836" spans="4:11" ht="13.5">
      <c r="D1836" s="6"/>
      <c r="E1836" s="6"/>
      <c r="F1836" s="6"/>
      <c r="G1836" s="6"/>
      <c r="H1836" s="6"/>
      <c r="I1836" s="6"/>
      <c r="J1836" s="6"/>
      <c r="K1836" s="6"/>
    </row>
    <row r="1837" spans="4:11" ht="13.5">
      <c r="D1837" s="6"/>
      <c r="E1837" s="6"/>
      <c r="F1837" s="6"/>
      <c r="G1837" s="6"/>
      <c r="H1837" s="6"/>
      <c r="I1837" s="6"/>
      <c r="J1837" s="6"/>
      <c r="K1837" s="6"/>
    </row>
    <row r="1838" spans="4:11" ht="13.5">
      <c r="D1838" s="6"/>
      <c r="E1838" s="6"/>
      <c r="F1838" s="6"/>
      <c r="G1838" s="6"/>
      <c r="H1838" s="6"/>
      <c r="I1838" s="6"/>
      <c r="J1838" s="6"/>
      <c r="K1838" s="6"/>
    </row>
    <row r="1839" spans="4:11" ht="13.5">
      <c r="D1839" s="6"/>
      <c r="E1839" s="6"/>
      <c r="F1839" s="6"/>
      <c r="G1839" s="6"/>
      <c r="H1839" s="6"/>
      <c r="I1839" s="6"/>
      <c r="J1839" s="6"/>
      <c r="K1839" s="6"/>
    </row>
    <row r="1840" spans="4:11" ht="13.5">
      <c r="D1840" s="6"/>
      <c r="E1840" s="6"/>
      <c r="F1840" s="6"/>
      <c r="G1840" s="6"/>
      <c r="H1840" s="6"/>
      <c r="I1840" s="6"/>
      <c r="J1840" s="6"/>
      <c r="K1840" s="6"/>
    </row>
    <row r="1841" spans="4:11" ht="13.5">
      <c r="D1841" s="6"/>
      <c r="E1841" s="6"/>
      <c r="F1841" s="6"/>
      <c r="G1841" s="6"/>
      <c r="H1841" s="6"/>
      <c r="I1841" s="6"/>
      <c r="J1841" s="6"/>
      <c r="K1841" s="6"/>
    </row>
    <row r="1842" spans="4:11" ht="13.5">
      <c r="D1842" s="6"/>
      <c r="E1842" s="6"/>
      <c r="F1842" s="6"/>
      <c r="G1842" s="6"/>
      <c r="H1842" s="6"/>
      <c r="I1842" s="6"/>
      <c r="J1842" s="6"/>
      <c r="K1842" s="6"/>
    </row>
    <row r="1843" spans="4:11" ht="13.5">
      <c r="D1843" s="6"/>
      <c r="E1843" s="6"/>
      <c r="F1843" s="6"/>
      <c r="G1843" s="6"/>
      <c r="H1843" s="6"/>
      <c r="I1843" s="6"/>
      <c r="J1843" s="6"/>
      <c r="K1843" s="6"/>
    </row>
    <row r="1844" spans="4:11" ht="13.5">
      <c r="D1844" s="6"/>
      <c r="E1844" s="6"/>
      <c r="F1844" s="6"/>
      <c r="G1844" s="6"/>
      <c r="H1844" s="6"/>
      <c r="I1844" s="6"/>
      <c r="J1844" s="6"/>
      <c r="K1844" s="6"/>
    </row>
    <row r="1845" spans="4:11" ht="13.5">
      <c r="D1845" s="6"/>
      <c r="E1845" s="6"/>
      <c r="F1845" s="6"/>
      <c r="G1845" s="6"/>
      <c r="H1845" s="6"/>
      <c r="I1845" s="6"/>
      <c r="J1845" s="6"/>
      <c r="K1845" s="6"/>
    </row>
    <row r="1846" spans="4:11" ht="13.5">
      <c r="D1846" s="6"/>
      <c r="E1846" s="6"/>
      <c r="F1846" s="6"/>
      <c r="G1846" s="6"/>
      <c r="H1846" s="6"/>
      <c r="I1846" s="6"/>
      <c r="J1846" s="6"/>
      <c r="K1846" s="6"/>
    </row>
    <row r="1847" spans="4:11" ht="13.5">
      <c r="D1847" s="6"/>
      <c r="E1847" s="6"/>
      <c r="F1847" s="6"/>
      <c r="G1847" s="6"/>
      <c r="H1847" s="6"/>
      <c r="I1847" s="6"/>
      <c r="J1847" s="6"/>
      <c r="K1847" s="6"/>
    </row>
    <row r="1848" spans="4:11" ht="13.5">
      <c r="D1848" s="6"/>
      <c r="E1848" s="6"/>
      <c r="F1848" s="6"/>
      <c r="G1848" s="6"/>
      <c r="H1848" s="6"/>
      <c r="I1848" s="6"/>
      <c r="J1848" s="6"/>
      <c r="K1848" s="6"/>
    </row>
    <row r="1849" spans="4:11" ht="13.5">
      <c r="D1849" s="6"/>
      <c r="E1849" s="6"/>
      <c r="F1849" s="6"/>
      <c r="G1849" s="6"/>
      <c r="H1849" s="6"/>
      <c r="I1849" s="6"/>
      <c r="J1849" s="6"/>
      <c r="K1849" s="6"/>
    </row>
    <row r="1850" spans="4:11" ht="13.5">
      <c r="D1850" s="6"/>
      <c r="E1850" s="6"/>
      <c r="F1850" s="6"/>
      <c r="G1850" s="6"/>
      <c r="H1850" s="6"/>
      <c r="I1850" s="6"/>
      <c r="J1850" s="6"/>
      <c r="K1850" s="6"/>
    </row>
    <row r="1851" spans="4:11" ht="13.5">
      <c r="D1851" s="6"/>
      <c r="E1851" s="6"/>
      <c r="F1851" s="6"/>
      <c r="G1851" s="6"/>
      <c r="H1851" s="6"/>
      <c r="I1851" s="6"/>
      <c r="J1851" s="6"/>
      <c r="K1851" s="6"/>
    </row>
    <row r="1852" spans="4:11" ht="13.5">
      <c r="D1852" s="6"/>
      <c r="E1852" s="6"/>
      <c r="F1852" s="6"/>
      <c r="G1852" s="6"/>
      <c r="H1852" s="6"/>
      <c r="I1852" s="6"/>
      <c r="J1852" s="6"/>
      <c r="K1852" s="6"/>
    </row>
    <row r="1853" spans="4:11" ht="13.5">
      <c r="D1853" s="6"/>
      <c r="E1853" s="6"/>
      <c r="F1853" s="6"/>
      <c r="G1853" s="6"/>
      <c r="H1853" s="6"/>
      <c r="I1853" s="6"/>
      <c r="J1853" s="6"/>
      <c r="K1853" s="6"/>
    </row>
    <row r="1854" spans="4:11" ht="13.5">
      <c r="D1854" s="6"/>
      <c r="E1854" s="6"/>
      <c r="F1854" s="6"/>
      <c r="G1854" s="6"/>
      <c r="H1854" s="6"/>
      <c r="I1854" s="6"/>
      <c r="J1854" s="6"/>
      <c r="K1854" s="6"/>
    </row>
    <row r="1855" spans="4:11" ht="13.5">
      <c r="D1855" s="6"/>
      <c r="E1855" s="6"/>
      <c r="F1855" s="6"/>
      <c r="G1855" s="6"/>
      <c r="H1855" s="6"/>
      <c r="I1855" s="6"/>
      <c r="J1855" s="6"/>
      <c r="K1855" s="6"/>
    </row>
    <row r="1856" spans="4:11" ht="13.5">
      <c r="D1856" s="6"/>
      <c r="E1856" s="6"/>
      <c r="F1856" s="6"/>
      <c r="G1856" s="6"/>
      <c r="H1856" s="6"/>
      <c r="I1856" s="6"/>
      <c r="J1856" s="6"/>
      <c r="K1856" s="6"/>
    </row>
    <row r="1857" spans="4:11" ht="13.5">
      <c r="D1857" s="6"/>
      <c r="E1857" s="6"/>
      <c r="F1857" s="6"/>
      <c r="G1857" s="6"/>
      <c r="H1857" s="6"/>
      <c r="I1857" s="6"/>
      <c r="J1857" s="6"/>
      <c r="K1857" s="6"/>
    </row>
    <row r="1858" spans="4:11" ht="13.5">
      <c r="D1858" s="6"/>
      <c r="E1858" s="6"/>
      <c r="F1858" s="6"/>
      <c r="G1858" s="6"/>
      <c r="H1858" s="6"/>
      <c r="I1858" s="6"/>
      <c r="J1858" s="6"/>
      <c r="K1858" s="6"/>
    </row>
    <row r="1859" spans="4:11" ht="13.5">
      <c r="D1859" s="6"/>
      <c r="E1859" s="6"/>
      <c r="F1859" s="6"/>
      <c r="G1859" s="6"/>
      <c r="H1859" s="6"/>
      <c r="I1859" s="6"/>
      <c r="J1859" s="6"/>
      <c r="K1859" s="6"/>
    </row>
    <row r="1860" spans="4:11" ht="13.5">
      <c r="D1860" s="6"/>
      <c r="E1860" s="6"/>
      <c r="F1860" s="6"/>
      <c r="G1860" s="6"/>
      <c r="H1860" s="6"/>
      <c r="I1860" s="6"/>
      <c r="J1860" s="6"/>
      <c r="K1860" s="6"/>
    </row>
    <row r="1861" spans="4:11" ht="13.5">
      <c r="D1861" s="6"/>
      <c r="E1861" s="6"/>
      <c r="F1861" s="6"/>
      <c r="G1861" s="6"/>
      <c r="H1861" s="6"/>
      <c r="I1861" s="6"/>
      <c r="J1861" s="6"/>
      <c r="K1861" s="6"/>
    </row>
    <row r="1862" spans="4:11" ht="13.5">
      <c r="D1862" s="6"/>
      <c r="E1862" s="6"/>
      <c r="F1862" s="6"/>
      <c r="G1862" s="6"/>
      <c r="H1862" s="6"/>
      <c r="I1862" s="6"/>
      <c r="J1862" s="6"/>
      <c r="K1862" s="6"/>
    </row>
    <row r="1863" spans="4:11" ht="13.5">
      <c r="D1863" s="6"/>
      <c r="E1863" s="6"/>
      <c r="F1863" s="6"/>
      <c r="G1863" s="6"/>
      <c r="H1863" s="6"/>
      <c r="I1863" s="6"/>
      <c r="J1863" s="6"/>
      <c r="K1863" s="6"/>
    </row>
    <row r="1864" spans="4:11" ht="13.5">
      <c r="D1864" s="6"/>
      <c r="E1864" s="6"/>
      <c r="F1864" s="6"/>
      <c r="G1864" s="6"/>
      <c r="H1864" s="6"/>
      <c r="I1864" s="6"/>
      <c r="J1864" s="6"/>
      <c r="K1864" s="6"/>
    </row>
    <row r="1865" spans="4:11" ht="13.5">
      <c r="D1865" s="6"/>
      <c r="E1865" s="6"/>
      <c r="F1865" s="6"/>
      <c r="G1865" s="6"/>
      <c r="H1865" s="6"/>
      <c r="I1865" s="6"/>
      <c r="J1865" s="6"/>
      <c r="K1865" s="6"/>
    </row>
    <row r="1866" spans="4:11" ht="13.5">
      <c r="D1866" s="6"/>
      <c r="E1866" s="6"/>
      <c r="F1866" s="6"/>
      <c r="G1866" s="6"/>
      <c r="H1866" s="6"/>
      <c r="I1866" s="6"/>
      <c r="J1866" s="6"/>
      <c r="K1866" s="6"/>
    </row>
    <row r="1867" spans="4:11" ht="13.5">
      <c r="D1867" s="6"/>
      <c r="E1867" s="6"/>
      <c r="F1867" s="6"/>
      <c r="G1867" s="6"/>
      <c r="H1867" s="6"/>
      <c r="I1867" s="6"/>
      <c r="J1867" s="6"/>
      <c r="K1867" s="6"/>
    </row>
    <row r="1868" spans="4:11" ht="13.5">
      <c r="D1868" s="6"/>
      <c r="E1868" s="6"/>
      <c r="F1868" s="6"/>
      <c r="G1868" s="6"/>
      <c r="H1868" s="6"/>
      <c r="I1868" s="6"/>
      <c r="J1868" s="6"/>
      <c r="K1868" s="6"/>
    </row>
    <row r="1869" spans="4:11" ht="13.5">
      <c r="D1869" s="6"/>
      <c r="E1869" s="6"/>
      <c r="F1869" s="6"/>
      <c r="G1869" s="6"/>
      <c r="H1869" s="6"/>
      <c r="I1869" s="6"/>
      <c r="J1869" s="6"/>
      <c r="K1869" s="6"/>
    </row>
    <row r="1870" spans="4:11" ht="13.5">
      <c r="D1870" s="6"/>
      <c r="E1870" s="6"/>
      <c r="F1870" s="6"/>
      <c r="G1870" s="6"/>
      <c r="H1870" s="6"/>
      <c r="I1870" s="6"/>
      <c r="J1870" s="6"/>
      <c r="K1870" s="6"/>
    </row>
    <row r="1871" spans="4:11" ht="13.5">
      <c r="D1871" s="6"/>
      <c r="E1871" s="6"/>
      <c r="F1871" s="6"/>
      <c r="G1871" s="6"/>
      <c r="H1871" s="6"/>
      <c r="I1871" s="6"/>
      <c r="J1871" s="6"/>
      <c r="K1871" s="6"/>
    </row>
    <row r="1872" spans="4:11" ht="13.5">
      <c r="D1872" s="6"/>
      <c r="E1872" s="6"/>
      <c r="F1872" s="6"/>
      <c r="G1872" s="6"/>
      <c r="H1872" s="6"/>
      <c r="I1872" s="6"/>
      <c r="J1872" s="6"/>
      <c r="K1872" s="6"/>
    </row>
    <row r="1873" spans="4:11" ht="13.5">
      <c r="D1873" s="6"/>
      <c r="E1873" s="6"/>
      <c r="F1873" s="6"/>
      <c r="G1873" s="6"/>
      <c r="H1873" s="6"/>
      <c r="I1873" s="6"/>
      <c r="J1873" s="6"/>
      <c r="K1873" s="6"/>
    </row>
    <row r="1874" spans="4:11" ht="13.5">
      <c r="D1874" s="6"/>
      <c r="E1874" s="6"/>
      <c r="F1874" s="6"/>
      <c r="G1874" s="6"/>
      <c r="H1874" s="6"/>
      <c r="I1874" s="6"/>
      <c r="J1874" s="6"/>
      <c r="K1874" s="6"/>
    </row>
    <row r="1875" spans="4:11" ht="13.5">
      <c r="D1875" s="6"/>
      <c r="E1875" s="6"/>
      <c r="F1875" s="6"/>
      <c r="G1875" s="6"/>
      <c r="H1875" s="6"/>
      <c r="I1875" s="6"/>
      <c r="J1875" s="6"/>
      <c r="K1875" s="6"/>
    </row>
    <row r="1876" spans="4:11" ht="13.5">
      <c r="D1876" s="6"/>
      <c r="E1876" s="6"/>
      <c r="F1876" s="6"/>
      <c r="G1876" s="6"/>
      <c r="H1876" s="6"/>
      <c r="I1876" s="6"/>
      <c r="J1876" s="6"/>
      <c r="K1876" s="6"/>
    </row>
  </sheetData>
  <sheetProtection/>
  <mergeCells count="10">
    <mergeCell ref="K2:M2"/>
    <mergeCell ref="H1:M1"/>
    <mergeCell ref="E2:E3"/>
    <mergeCell ref="F2:F3"/>
    <mergeCell ref="G2:I2"/>
    <mergeCell ref="J2:J3"/>
    <mergeCell ref="A2:A3"/>
    <mergeCell ref="B2:B3"/>
    <mergeCell ref="C2:C3"/>
    <mergeCell ref="D2:D3"/>
  </mergeCells>
  <printOptions/>
  <pageMargins left="0.7" right="0.7" top="0.75" bottom="0.75" header="0.3" footer="0.3"/>
  <pageSetup fitToHeight="145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51" sqref="J51"/>
    </sheetView>
  </sheetViews>
  <sheetFormatPr defaultColWidth="9.00390625" defaultRowHeight="13.5"/>
  <cols>
    <col min="1" max="1" width="6.00390625" style="0" customWidth="1"/>
    <col min="2" max="2" width="10.25390625" style="0" customWidth="1"/>
    <col min="3" max="3" width="10.625" style="0" customWidth="1"/>
    <col min="4" max="4" width="11.50390625" style="0" customWidth="1"/>
    <col min="5" max="5" width="15.375" style="0" customWidth="1"/>
    <col min="6" max="6" width="17.25390625" style="0" customWidth="1"/>
    <col min="7" max="7" width="10.50390625" style="0" customWidth="1"/>
    <col min="8" max="8" width="9.50390625" style="0" customWidth="1"/>
    <col min="9" max="9" width="15.125" style="0" customWidth="1"/>
    <col min="10" max="10" width="15.75390625" style="0" customWidth="1"/>
    <col min="11" max="11" width="9.875" style="0" customWidth="1"/>
    <col min="12" max="12" width="8.375" style="0" customWidth="1"/>
    <col min="13" max="13" width="10.875" style="0" customWidth="1"/>
    <col min="14" max="14" width="8.50390625" style="0" customWidth="1"/>
  </cols>
  <sheetData>
    <row r="1" spans="2:13" ht="24.75" customHeight="1">
      <c r="B1" s="2" t="s">
        <v>1734</v>
      </c>
      <c r="H1" s="11" t="s">
        <v>1743</v>
      </c>
      <c r="I1" s="11"/>
      <c r="J1" s="11"/>
      <c r="K1" s="11"/>
      <c r="L1" s="42"/>
      <c r="M1" s="42"/>
    </row>
    <row r="2" spans="1:14" ht="13.5">
      <c r="A2" s="26"/>
      <c r="B2" s="27" t="s">
        <v>1793</v>
      </c>
      <c r="C2" s="28" t="s">
        <v>1772</v>
      </c>
      <c r="D2" s="28" t="s">
        <v>1735</v>
      </c>
      <c r="E2" s="27" t="s">
        <v>1794</v>
      </c>
      <c r="F2" s="27" t="s">
        <v>1737</v>
      </c>
      <c r="G2" s="27"/>
      <c r="H2" s="27"/>
      <c r="I2" s="29" t="s">
        <v>1795</v>
      </c>
      <c r="J2" s="27" t="s">
        <v>1796</v>
      </c>
      <c r="K2" s="28"/>
      <c r="L2" s="28"/>
      <c r="M2" s="40"/>
      <c r="N2" s="41"/>
    </row>
    <row r="3" spans="1:12" ht="13.5">
      <c r="A3" s="26"/>
      <c r="B3" s="27"/>
      <c r="C3" s="28"/>
      <c r="D3" s="28"/>
      <c r="E3" s="27"/>
      <c r="F3" s="30" t="s">
        <v>1740</v>
      </c>
      <c r="G3" s="30" t="s">
        <v>1741</v>
      </c>
      <c r="H3" s="30" t="s">
        <v>1742</v>
      </c>
      <c r="I3" s="31"/>
      <c r="J3" s="30" t="s">
        <v>1740</v>
      </c>
      <c r="K3" s="30" t="s">
        <v>1741</v>
      </c>
      <c r="L3" s="30" t="s">
        <v>1742</v>
      </c>
    </row>
    <row r="4" spans="1:12" ht="13.5">
      <c r="A4" s="32">
        <v>1</v>
      </c>
      <c r="B4" s="32" t="s">
        <v>1797</v>
      </c>
      <c r="C4" s="33">
        <f>'全国市町村決算'!D161</f>
        <v>884059</v>
      </c>
      <c r="D4" s="33">
        <f>'全国市町村決算'!E161</f>
        <v>1465695</v>
      </c>
      <c r="E4" s="33">
        <f>'全国市町村決算'!F161</f>
        <v>9291356483</v>
      </c>
      <c r="F4" s="33">
        <f>'全国市町村決算'!G161</f>
        <v>10345730931</v>
      </c>
      <c r="G4" s="34">
        <f>F4/C4</f>
        <v>11702.534481295932</v>
      </c>
      <c r="H4" s="34">
        <f>F4/D4</f>
        <v>7058.583764698658</v>
      </c>
      <c r="I4" s="33">
        <f>'全国市町村決算'!J161</f>
        <v>3331235211</v>
      </c>
      <c r="J4" s="33">
        <f>'全国市町村決算'!K161</f>
        <v>14673992800</v>
      </c>
      <c r="K4" s="34">
        <f>J4/C4</f>
        <v>16598.43155264524</v>
      </c>
      <c r="L4" s="34">
        <f>J4/D4</f>
        <v>10011.62779432283</v>
      </c>
    </row>
    <row r="5" spans="1:12" ht="13.5">
      <c r="A5" s="32">
        <v>2</v>
      </c>
      <c r="B5" s="32" t="s">
        <v>1798</v>
      </c>
      <c r="C5" s="33">
        <f>'全国市町村決算'!D202</f>
        <v>240442</v>
      </c>
      <c r="D5" s="33">
        <f>'全国市町村決算'!E202</f>
        <v>430110</v>
      </c>
      <c r="E5" s="34">
        <f>'全国市町村決算'!F202</f>
        <v>1563895338</v>
      </c>
      <c r="F5" s="34">
        <f>'全国市町村決算'!G202</f>
        <v>941200213</v>
      </c>
      <c r="G5" s="34">
        <f aca="true" t="shared" si="0" ref="G5:G51">F5/C5</f>
        <v>3914.4584265644107</v>
      </c>
      <c r="H5" s="34">
        <f aca="true" t="shared" si="1" ref="H5:H51">F5/D5</f>
        <v>2188.2779126270025</v>
      </c>
      <c r="I5" s="34">
        <f>'全国市町村決算'!J202</f>
        <v>1103570524</v>
      </c>
      <c r="J5" s="34">
        <f>'全国市町村決算'!K202</f>
        <v>5499484338</v>
      </c>
      <c r="K5" s="34">
        <f aca="true" t="shared" si="2" ref="K5:K51">J5/C5</f>
        <v>22872.394748005758</v>
      </c>
      <c r="L5" s="34">
        <f aca="true" t="shared" si="3" ref="L5:L51">J5/D5</f>
        <v>12786.227565041501</v>
      </c>
    </row>
    <row r="6" spans="1:12" ht="13.5">
      <c r="A6" s="32">
        <v>3</v>
      </c>
      <c r="B6" s="32" t="s">
        <v>1799</v>
      </c>
      <c r="C6" s="33">
        <f>'全国市町村決算'!D236</f>
        <v>203019</v>
      </c>
      <c r="D6" s="33">
        <f>'全国市町村決算'!E236</f>
        <v>351066</v>
      </c>
      <c r="E6" s="34">
        <f>'全国市町村決算'!F236</f>
        <v>4711420070</v>
      </c>
      <c r="F6" s="34">
        <f>'全国市町村決算'!G236</f>
        <v>1261120371</v>
      </c>
      <c r="G6" s="34">
        <f t="shared" si="0"/>
        <v>6211.834217487033</v>
      </c>
      <c r="H6" s="34">
        <f t="shared" si="1"/>
        <v>3592.2600622105247</v>
      </c>
      <c r="I6" s="34">
        <f>'全国市町村決算'!J236</f>
        <v>183270475</v>
      </c>
      <c r="J6" s="34">
        <f>'全国市町村決算'!K236</f>
        <v>7066024511</v>
      </c>
      <c r="K6" s="34">
        <f t="shared" si="2"/>
        <v>34804.74493027746</v>
      </c>
      <c r="L6" s="34">
        <f t="shared" si="3"/>
        <v>20127.339335053806</v>
      </c>
    </row>
    <row r="7" spans="1:12" ht="13.5">
      <c r="A7" s="32">
        <v>4</v>
      </c>
      <c r="B7" s="35" t="s">
        <v>1800</v>
      </c>
      <c r="C7" s="25">
        <f>'全国市町村決算'!D272</f>
        <v>346573</v>
      </c>
      <c r="D7" s="25">
        <f>'全国市町村決算'!E272</f>
        <v>609733</v>
      </c>
      <c r="E7" s="36">
        <f>'全国市町村決算'!F272</f>
        <v>9548416128</v>
      </c>
      <c r="F7" s="36">
        <f>'全国市町村決算'!G272</f>
        <v>5278864482</v>
      </c>
      <c r="G7" s="34">
        <f t="shared" si="0"/>
        <v>15231.609161706192</v>
      </c>
      <c r="H7" s="34">
        <f t="shared" si="1"/>
        <v>8657.665702856824</v>
      </c>
      <c r="I7" s="36">
        <f>'全国市町村決算'!J272</f>
        <v>0</v>
      </c>
      <c r="J7" s="36">
        <f>'全国市町村決算'!K272</f>
        <v>15898022110</v>
      </c>
      <c r="K7" s="34">
        <f t="shared" si="2"/>
        <v>45872.07344484423</v>
      </c>
      <c r="L7" s="34">
        <f t="shared" si="3"/>
        <v>26073.743933820213</v>
      </c>
    </row>
    <row r="8" spans="1:12" ht="13.5">
      <c r="A8" s="32">
        <v>5</v>
      </c>
      <c r="B8" s="35" t="s">
        <v>1801</v>
      </c>
      <c r="C8" s="25">
        <f>'全国市町村決算'!D298</f>
        <v>164066</v>
      </c>
      <c r="D8" s="25">
        <f>'全国市町村決算'!E298</f>
        <v>280832</v>
      </c>
      <c r="E8" s="36">
        <f>'全国市町村決算'!F298</f>
        <v>5598416477</v>
      </c>
      <c r="F8" s="36">
        <f>'全国市町村決算'!G298</f>
        <v>657156481</v>
      </c>
      <c r="G8" s="34">
        <f t="shared" si="0"/>
        <v>4005.439768142089</v>
      </c>
      <c r="H8" s="34">
        <f t="shared" si="1"/>
        <v>2340.0341876994075</v>
      </c>
      <c r="I8" s="36">
        <f>'全国市町村決算'!J298</f>
        <v>0</v>
      </c>
      <c r="J8" s="36">
        <f>'全国市町村決算'!K298</f>
        <v>6048631493</v>
      </c>
      <c r="K8" s="34">
        <f t="shared" si="2"/>
        <v>36867.062602854945</v>
      </c>
      <c r="L8" s="34">
        <f t="shared" si="3"/>
        <v>21538.255943054923</v>
      </c>
    </row>
    <row r="9" spans="1:12" ht="13.5">
      <c r="A9" s="32">
        <v>6</v>
      </c>
      <c r="B9" s="35" t="s">
        <v>1802</v>
      </c>
      <c r="C9" s="25">
        <f>'全国市町村決算'!D331</f>
        <v>161799</v>
      </c>
      <c r="D9" s="25">
        <f>'全国市町村決算'!E331</f>
        <v>289804</v>
      </c>
      <c r="E9" s="36">
        <f>'全国市町村決算'!F331</f>
        <v>5186583700</v>
      </c>
      <c r="F9" s="36">
        <f>'全国市町村決算'!G331</f>
        <v>1109503953</v>
      </c>
      <c r="G9" s="34">
        <f t="shared" si="0"/>
        <v>6857.2979622865405</v>
      </c>
      <c r="H9" s="34">
        <f t="shared" si="1"/>
        <v>3828.4632130681425</v>
      </c>
      <c r="I9" s="36">
        <f>'全国市町村決算'!J331</f>
        <v>0</v>
      </c>
      <c r="J9" s="36">
        <f>'全国市町村決算'!K331</f>
        <v>7665356366</v>
      </c>
      <c r="K9" s="34">
        <f t="shared" si="2"/>
        <v>47375.79568476937</v>
      </c>
      <c r="L9" s="34">
        <f t="shared" si="3"/>
        <v>26450.13997736401</v>
      </c>
    </row>
    <row r="10" spans="1:12" ht="13.5">
      <c r="A10" s="32">
        <v>7</v>
      </c>
      <c r="B10" s="35" t="s">
        <v>1803</v>
      </c>
      <c r="C10" s="25">
        <f>'全国市町村決算'!D391</f>
        <v>303322</v>
      </c>
      <c r="D10" s="25">
        <f>'全国市町村決算'!E391</f>
        <v>542739</v>
      </c>
      <c r="E10" s="36">
        <f>'全国市町村決算'!F391</f>
        <v>16571049773</v>
      </c>
      <c r="F10" s="36">
        <f>'全国市町村決算'!G391</f>
        <v>2601151931</v>
      </c>
      <c r="G10" s="34">
        <f t="shared" si="0"/>
        <v>8575.546551189826</v>
      </c>
      <c r="H10" s="34">
        <f t="shared" si="1"/>
        <v>4792.638691894263</v>
      </c>
      <c r="I10" s="36">
        <f>'全国市町村決算'!J391</f>
        <v>0</v>
      </c>
      <c r="J10" s="36">
        <f>'全国市町村決算'!K391</f>
        <v>5722257988</v>
      </c>
      <c r="K10" s="34">
        <f t="shared" si="2"/>
        <v>18865.29163067631</v>
      </c>
      <c r="L10" s="34">
        <f t="shared" si="3"/>
        <v>10543.296111022057</v>
      </c>
    </row>
    <row r="11" spans="1:12" ht="13.5">
      <c r="A11" s="32">
        <v>8</v>
      </c>
      <c r="B11" s="35" t="s">
        <v>1804</v>
      </c>
      <c r="C11" s="25">
        <f>'全国市町村決算'!D436</f>
        <v>486067</v>
      </c>
      <c r="D11" s="25">
        <f>'全国市町村決算'!E436</f>
        <v>898981</v>
      </c>
      <c r="E11" s="36">
        <f>'全国市町村決算'!F436</f>
        <v>10424399705</v>
      </c>
      <c r="F11" s="36">
        <f>'全国市町村決算'!G436</f>
        <v>9888559389</v>
      </c>
      <c r="G11" s="34">
        <f t="shared" si="0"/>
        <v>20344.025389503917</v>
      </c>
      <c r="H11" s="34">
        <f t="shared" si="1"/>
        <v>10999.742362741816</v>
      </c>
      <c r="I11" s="36">
        <f>'全国市町村決算'!J436</f>
        <v>2558369748</v>
      </c>
      <c r="J11" s="36">
        <f>'全国市町村決算'!K436</f>
        <v>3420330370</v>
      </c>
      <c r="K11" s="34">
        <f t="shared" si="2"/>
        <v>7036.746724217031</v>
      </c>
      <c r="L11" s="34">
        <f t="shared" si="3"/>
        <v>3804.674815151822</v>
      </c>
    </row>
    <row r="12" spans="1:12" ht="13.5">
      <c r="A12" s="32">
        <v>9</v>
      </c>
      <c r="B12" s="35" t="s">
        <v>1805</v>
      </c>
      <c r="C12" s="25">
        <f>'全国市町村決算'!D463</f>
        <v>326598</v>
      </c>
      <c r="D12" s="25">
        <f>'全国市町村決算'!E463</f>
        <v>579573</v>
      </c>
      <c r="E12" s="36">
        <f>'全国市町村決算'!F463</f>
        <v>8810054594</v>
      </c>
      <c r="F12" s="36">
        <f>'全国市町村決算'!G463</f>
        <v>1614643247</v>
      </c>
      <c r="G12" s="34">
        <f t="shared" si="0"/>
        <v>4943.8246621228545</v>
      </c>
      <c r="H12" s="34">
        <f t="shared" si="1"/>
        <v>2785.9186797866705</v>
      </c>
      <c r="I12" s="36">
        <f>'全国市町村決算'!J463</f>
        <v>0</v>
      </c>
      <c r="J12" s="36">
        <f>'全国市町村決算'!K463</f>
        <v>8448644798</v>
      </c>
      <c r="K12" s="34">
        <f t="shared" si="2"/>
        <v>25868.636054109335</v>
      </c>
      <c r="L12" s="34">
        <f t="shared" si="3"/>
        <v>14577.360915708634</v>
      </c>
    </row>
    <row r="13" spans="1:12" ht="13.5">
      <c r="A13" s="32">
        <v>10</v>
      </c>
      <c r="B13" s="35" t="s">
        <v>1806</v>
      </c>
      <c r="C13" s="25">
        <f>'全国市町村決算'!D499</f>
        <v>325083</v>
      </c>
      <c r="D13" s="25">
        <f>'全国市町村決算'!E499</f>
        <v>593850</v>
      </c>
      <c r="E13" s="36">
        <f>'全国市町村決算'!F499</f>
        <v>7766515039</v>
      </c>
      <c r="F13" s="36">
        <f>'全国市町村決算'!G499</f>
        <v>3866283662</v>
      </c>
      <c r="G13" s="34">
        <f t="shared" si="0"/>
        <v>11893.220076103642</v>
      </c>
      <c r="H13" s="34">
        <f t="shared" si="1"/>
        <v>6510.5391294097835</v>
      </c>
      <c r="I13" s="36">
        <f>'全国市町村決算'!J499</f>
        <v>0</v>
      </c>
      <c r="J13" s="36">
        <f>'全国市町村決算'!K499</f>
        <v>10799020375</v>
      </c>
      <c r="K13" s="34">
        <f t="shared" si="2"/>
        <v>33219.27130917335</v>
      </c>
      <c r="L13" s="34">
        <f t="shared" si="3"/>
        <v>18184.761092868568</v>
      </c>
    </row>
    <row r="14" spans="1:12" ht="13.5">
      <c r="A14" s="32">
        <v>11</v>
      </c>
      <c r="B14" s="35" t="s">
        <v>1807</v>
      </c>
      <c r="C14" s="25">
        <f>'全国市町村決算'!D563</f>
        <v>1179993</v>
      </c>
      <c r="D14" s="25">
        <f>'全国市町村決算'!E563</f>
        <v>2064554</v>
      </c>
      <c r="E14" s="36">
        <f>'全国市町村決算'!F563</f>
        <v>25104432386</v>
      </c>
      <c r="F14" s="36">
        <f>'全国市町村決算'!G563</f>
        <v>26984419156</v>
      </c>
      <c r="G14" s="34">
        <f t="shared" si="0"/>
        <v>22868.28748645119</v>
      </c>
      <c r="H14" s="34">
        <f t="shared" si="1"/>
        <v>13070.338269669866</v>
      </c>
      <c r="I14" s="36">
        <f>'全国市町村決算'!J563</f>
        <v>0</v>
      </c>
      <c r="J14" s="36">
        <f>'全国市町村決算'!K563</f>
        <v>17791035903</v>
      </c>
      <c r="K14" s="34">
        <f t="shared" si="2"/>
        <v>15077.23851158439</v>
      </c>
      <c r="L14" s="34">
        <f t="shared" si="3"/>
        <v>8617.37494054406</v>
      </c>
    </row>
    <row r="15" spans="1:12" ht="13.5">
      <c r="A15" s="32">
        <v>12</v>
      </c>
      <c r="B15" s="35" t="s">
        <v>1808</v>
      </c>
      <c r="C15" s="25">
        <f>'全国市町村決算'!D618</f>
        <v>1035770</v>
      </c>
      <c r="D15" s="25">
        <f>'全国市町村決算'!E618</f>
        <v>1803505</v>
      </c>
      <c r="E15" s="36">
        <f>'全国市町村決算'!F618</f>
        <v>8974168401</v>
      </c>
      <c r="F15" s="36">
        <f>'全国市町村決算'!G618</f>
        <v>17015131661</v>
      </c>
      <c r="G15" s="34">
        <f t="shared" si="0"/>
        <v>16427.519295789607</v>
      </c>
      <c r="H15" s="34">
        <f t="shared" si="1"/>
        <v>9434.479893873318</v>
      </c>
      <c r="I15" s="36">
        <f>'全国市町村決算'!J618</f>
        <v>11798258225</v>
      </c>
      <c r="J15" s="36">
        <f>'全国市町村決算'!K618</f>
        <v>13996720104</v>
      </c>
      <c r="K15" s="34">
        <f t="shared" si="2"/>
        <v>13513.3476582639</v>
      </c>
      <c r="L15" s="34">
        <f t="shared" si="3"/>
        <v>7760.843526355624</v>
      </c>
    </row>
    <row r="16" spans="1:12" ht="13.5">
      <c r="A16" s="32">
        <v>13</v>
      </c>
      <c r="B16" s="35" t="s">
        <v>1809</v>
      </c>
      <c r="C16" s="25">
        <f>'全国市町村決算'!D681</f>
        <v>2370487</v>
      </c>
      <c r="D16" s="25">
        <f>'全国市町村決算'!E681</f>
        <v>3725822</v>
      </c>
      <c r="E16" s="36">
        <f>'全国市町村決算'!F681</f>
        <v>33876915065</v>
      </c>
      <c r="F16" s="36">
        <f>'全国市町村決算'!G681</f>
        <v>119442853130</v>
      </c>
      <c r="G16" s="34">
        <f t="shared" si="0"/>
        <v>50387.47444301529</v>
      </c>
      <c r="H16" s="34">
        <f t="shared" si="1"/>
        <v>32058.121168966205</v>
      </c>
      <c r="I16" s="36">
        <f>'全国市町村決算'!J681</f>
        <v>1630341605</v>
      </c>
      <c r="J16" s="36">
        <f>'全国市町村決算'!K681</f>
        <v>2614932237</v>
      </c>
      <c r="K16" s="34">
        <f t="shared" si="2"/>
        <v>1103.1202605203066</v>
      </c>
      <c r="L16" s="34">
        <f t="shared" si="3"/>
        <v>701.8403554973909</v>
      </c>
    </row>
    <row r="17" spans="1:12" ht="13.5">
      <c r="A17" s="32">
        <v>14</v>
      </c>
      <c r="B17" s="35" t="s">
        <v>1810</v>
      </c>
      <c r="C17" s="25">
        <f>'全国市町村決算'!D715</f>
        <v>1426481</v>
      </c>
      <c r="D17" s="25">
        <f>'全国市町村決算'!E715</f>
        <v>2398116</v>
      </c>
      <c r="E17" s="36">
        <f>'全国市町村決算'!F715</f>
        <v>10572901596</v>
      </c>
      <c r="F17" s="36">
        <f>'全国市町村決算'!G715</f>
        <v>43049126518</v>
      </c>
      <c r="G17" s="34">
        <f t="shared" si="0"/>
        <v>30178.548833107485</v>
      </c>
      <c r="H17" s="34">
        <f t="shared" si="1"/>
        <v>17951.227762960592</v>
      </c>
      <c r="I17" s="36">
        <f>'全国市町村決算'!J715</f>
        <v>9204590475</v>
      </c>
      <c r="J17" s="36">
        <f>'全国市町村決算'!K715</f>
        <v>2534570381</v>
      </c>
      <c r="K17" s="34">
        <f t="shared" si="2"/>
        <v>1776.7992570528454</v>
      </c>
      <c r="L17" s="34">
        <f t="shared" si="3"/>
        <v>1056.9006591007274</v>
      </c>
    </row>
    <row r="18" spans="1:12" ht="13.5">
      <c r="A18" s="32">
        <v>15</v>
      </c>
      <c r="B18" s="35" t="s">
        <v>1811</v>
      </c>
      <c r="C18" s="25">
        <f>'全国市町村決算'!D746</f>
        <v>334251</v>
      </c>
      <c r="D18" s="25">
        <f>'全国市町村決算'!E746</f>
        <v>581539</v>
      </c>
      <c r="E18" s="36">
        <f>'全国市町村決算'!F746</f>
        <v>5640261865</v>
      </c>
      <c r="F18" s="36">
        <f>'全国市町村決算'!G746</f>
        <v>2898638332</v>
      </c>
      <c r="G18" s="34">
        <f t="shared" si="0"/>
        <v>8672.040867491794</v>
      </c>
      <c r="H18" s="34">
        <f t="shared" si="1"/>
        <v>4984.426378970284</v>
      </c>
      <c r="I18" s="36">
        <f>'全国市町村決算'!J746</f>
        <v>854384938</v>
      </c>
      <c r="J18" s="36">
        <f>'全国市町村決算'!K746</f>
        <v>4011975970</v>
      </c>
      <c r="K18" s="34">
        <f t="shared" si="2"/>
        <v>12002.883970429408</v>
      </c>
      <c r="L18" s="34">
        <f t="shared" si="3"/>
        <v>6898.89408964833</v>
      </c>
    </row>
    <row r="19" spans="1:12" ht="13.5">
      <c r="A19" s="32">
        <v>16</v>
      </c>
      <c r="B19" s="35" t="s">
        <v>1812</v>
      </c>
      <c r="C19" s="25">
        <f>'全国市町村決算'!D762</f>
        <v>148485</v>
      </c>
      <c r="D19" s="25">
        <f>'全国市町村決算'!E762</f>
        <v>244614</v>
      </c>
      <c r="E19" s="36">
        <f>'全国市町村決算'!F762</f>
        <v>2285421877</v>
      </c>
      <c r="F19" s="36">
        <f>'全国市町村決算'!G762</f>
        <v>1079775789</v>
      </c>
      <c r="G19" s="34">
        <f t="shared" si="0"/>
        <v>7271.951974946965</v>
      </c>
      <c r="H19" s="34">
        <f t="shared" si="1"/>
        <v>4414.202739826829</v>
      </c>
      <c r="I19" s="36">
        <f>'全国市町村決算'!J762</f>
        <v>1123224755</v>
      </c>
      <c r="J19" s="36">
        <f>'全国市町村決算'!K762</f>
        <v>2147218428</v>
      </c>
      <c r="K19" s="34">
        <f t="shared" si="2"/>
        <v>14460.844044853015</v>
      </c>
      <c r="L19" s="34">
        <f t="shared" si="3"/>
        <v>8777.986656528245</v>
      </c>
    </row>
    <row r="20" spans="1:12" ht="13.5">
      <c r="A20" s="32">
        <v>17</v>
      </c>
      <c r="B20" s="35" t="s">
        <v>1813</v>
      </c>
      <c r="C20" s="25">
        <f>'全国市町村決算'!D782</f>
        <v>166545</v>
      </c>
      <c r="D20" s="25">
        <f>'全国市町村決算'!E782</f>
        <v>283999</v>
      </c>
      <c r="E20" s="36">
        <f>'全国市町村決算'!F782</f>
        <v>1425836878</v>
      </c>
      <c r="F20" s="36">
        <f>'全国市町村決算'!G782</f>
        <v>1926371248</v>
      </c>
      <c r="G20" s="34">
        <f t="shared" si="0"/>
        <v>11566.6711579453</v>
      </c>
      <c r="H20" s="34">
        <f t="shared" si="1"/>
        <v>6783.021235990268</v>
      </c>
      <c r="I20" s="36">
        <f>'全国市町村決算'!J782</f>
        <v>137161925</v>
      </c>
      <c r="J20" s="36">
        <f>'全国市町村決算'!K782</f>
        <v>5252906581</v>
      </c>
      <c r="K20" s="34">
        <f t="shared" si="2"/>
        <v>31540.46402473806</v>
      </c>
      <c r="L20" s="34">
        <f t="shared" si="3"/>
        <v>18496.21506061641</v>
      </c>
    </row>
    <row r="21" spans="1:12" ht="13.5">
      <c r="A21" s="32">
        <v>18</v>
      </c>
      <c r="B21" s="35" t="s">
        <v>1814</v>
      </c>
      <c r="C21" s="25">
        <f>'全国市町村決算'!D800</f>
        <v>106757</v>
      </c>
      <c r="D21" s="25">
        <f>'全国市町村決算'!E800</f>
        <v>185875</v>
      </c>
      <c r="E21" s="36">
        <f>'全国市町村決算'!F800</f>
        <v>-1361985907</v>
      </c>
      <c r="F21" s="36">
        <f>'全国市町村決算'!G800</f>
        <v>1095667356</v>
      </c>
      <c r="G21" s="34">
        <f t="shared" si="0"/>
        <v>10263.189823618124</v>
      </c>
      <c r="H21" s="34">
        <f t="shared" si="1"/>
        <v>5894.646165433759</v>
      </c>
      <c r="I21" s="36">
        <f>'全国市町村決算'!J800</f>
        <v>3594006851</v>
      </c>
      <c r="J21" s="36">
        <f>'全国市町村決算'!K800</f>
        <v>1902267754</v>
      </c>
      <c r="K21" s="34">
        <f t="shared" si="2"/>
        <v>17818.670007587323</v>
      </c>
      <c r="L21" s="34">
        <f t="shared" si="3"/>
        <v>10234.123760591796</v>
      </c>
    </row>
    <row r="22" spans="1:12" ht="13.5">
      <c r="A22" s="32">
        <v>19</v>
      </c>
      <c r="B22" s="35" t="s">
        <v>1762</v>
      </c>
      <c r="C22" s="43">
        <f>'全国市町村決算'!D828</f>
        <v>139582</v>
      </c>
      <c r="D22" s="25">
        <f>'全国市町村決算'!E828</f>
        <v>251161</v>
      </c>
      <c r="E22" s="36">
        <f>'全国市町村決算'!F828</f>
        <v>2213245907</v>
      </c>
      <c r="F22" s="36">
        <f>'全国市町村決算'!G828</f>
        <v>2328490126</v>
      </c>
      <c r="G22" s="34">
        <f t="shared" si="0"/>
        <v>16681.879654969838</v>
      </c>
      <c r="H22" s="34">
        <f t="shared" si="1"/>
        <v>9270.906414610548</v>
      </c>
      <c r="I22" s="36">
        <f>'全国市町村決算'!J828</f>
        <v>403391917</v>
      </c>
      <c r="J22" s="36">
        <f>'全国市町村決算'!K828</f>
        <v>2480045266</v>
      </c>
      <c r="K22" s="34">
        <f t="shared" si="2"/>
        <v>17767.65819374991</v>
      </c>
      <c r="L22" s="34">
        <f t="shared" si="3"/>
        <v>9874.32470009277</v>
      </c>
    </row>
    <row r="23" spans="1:12" ht="13.5">
      <c r="A23" s="32">
        <v>20</v>
      </c>
      <c r="B23" s="35" t="s">
        <v>1815</v>
      </c>
      <c r="C23" s="25">
        <f>'全国市町村決算'!D906</f>
        <v>319566</v>
      </c>
      <c r="D23" s="25">
        <f>'全国市町村決算'!E906</f>
        <v>560172</v>
      </c>
      <c r="E23" s="36">
        <f>'全国市町村決算'!F906</f>
        <v>6758367321</v>
      </c>
      <c r="F23" s="36">
        <f>'全国市町村決算'!G906</f>
        <v>2692238363</v>
      </c>
      <c r="G23" s="34">
        <f t="shared" si="0"/>
        <v>8424.670844207456</v>
      </c>
      <c r="H23" s="34">
        <f t="shared" si="1"/>
        <v>4806.092348421556</v>
      </c>
      <c r="I23" s="36">
        <f>'全国市町村決算'!J906</f>
        <v>0</v>
      </c>
      <c r="J23" s="36">
        <f>'全国市町村決算'!K906</f>
        <v>11543110483</v>
      </c>
      <c r="K23" s="34">
        <f t="shared" si="2"/>
        <v>36121.20964996276</v>
      </c>
      <c r="L23" s="34">
        <f t="shared" si="3"/>
        <v>20606.368192269518</v>
      </c>
    </row>
    <row r="24" spans="1:12" ht="13.5">
      <c r="A24" s="32">
        <v>21</v>
      </c>
      <c r="B24" s="35" t="s">
        <v>1816</v>
      </c>
      <c r="C24" s="25">
        <f>'全国市町村決算'!D949</f>
        <v>314922</v>
      </c>
      <c r="D24" s="25">
        <f>'全国市町村決算'!E949</f>
        <v>572041</v>
      </c>
      <c r="E24" s="36">
        <f>'全国市町村決算'!F949</f>
        <v>12482260518</v>
      </c>
      <c r="F24" s="36">
        <f>'全国市町村決算'!G949</f>
        <v>3575531990</v>
      </c>
      <c r="G24" s="34">
        <f t="shared" si="0"/>
        <v>11353.706600364534</v>
      </c>
      <c r="H24" s="34">
        <f t="shared" si="1"/>
        <v>6250.482028386077</v>
      </c>
      <c r="I24" s="36">
        <f>'全国市町村決算'!J949</f>
        <v>0</v>
      </c>
      <c r="J24" s="36">
        <f>'全国市町村決算'!K949</f>
        <v>12511717092</v>
      </c>
      <c r="K24" s="34">
        <f t="shared" si="2"/>
        <v>39729.57459942462</v>
      </c>
      <c r="L24" s="34">
        <f t="shared" si="3"/>
        <v>21872.06352691503</v>
      </c>
    </row>
    <row r="25" spans="1:12" ht="13.5">
      <c r="A25" s="32">
        <v>22</v>
      </c>
      <c r="B25" s="35" t="s">
        <v>1817</v>
      </c>
      <c r="C25" s="25">
        <f>'全国市町村決算'!D985</f>
        <v>594186</v>
      </c>
      <c r="D25" s="25">
        <f>'全国市町村決算'!E985</f>
        <v>1039208</v>
      </c>
      <c r="E25" s="36">
        <f>'全国市町村決算'!F985</f>
        <v>16376833506</v>
      </c>
      <c r="F25" s="36">
        <f>'全国市町村決算'!G985</f>
        <v>8316980389</v>
      </c>
      <c r="G25" s="34">
        <f t="shared" si="0"/>
        <v>13997.267503778277</v>
      </c>
      <c r="H25" s="34">
        <f t="shared" si="1"/>
        <v>8003.191265848608</v>
      </c>
      <c r="I25" s="36">
        <f>'全国市町村決算'!J985</f>
        <v>0</v>
      </c>
      <c r="J25" s="36">
        <f>'全国市町村決算'!K985</f>
        <v>16133339260</v>
      </c>
      <c r="K25" s="34">
        <f t="shared" si="2"/>
        <v>27152.001662778996</v>
      </c>
      <c r="L25" s="34">
        <f t="shared" si="3"/>
        <v>15524.648828723413</v>
      </c>
    </row>
    <row r="26" spans="1:12" ht="13.5">
      <c r="A26" s="32">
        <v>23</v>
      </c>
      <c r="B26" s="35" t="s">
        <v>1818</v>
      </c>
      <c r="C26" s="25">
        <f>'全国市町村決算'!D1040</f>
        <v>1083434</v>
      </c>
      <c r="D26" s="25">
        <f>'全国市町村決算'!E1040</f>
        <v>1895758</v>
      </c>
      <c r="E26" s="36">
        <f>'全国市町村決算'!F1040</f>
        <v>23199494624</v>
      </c>
      <c r="F26" s="36">
        <f>'全国市町村決算'!G1040</f>
        <v>23714413919</v>
      </c>
      <c r="G26" s="34">
        <f t="shared" si="0"/>
        <v>21888.194314559078</v>
      </c>
      <c r="H26" s="34">
        <f t="shared" si="1"/>
        <v>12509.198916211879</v>
      </c>
      <c r="I26" s="36">
        <f>'全国市町村決算'!J1040</f>
        <v>1282872512</v>
      </c>
      <c r="J26" s="36">
        <f>'全国市町村決算'!K1040</f>
        <v>11805811334</v>
      </c>
      <c r="K26" s="34">
        <f t="shared" si="2"/>
        <v>10896.659449491155</v>
      </c>
      <c r="L26" s="34">
        <f t="shared" si="3"/>
        <v>6227.488600338229</v>
      </c>
    </row>
    <row r="27" spans="1:12" ht="13.5">
      <c r="A27" s="32">
        <v>24</v>
      </c>
      <c r="B27" s="35" t="s">
        <v>1819</v>
      </c>
      <c r="C27" s="25">
        <f>'全国市町村決算'!D1070</f>
        <v>270612</v>
      </c>
      <c r="D27" s="25">
        <f>'全国市町村決算'!E1070</f>
        <v>463914</v>
      </c>
      <c r="E27" s="36">
        <f>'全国市町村決算'!F1070</f>
        <v>9986330462</v>
      </c>
      <c r="F27" s="36">
        <f>'全国市町村決算'!G1070</f>
        <v>803681949</v>
      </c>
      <c r="G27" s="34">
        <f t="shared" si="0"/>
        <v>2969.868110061638</v>
      </c>
      <c r="H27" s="34">
        <f t="shared" si="1"/>
        <v>1732.3942562630143</v>
      </c>
      <c r="I27" s="36">
        <f>'全国市町村決算'!J1070</f>
        <v>4378287</v>
      </c>
      <c r="J27" s="36">
        <f>'全国市町村決算'!K1070</f>
        <v>10413629770</v>
      </c>
      <c r="K27" s="34">
        <f t="shared" si="2"/>
        <v>38481.7737942146</v>
      </c>
      <c r="L27" s="34">
        <f t="shared" si="3"/>
        <v>22447.328103915814</v>
      </c>
    </row>
    <row r="28" spans="1:12" ht="13.5">
      <c r="A28" s="32">
        <v>25</v>
      </c>
      <c r="B28" s="35" t="s">
        <v>1820</v>
      </c>
      <c r="C28" s="25">
        <f>'全国市町村決算'!D1090</f>
        <v>185661</v>
      </c>
      <c r="D28" s="25">
        <f>'全国市町村決算'!E1090</f>
        <v>327521</v>
      </c>
      <c r="E28" s="36">
        <f>'全国市町村決算'!F1090</f>
        <v>4402215169</v>
      </c>
      <c r="F28" s="36">
        <f>'全国市町村決算'!G1090</f>
        <v>1193800762</v>
      </c>
      <c r="G28" s="34">
        <f t="shared" si="0"/>
        <v>6430.002865437545</v>
      </c>
      <c r="H28" s="34">
        <f t="shared" si="1"/>
        <v>3644.959443821923</v>
      </c>
      <c r="I28" s="36">
        <f>'全国市町村決算'!J1090</f>
        <v>0</v>
      </c>
      <c r="J28" s="36">
        <f>'全国市町村決算'!K1090</f>
        <v>3238674538</v>
      </c>
      <c r="K28" s="34">
        <f t="shared" si="2"/>
        <v>17444.021835495878</v>
      </c>
      <c r="L28" s="34">
        <f t="shared" si="3"/>
        <v>9888.44849032581</v>
      </c>
    </row>
    <row r="29" spans="1:12" ht="13.5">
      <c r="A29" s="32">
        <v>26</v>
      </c>
      <c r="B29" s="35" t="s">
        <v>1821</v>
      </c>
      <c r="C29" s="25">
        <f>'全国市町村決算'!D1117</f>
        <v>395846</v>
      </c>
      <c r="D29" s="25">
        <f>'全国市町村決算'!E1117</f>
        <v>661102</v>
      </c>
      <c r="E29" s="36">
        <f>'全国市町村決算'!F1117</f>
        <v>1705929943</v>
      </c>
      <c r="F29" s="36">
        <f>'全国市町村決算'!G1117</f>
        <v>3653874918</v>
      </c>
      <c r="G29" s="34">
        <f t="shared" si="0"/>
        <v>9230.546520616603</v>
      </c>
      <c r="H29" s="34">
        <f t="shared" si="1"/>
        <v>5526.945793538667</v>
      </c>
      <c r="I29" s="36">
        <f>'全国市町村決算'!J1117</f>
        <v>4085615247</v>
      </c>
      <c r="J29" s="36">
        <f>'全国市町村決算'!K1117</f>
        <v>3872192375</v>
      </c>
      <c r="K29" s="34">
        <f t="shared" si="2"/>
        <v>9782.067710675363</v>
      </c>
      <c r="L29" s="34">
        <f t="shared" si="3"/>
        <v>5857.178430862408</v>
      </c>
    </row>
    <row r="30" spans="1:12" ht="13.5">
      <c r="A30" s="32">
        <v>27</v>
      </c>
      <c r="B30" s="35" t="s">
        <v>1822</v>
      </c>
      <c r="C30" s="25">
        <f>'全国市町村決算'!D1161</f>
        <v>1476010</v>
      </c>
      <c r="D30" s="25">
        <f>'全国市町村決算'!E1161</f>
        <v>2521075</v>
      </c>
      <c r="E30" s="36">
        <f>'全国市町村決算'!F1161</f>
        <v>-28681505424</v>
      </c>
      <c r="F30" s="36">
        <f>'全国市町村決算'!G1161</f>
        <v>27830210747</v>
      </c>
      <c r="G30" s="34">
        <f t="shared" si="0"/>
        <v>18855.028588559697</v>
      </c>
      <c r="H30" s="34">
        <f t="shared" si="1"/>
        <v>11039.02531539125</v>
      </c>
      <c r="I30" s="36">
        <f>'全国市町村決算'!J1161</f>
        <v>26705268771</v>
      </c>
      <c r="J30" s="36">
        <f>'全国市町村決算'!K1161</f>
        <v>3736027589</v>
      </c>
      <c r="K30" s="34">
        <f t="shared" si="2"/>
        <v>2531.1668545606058</v>
      </c>
      <c r="L30" s="34">
        <f t="shared" si="3"/>
        <v>1481.9184629572703</v>
      </c>
    </row>
    <row r="31" spans="1:12" ht="13.5">
      <c r="A31" s="32">
        <v>28</v>
      </c>
      <c r="B31" s="35" t="s">
        <v>1823</v>
      </c>
      <c r="C31" s="25">
        <f>'全国市町村決算'!D1203</f>
        <v>841820</v>
      </c>
      <c r="D31" s="25">
        <f>'全国市町村決算'!E1203</f>
        <v>1427218</v>
      </c>
      <c r="E31" s="36">
        <f>'全国市町村決算'!F1203</f>
        <v>13468453629</v>
      </c>
      <c r="F31" s="36">
        <f>'全国市町村決算'!G1203</f>
        <v>8044828044</v>
      </c>
      <c r="G31" s="34">
        <f t="shared" si="0"/>
        <v>9556.470556651066</v>
      </c>
      <c r="H31" s="34">
        <f t="shared" si="1"/>
        <v>5636.719859194601</v>
      </c>
      <c r="I31" s="36">
        <f>'全国市町村決算'!J1203</f>
        <v>2240346923</v>
      </c>
      <c r="J31" s="36">
        <f>'全国市町村決算'!K1203</f>
        <v>8138301907</v>
      </c>
      <c r="K31" s="34">
        <f t="shared" si="2"/>
        <v>9667.50838302725</v>
      </c>
      <c r="L31" s="34">
        <f t="shared" si="3"/>
        <v>5702.213612076081</v>
      </c>
    </row>
    <row r="32" spans="1:12" ht="13.5">
      <c r="A32" s="32">
        <v>29</v>
      </c>
      <c r="B32" s="35" t="s">
        <v>1824</v>
      </c>
      <c r="C32" s="25">
        <f>'全国市町村決算'!D1243</f>
        <v>210072</v>
      </c>
      <c r="D32" s="25">
        <f>'全国市町村決算'!E1243</f>
        <v>375662</v>
      </c>
      <c r="E32" s="36">
        <f>'全国市町村決算'!F1243</f>
        <v>3723202155</v>
      </c>
      <c r="F32" s="36">
        <f>'全国市町村決算'!G1243</f>
        <v>435717046</v>
      </c>
      <c r="G32" s="34">
        <f t="shared" si="0"/>
        <v>2074.1319452378234</v>
      </c>
      <c r="H32" s="34">
        <f t="shared" si="1"/>
        <v>1159.8645750701428</v>
      </c>
      <c r="I32" s="36">
        <f>'全国市町村決算'!J1243</f>
        <v>927242276</v>
      </c>
      <c r="J32" s="36">
        <f>'全国市町村決算'!K1243</f>
        <v>4461318123</v>
      </c>
      <c r="K32" s="34">
        <f t="shared" si="2"/>
        <v>21237.090726036786</v>
      </c>
      <c r="L32" s="34">
        <f t="shared" si="3"/>
        <v>11875.883435109221</v>
      </c>
    </row>
    <row r="33" spans="1:12" ht="13.5">
      <c r="A33" s="32">
        <v>30</v>
      </c>
      <c r="B33" s="35" t="s">
        <v>1825</v>
      </c>
      <c r="C33" s="25">
        <f>'全国市町村決算'!D1274</f>
        <v>174551</v>
      </c>
      <c r="D33" s="25">
        <f>'全国市町村決算'!E1274</f>
        <v>312068</v>
      </c>
      <c r="E33" s="36">
        <f>'全国市町村決算'!F1274</f>
        <v>2401982701</v>
      </c>
      <c r="F33" s="36">
        <f>'全国市町村決算'!G1274</f>
        <v>973993746</v>
      </c>
      <c r="G33" s="34">
        <f t="shared" si="0"/>
        <v>5579.995222026801</v>
      </c>
      <c r="H33" s="34">
        <f t="shared" si="1"/>
        <v>3121.0945883589475</v>
      </c>
      <c r="I33" s="36">
        <f>'全国市町村決算'!J1274</f>
        <v>220419924</v>
      </c>
      <c r="J33" s="36">
        <f>'全国市町村決算'!K1274</f>
        <v>5054675815</v>
      </c>
      <c r="K33" s="34">
        <f t="shared" si="2"/>
        <v>28958.16016522392</v>
      </c>
      <c r="L33" s="34">
        <f t="shared" si="3"/>
        <v>16197.353829934502</v>
      </c>
    </row>
    <row r="34" spans="1:12" ht="13.5">
      <c r="A34" s="32">
        <v>31</v>
      </c>
      <c r="B34" s="35" t="s">
        <v>1826</v>
      </c>
      <c r="C34" s="25">
        <f>'全国市町村決算'!D1294</f>
        <v>86487</v>
      </c>
      <c r="D34" s="25">
        <f>'全国市町村決算'!E1294</f>
        <v>147225</v>
      </c>
      <c r="E34" s="36">
        <f>'全国市町村決算'!F1294</f>
        <v>1162605621</v>
      </c>
      <c r="F34" s="36">
        <f>'全国市町村決算'!G1294</f>
        <v>241347149</v>
      </c>
      <c r="G34" s="34">
        <f t="shared" si="0"/>
        <v>2790.559841363442</v>
      </c>
      <c r="H34" s="34">
        <f t="shared" si="1"/>
        <v>1639.308194939718</v>
      </c>
      <c r="I34" s="36">
        <f>'全国市町村決算'!J1294</f>
        <v>169567210</v>
      </c>
      <c r="J34" s="36">
        <f>'全国市町村決算'!K1294</f>
        <v>2862221372</v>
      </c>
      <c r="K34" s="34">
        <f t="shared" si="2"/>
        <v>33094.23811671118</v>
      </c>
      <c r="L34" s="34">
        <f t="shared" si="3"/>
        <v>19441.13684496519</v>
      </c>
    </row>
    <row r="35" spans="1:12" ht="13.5">
      <c r="A35" s="32">
        <v>32</v>
      </c>
      <c r="B35" s="35" t="s">
        <v>1827</v>
      </c>
      <c r="C35" s="25">
        <f>'全国市町村決算'!D1314</f>
        <v>98199</v>
      </c>
      <c r="D35" s="25">
        <f>'全国市町村決算'!E1314</f>
        <v>161315</v>
      </c>
      <c r="E35" s="36">
        <f>'全国市町村決算'!F1314</f>
        <v>1467814474</v>
      </c>
      <c r="F35" s="36">
        <f>'全国市町村決算'!G1314</f>
        <v>375169449</v>
      </c>
      <c r="G35" s="34">
        <f t="shared" si="0"/>
        <v>3820.5017260868235</v>
      </c>
      <c r="H35" s="34">
        <f t="shared" si="1"/>
        <v>2325.6947525028672</v>
      </c>
      <c r="I35" s="36">
        <f>'全国市町村決算'!J1314</f>
        <v>0</v>
      </c>
      <c r="J35" s="36">
        <f>'全国市町村決算'!K1314</f>
        <v>4312085372</v>
      </c>
      <c r="K35" s="34">
        <f t="shared" si="2"/>
        <v>43911.70350003564</v>
      </c>
      <c r="L35" s="34">
        <f t="shared" si="3"/>
        <v>26730.839487958343</v>
      </c>
    </row>
    <row r="36" spans="1:12" ht="13.5">
      <c r="A36" s="32">
        <v>33</v>
      </c>
      <c r="B36" s="35" t="s">
        <v>1828</v>
      </c>
      <c r="C36" s="25">
        <f>'全国市町村決算'!D1342</f>
        <v>279250</v>
      </c>
      <c r="D36" s="25">
        <f>'全国市町村決算'!E1342</f>
        <v>468492</v>
      </c>
      <c r="E36" s="36">
        <f>'全国市町村決算'!F1342</f>
        <v>6891778272</v>
      </c>
      <c r="F36" s="36">
        <f>'全国市町村決算'!G1342</f>
        <v>3035205483</v>
      </c>
      <c r="G36" s="34">
        <f t="shared" si="0"/>
        <v>10869.13333213966</v>
      </c>
      <c r="H36" s="34">
        <f t="shared" si="1"/>
        <v>6478.670890858329</v>
      </c>
      <c r="I36" s="36">
        <f>'全国市町村決算'!J1342</f>
        <v>0</v>
      </c>
      <c r="J36" s="36">
        <f>'全国市町村決算'!K1342</f>
        <v>5743958888</v>
      </c>
      <c r="K36" s="34">
        <f t="shared" si="2"/>
        <v>20569.235051029544</v>
      </c>
      <c r="L36" s="34">
        <f t="shared" si="3"/>
        <v>12260.527155212896</v>
      </c>
    </row>
    <row r="37" spans="1:12" ht="13.5">
      <c r="A37" s="32">
        <v>34</v>
      </c>
      <c r="B37" s="35" t="s">
        <v>1829</v>
      </c>
      <c r="C37" s="25">
        <f>'全国市町村決算'!D1366</f>
        <v>413215</v>
      </c>
      <c r="D37" s="25">
        <f>'全国市町村決算'!E1366</f>
        <v>685599</v>
      </c>
      <c r="E37" s="36">
        <f>'全国市町村決算'!F1366</f>
        <v>5530927500</v>
      </c>
      <c r="F37" s="36">
        <f>'全国市町村決算'!G1366</f>
        <v>3812596984</v>
      </c>
      <c r="G37" s="34">
        <f t="shared" si="0"/>
        <v>9226.666466609393</v>
      </c>
      <c r="H37" s="34">
        <f t="shared" si="1"/>
        <v>5560.972206785599</v>
      </c>
      <c r="I37" s="36">
        <f>'全国市町村決算'!J1366</f>
        <v>0</v>
      </c>
      <c r="J37" s="36">
        <f>'全国市町村決算'!K1366</f>
        <v>8767633433</v>
      </c>
      <c r="K37" s="34">
        <f t="shared" si="2"/>
        <v>21218.090904250814</v>
      </c>
      <c r="L37" s="34">
        <f t="shared" si="3"/>
        <v>12788.282119723046</v>
      </c>
    </row>
    <row r="38" spans="1:12" ht="13.5">
      <c r="A38" s="32">
        <v>35</v>
      </c>
      <c r="B38" s="35" t="s">
        <v>1830</v>
      </c>
      <c r="C38" s="25">
        <f>'全国市町村決算'!D1386</f>
        <v>223936</v>
      </c>
      <c r="D38" s="25">
        <f>'全国市町村決算'!E1386</f>
        <v>362816</v>
      </c>
      <c r="E38" s="36">
        <f>'全国市町村決算'!F1386</f>
        <v>5751949474</v>
      </c>
      <c r="F38" s="36">
        <f>'全国市町村決算'!G1386</f>
        <v>2358558962</v>
      </c>
      <c r="G38" s="34">
        <f t="shared" si="0"/>
        <v>10532.290306158902</v>
      </c>
      <c r="H38" s="34">
        <f t="shared" si="1"/>
        <v>6500.702730860822</v>
      </c>
      <c r="I38" s="36">
        <f>'全国市町村決算'!J1386</f>
        <v>0</v>
      </c>
      <c r="J38" s="36">
        <f>'全国市町村決算'!K1386</f>
        <v>4224603916</v>
      </c>
      <c r="K38" s="34">
        <f t="shared" si="2"/>
        <v>18865.228976136037</v>
      </c>
      <c r="L38" s="34">
        <f t="shared" si="3"/>
        <v>11643.929473893102</v>
      </c>
    </row>
    <row r="39" spans="1:12" ht="13.5">
      <c r="A39" s="32">
        <v>36</v>
      </c>
      <c r="B39" s="35" t="s">
        <v>1831</v>
      </c>
      <c r="C39" s="25">
        <f>'全国市町村決算'!D1411</f>
        <v>110071</v>
      </c>
      <c r="D39" s="25">
        <f>'全国市町村決算'!E1411</f>
        <v>187592</v>
      </c>
      <c r="E39" s="36">
        <f>'全国市町村決算'!F1411</f>
        <v>3634087558</v>
      </c>
      <c r="F39" s="36">
        <f>'全国市町村決算'!G1411</f>
        <v>304809518</v>
      </c>
      <c r="G39" s="34">
        <f t="shared" si="0"/>
        <v>2769.208220148813</v>
      </c>
      <c r="H39" s="34">
        <f t="shared" si="1"/>
        <v>1624.8535012154036</v>
      </c>
      <c r="I39" s="36">
        <f>'全国市町村決算'!J1411</f>
        <v>29887486</v>
      </c>
      <c r="J39" s="36">
        <f>'全国市町村決算'!K1411</f>
        <v>67736814</v>
      </c>
      <c r="K39" s="34">
        <f t="shared" si="2"/>
        <v>615.3920106113327</v>
      </c>
      <c r="L39" s="34">
        <f t="shared" si="3"/>
        <v>361.0858352168536</v>
      </c>
    </row>
    <row r="40" spans="1:12" ht="13.5">
      <c r="A40" s="32">
        <v>37</v>
      </c>
      <c r="B40" s="35" t="s">
        <v>1832</v>
      </c>
      <c r="C40" s="25">
        <f>'全国市町村決算'!D1429</f>
        <v>144041</v>
      </c>
      <c r="D40" s="25">
        <f>'全国市町村決算'!E1429</f>
        <v>245614</v>
      </c>
      <c r="E40" s="36">
        <f>'全国市町村決算'!F1429</f>
        <v>1103404895</v>
      </c>
      <c r="F40" s="36">
        <f>'全国市町村決算'!G1429</f>
        <v>2597421633</v>
      </c>
      <c r="G40" s="34">
        <f t="shared" si="0"/>
        <v>18032.515971147102</v>
      </c>
      <c r="H40" s="34">
        <f t="shared" si="1"/>
        <v>10575.218159388309</v>
      </c>
      <c r="I40" s="36">
        <f>'全国市町村決算'!J1429</f>
        <v>449587441</v>
      </c>
      <c r="J40" s="36">
        <f>'全国市町村決算'!K1429</f>
        <v>2390784924</v>
      </c>
      <c r="K40" s="34">
        <f t="shared" si="2"/>
        <v>16597.94727889976</v>
      </c>
      <c r="L40" s="34">
        <f t="shared" si="3"/>
        <v>9733.911438273062</v>
      </c>
    </row>
    <row r="41" spans="1:12" ht="13.5">
      <c r="A41" s="32">
        <v>38</v>
      </c>
      <c r="B41" s="35" t="s">
        <v>1833</v>
      </c>
      <c r="C41" s="25">
        <f>'全国市町村決算'!D1450</f>
        <v>230198</v>
      </c>
      <c r="D41" s="25">
        <f>'全国市町村決算'!E1450</f>
        <v>390117</v>
      </c>
      <c r="E41" s="36">
        <f>'全国市町村決算'!F1450</f>
        <v>3626490917</v>
      </c>
      <c r="F41" s="36">
        <f>'全国市町村決算'!G1450</f>
        <v>2567788206</v>
      </c>
      <c r="G41" s="34">
        <f t="shared" si="0"/>
        <v>11154.693811414521</v>
      </c>
      <c r="H41" s="34">
        <f t="shared" si="1"/>
        <v>6582.097693768793</v>
      </c>
      <c r="I41" s="36">
        <f>'全国市町村決算'!J1450</f>
        <v>287755294</v>
      </c>
      <c r="J41" s="36">
        <f>'全国市町村決算'!K1450</f>
        <v>2672923983</v>
      </c>
      <c r="K41" s="34">
        <f t="shared" si="2"/>
        <v>11611.412709927976</v>
      </c>
      <c r="L41" s="34">
        <f t="shared" si="3"/>
        <v>6851.595759733618</v>
      </c>
    </row>
    <row r="42" spans="1:12" ht="13.5">
      <c r="A42" s="32">
        <v>39</v>
      </c>
      <c r="B42" s="35" t="s">
        <v>1834</v>
      </c>
      <c r="C42" s="25">
        <f>'全国市町村決算'!D1485</f>
        <v>127363</v>
      </c>
      <c r="D42" s="25">
        <f>'全国市町村決算'!E1485</f>
        <v>211988</v>
      </c>
      <c r="E42" s="36">
        <f>'全国市町村決算'!G1485</f>
        <v>646970349</v>
      </c>
      <c r="F42" s="36">
        <f>'全国市町村決算'!G1485</f>
        <v>646970349</v>
      </c>
      <c r="G42" s="34">
        <f t="shared" si="0"/>
        <v>5079.735472625488</v>
      </c>
      <c r="H42" s="34">
        <f t="shared" si="1"/>
        <v>3051.919679415816</v>
      </c>
      <c r="I42" s="36">
        <f>'全国市町村決算'!J1485</f>
        <v>945776508</v>
      </c>
      <c r="J42" s="36">
        <f>'全国市町村決算'!K1485</f>
        <v>3263770484</v>
      </c>
      <c r="K42" s="34">
        <f t="shared" si="2"/>
        <v>25625.734977976335</v>
      </c>
      <c r="L42" s="34">
        <f t="shared" si="3"/>
        <v>15396.015265015001</v>
      </c>
    </row>
    <row r="43" spans="1:12" ht="13.5">
      <c r="A43" s="32">
        <v>40</v>
      </c>
      <c r="B43" s="35" t="s">
        <v>1835</v>
      </c>
      <c r="C43" s="25">
        <f>'全国市町村決算'!D1546</f>
        <v>772532</v>
      </c>
      <c r="D43" s="25">
        <f>'全国市町村決算'!E1546</f>
        <v>1309836</v>
      </c>
      <c r="E43" s="36">
        <f>'全国市町村決算'!F1546</f>
        <v>-2372493674</v>
      </c>
      <c r="F43" s="36">
        <f>'全国市町村決算'!G1546</f>
        <v>14870194005</v>
      </c>
      <c r="G43" s="34">
        <f t="shared" si="0"/>
        <v>19248.6447228076</v>
      </c>
      <c r="H43" s="34">
        <f t="shared" si="1"/>
        <v>11352.714389435014</v>
      </c>
      <c r="I43" s="36">
        <f>'全国市町村決算'!J1546</f>
        <v>6599441090</v>
      </c>
      <c r="J43" s="36">
        <f>'全国市町村決算'!K1546</f>
        <v>3794988946</v>
      </c>
      <c r="K43" s="34">
        <f t="shared" si="2"/>
        <v>4912.403558687536</v>
      </c>
      <c r="L43" s="34">
        <f t="shared" si="3"/>
        <v>2897.3008422428456</v>
      </c>
    </row>
    <row r="44" spans="1:12" ht="13.5">
      <c r="A44" s="32">
        <v>41</v>
      </c>
      <c r="B44" s="35" t="s">
        <v>1836</v>
      </c>
      <c r="C44" s="25">
        <f>'全国市町村決算'!D1567</f>
        <v>120021</v>
      </c>
      <c r="D44" s="25">
        <f>'全国市町村決算'!E1567</f>
        <v>220103</v>
      </c>
      <c r="E44" s="36">
        <f>'全国市町村決算'!F1567</f>
        <v>-4224465209</v>
      </c>
      <c r="F44" s="36">
        <f>'全国市町村決算'!G1567</f>
        <v>769473819</v>
      </c>
      <c r="G44" s="34">
        <f t="shared" si="0"/>
        <v>6411.1598720223965</v>
      </c>
      <c r="H44" s="34">
        <f t="shared" si="1"/>
        <v>3495.9715178802653</v>
      </c>
      <c r="I44" s="36">
        <f>'全国市町村決算'!J1567</f>
        <v>4194571026</v>
      </c>
      <c r="J44" s="36">
        <f>'全国市町村決算'!K1567</f>
        <v>1376962847</v>
      </c>
      <c r="K44" s="34">
        <f t="shared" si="2"/>
        <v>11472.682672199031</v>
      </c>
      <c r="L44" s="34">
        <f t="shared" si="3"/>
        <v>6255.99308959896</v>
      </c>
    </row>
    <row r="45" spans="1:12" ht="13.5">
      <c r="A45" s="32">
        <v>42</v>
      </c>
      <c r="B45" s="35" t="s">
        <v>1837</v>
      </c>
      <c r="C45" s="25">
        <f>'全国市町村決算'!D1589</f>
        <v>234365</v>
      </c>
      <c r="D45" s="25">
        <f>'全国市町村決算'!E1589</f>
        <v>410098</v>
      </c>
      <c r="E45" s="36">
        <f>'全国市町村決算'!F1589</f>
        <v>3687768081</v>
      </c>
      <c r="F45" s="36">
        <f>'全国市町村決算'!G1589</f>
        <v>1438818982</v>
      </c>
      <c r="G45" s="34">
        <f t="shared" si="0"/>
        <v>6139.222930045015</v>
      </c>
      <c r="H45" s="34">
        <f t="shared" si="1"/>
        <v>3508.4759789123577</v>
      </c>
      <c r="I45" s="36">
        <f>'全国市町村決算'!J1589</f>
        <v>0</v>
      </c>
      <c r="J45" s="36">
        <f>'全国市町村決算'!K1589</f>
        <v>5774031858</v>
      </c>
      <c r="K45" s="34">
        <f t="shared" si="2"/>
        <v>24636.920436071938</v>
      </c>
      <c r="L45" s="34">
        <f t="shared" si="3"/>
        <v>14079.639154543549</v>
      </c>
    </row>
    <row r="46" spans="1:12" ht="13.5">
      <c r="A46" s="32">
        <v>43</v>
      </c>
      <c r="B46" s="35" t="s">
        <v>1838</v>
      </c>
      <c r="C46" s="25">
        <f>'全国市町村決算'!D1635</f>
        <v>289817</v>
      </c>
      <c r="D46" s="25">
        <f>'全国市町村決算'!E1635</f>
        <v>521672</v>
      </c>
      <c r="E46" s="36">
        <f>'全国市町村決算'!F1635</f>
        <v>2923349900</v>
      </c>
      <c r="F46" s="36">
        <f>'全国市町村決算'!G1635</f>
        <v>5053494360</v>
      </c>
      <c r="G46" s="34">
        <f t="shared" si="0"/>
        <v>17436.84587170525</v>
      </c>
      <c r="H46" s="34">
        <f t="shared" si="1"/>
        <v>9687.110598230305</v>
      </c>
      <c r="I46" s="36">
        <f>'全国市町村決算'!J1635</f>
        <v>5302150553</v>
      </c>
      <c r="J46" s="36">
        <f>'全国市町村決算'!K1635</f>
        <v>7367756004</v>
      </c>
      <c r="K46" s="34">
        <f t="shared" si="2"/>
        <v>25422.097406294317</v>
      </c>
      <c r="L46" s="34">
        <f t="shared" si="3"/>
        <v>14123.349545308163</v>
      </c>
    </row>
    <row r="47" spans="1:12" ht="13.5">
      <c r="A47" s="32">
        <v>44</v>
      </c>
      <c r="B47" s="35" t="s">
        <v>1839</v>
      </c>
      <c r="C47" s="25">
        <f>'全国市町村決算'!D1654</f>
        <v>180834</v>
      </c>
      <c r="D47" s="25">
        <f>'全国市町村決算'!E1654</f>
        <v>303679</v>
      </c>
      <c r="E47" s="36">
        <f>'全国市町村決算'!F1654</f>
        <v>1920808455</v>
      </c>
      <c r="F47" s="36">
        <f>'全国市町村決算'!G1654</f>
        <v>1129884616</v>
      </c>
      <c r="G47" s="34">
        <f t="shared" si="0"/>
        <v>6248.186823274385</v>
      </c>
      <c r="H47" s="34">
        <f t="shared" si="1"/>
        <v>3720.654427866267</v>
      </c>
      <c r="I47" s="36">
        <f>'全国市町村決算'!J1654</f>
        <v>744328669</v>
      </c>
      <c r="J47" s="36">
        <f>'全国市町村決算'!K1654</f>
        <v>2856732663</v>
      </c>
      <c r="K47" s="34">
        <f t="shared" si="2"/>
        <v>15797.541739938286</v>
      </c>
      <c r="L47" s="34">
        <f t="shared" si="3"/>
        <v>9407.080051633468</v>
      </c>
    </row>
    <row r="48" spans="1:12" ht="13.5">
      <c r="A48" s="32">
        <v>45</v>
      </c>
      <c r="B48" s="35" t="s">
        <v>1840</v>
      </c>
      <c r="C48" s="25">
        <f>'全国市町村決算'!D1681</f>
        <v>194158</v>
      </c>
      <c r="D48" s="25">
        <f>'全国市町村決算'!E1681</f>
        <v>337537</v>
      </c>
      <c r="E48" s="36">
        <f>'全国市町村決算'!F1681</f>
        <v>4315514268</v>
      </c>
      <c r="F48" s="36">
        <f>'全国市町村決算'!G1681</f>
        <v>965928961</v>
      </c>
      <c r="G48" s="34">
        <f t="shared" si="0"/>
        <v>4974.963488499057</v>
      </c>
      <c r="H48" s="34">
        <f t="shared" si="1"/>
        <v>2861.6980094034134</v>
      </c>
      <c r="I48" s="36">
        <f>'全国市町村決算'!J1681</f>
        <v>0</v>
      </c>
      <c r="J48" s="36">
        <f>'全国市町村決算'!K1681</f>
        <v>7380414799</v>
      </c>
      <c r="K48" s="34">
        <f t="shared" si="2"/>
        <v>38012.41668641004</v>
      </c>
      <c r="L48" s="34">
        <f t="shared" si="3"/>
        <v>21865.49859422819</v>
      </c>
    </row>
    <row r="49" spans="1:12" ht="13.5">
      <c r="A49" s="32">
        <v>46</v>
      </c>
      <c r="B49" s="35" t="s">
        <v>1841</v>
      </c>
      <c r="C49" s="25">
        <f>'全国市町村決算'!D1725</f>
        <v>276260</v>
      </c>
      <c r="D49" s="25">
        <f>'全国市町村決算'!E1725</f>
        <v>463256</v>
      </c>
      <c r="E49" s="36">
        <f>'全国市町村決算'!F1725</f>
        <v>122722223</v>
      </c>
      <c r="F49" s="36">
        <f>'全国市町村決算'!G1725</f>
        <v>5655235601</v>
      </c>
      <c r="G49" s="34">
        <f t="shared" si="0"/>
        <v>20470.70006877579</v>
      </c>
      <c r="H49" s="34">
        <f t="shared" si="1"/>
        <v>12207.581987065467</v>
      </c>
      <c r="I49" s="36">
        <f>'全国市町村決算'!J1725</f>
        <v>3201279130</v>
      </c>
      <c r="J49" s="36">
        <f>'全国市町村決算'!K1725</f>
        <v>3180047872</v>
      </c>
      <c r="K49" s="34">
        <f t="shared" si="2"/>
        <v>11511.068819228263</v>
      </c>
      <c r="L49" s="34">
        <f t="shared" si="3"/>
        <v>6864.558412627143</v>
      </c>
    </row>
    <row r="50" spans="1:12" ht="13.5">
      <c r="A50" s="32">
        <v>47</v>
      </c>
      <c r="B50" s="35" t="s">
        <v>1842</v>
      </c>
      <c r="C50" s="25">
        <f>'全国市町村決算'!D1767</f>
        <v>256198</v>
      </c>
      <c r="D50" s="25">
        <f>'全国市町村決算'!E1767</f>
        <v>493984</v>
      </c>
      <c r="E50" s="36">
        <f>'全国市町村決算'!F1767</f>
        <v>-7624579311</v>
      </c>
      <c r="F50" s="36">
        <f>'全国市町村決算'!G1766</f>
        <v>303979000</v>
      </c>
      <c r="G50" s="34">
        <f t="shared" si="0"/>
        <v>1186.50028493587</v>
      </c>
      <c r="H50" s="34">
        <f t="shared" si="1"/>
        <v>615.3620360173609</v>
      </c>
      <c r="I50" s="36">
        <f>'全国市町村決算'!J1766</f>
        <v>280888033</v>
      </c>
      <c r="J50" s="36">
        <f>'全国市町村決算'!K1766</f>
        <v>5000996</v>
      </c>
      <c r="K50" s="34">
        <f t="shared" si="2"/>
        <v>19.520043091671287</v>
      </c>
      <c r="L50" s="34">
        <f t="shared" si="3"/>
        <v>10.123801580617995</v>
      </c>
    </row>
    <row r="51" spans="1:12" ht="13.5">
      <c r="A51" s="35"/>
      <c r="B51" s="35" t="s">
        <v>1843</v>
      </c>
      <c r="C51" s="37">
        <f>SUM(C4:C50)</f>
        <v>20253004</v>
      </c>
      <c r="D51" s="37">
        <f>SUM(D4:D50)</f>
        <v>34658230</v>
      </c>
      <c r="E51" s="37">
        <f>SUM(E4:E50)</f>
        <v>262591523772</v>
      </c>
      <c r="F51" s="37">
        <f>SUM(F4:F50)</f>
        <v>380746836926</v>
      </c>
      <c r="G51" s="34">
        <f t="shared" si="0"/>
        <v>18799.524106448604</v>
      </c>
      <c r="H51" s="34">
        <f t="shared" si="1"/>
        <v>10985.75538698889</v>
      </c>
      <c r="I51" s="38">
        <f>SUM(I4:I50)</f>
        <v>93593183029</v>
      </c>
      <c r="J51" s="38">
        <f>SUM(J4:J50)</f>
        <v>294923891230</v>
      </c>
      <c r="K51" s="34">
        <f t="shared" si="2"/>
        <v>14561.98256959807</v>
      </c>
      <c r="L51" s="34">
        <f t="shared" si="3"/>
        <v>8509.490854841693</v>
      </c>
    </row>
    <row r="52" spans="1:12" ht="13.5">
      <c r="A52" s="39"/>
      <c r="B52" s="39"/>
      <c r="E52" s="39"/>
      <c r="F52" s="39"/>
      <c r="G52" s="39"/>
      <c r="H52" s="39"/>
      <c r="I52" s="39"/>
      <c r="J52" s="39"/>
      <c r="K52" s="39"/>
      <c r="L52" s="39"/>
    </row>
    <row r="53" spans="1:12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</sheetData>
  <sheetProtection/>
  <mergeCells count="8">
    <mergeCell ref="E2:E3"/>
    <mergeCell ref="F2:H2"/>
    <mergeCell ref="I2:I3"/>
    <mergeCell ref="J2:L2"/>
    <mergeCell ref="A2:A3"/>
    <mergeCell ref="B2:B3"/>
    <mergeCell ref="C2:C3"/>
    <mergeCell ref="D2:D3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保険局調査課</dc:creator>
  <cp:keywords/>
  <dc:description/>
  <cp:lastModifiedBy>user</cp:lastModifiedBy>
  <cp:lastPrinted>2014-08-01T09:18:03Z</cp:lastPrinted>
  <dcterms:created xsi:type="dcterms:W3CDTF">2014-05-08T05:34:11Z</dcterms:created>
  <dcterms:modified xsi:type="dcterms:W3CDTF">2014-08-01T09:27:52Z</dcterms:modified>
  <cp:category/>
  <cp:version/>
  <cp:contentType/>
  <cp:contentStatus/>
</cp:coreProperties>
</file>