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20" windowHeight="7830" activeTab="0"/>
  </bookViews>
  <sheets>
    <sheet name="市町村" sheetId="1" r:id="rId1"/>
    <sheet name="都道府県" sheetId="2" r:id="rId2"/>
  </sheets>
  <definedNames>
    <definedName name="_xlfn.COUNTIFS" hidden="1">#NAME?</definedName>
    <definedName name="_xlfn.IFERROR" hidden="1">#NAME?</definedName>
    <definedName name="_xlnm.Print_Titles" localSheetId="0">'市町村'!$1:$4</definedName>
  </definedNames>
  <calcPr fullCalcOnLoad="1"/>
</workbook>
</file>

<file path=xl/sharedStrings.xml><?xml version="1.0" encoding="utf-8"?>
<sst xmlns="http://schemas.openxmlformats.org/spreadsheetml/2006/main" count="3560" uniqueCount="1846">
  <si>
    <t>都道府県名</t>
  </si>
  <si>
    <t>保険者名</t>
  </si>
  <si>
    <t>01 北海道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</si>
  <si>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</si>
  <si>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</si>
  <si>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</si>
  <si>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</si>
  <si>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</si>
  <si>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</si>
  <si>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</si>
  <si>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</si>
  <si>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</si>
  <si>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</si>
  <si>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</si>
  <si>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</si>
  <si>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</si>
  <si>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</si>
  <si>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</si>
  <si>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</si>
  <si>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</si>
  <si>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</si>
  <si>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</si>
  <si>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</si>
  <si>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</si>
  <si>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</si>
  <si>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</si>
  <si>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</si>
  <si>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</si>
  <si>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</si>
  <si>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</si>
  <si>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</si>
  <si>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</si>
  <si>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</si>
  <si>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</si>
  <si>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</si>
  <si>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</si>
  <si>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当別町</t>
  </si>
  <si>
    <t>新篠津村</t>
  </si>
  <si>
    <t>松前町</t>
  </si>
  <si>
    <t>福島町</t>
  </si>
  <si>
    <t>知内町</t>
  </si>
  <si>
    <t>木古内町</t>
  </si>
  <si>
    <t>北斗市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</si>
  <si>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</si>
  <si>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</si>
  <si>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</si>
  <si>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</si>
  <si>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</si>
  <si>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</si>
  <si>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</si>
  <si>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</si>
  <si>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</si>
  <si>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</si>
  <si>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せたな町</t>
  </si>
  <si>
    <t>今金町</t>
  </si>
  <si>
    <t>寿都町</t>
  </si>
  <si>
    <t>岩内町</t>
  </si>
  <si>
    <t>余市町</t>
  </si>
  <si>
    <t>南幌町</t>
  </si>
  <si>
    <t>由仁町</t>
  </si>
  <si>
    <t>長沼町</t>
  </si>
  <si>
    <t>栗山町</t>
  </si>
  <si>
    <t>月形町</t>
  </si>
  <si>
    <t>空知中部広域連合</t>
  </si>
  <si>
    <t>妹背牛町</t>
  </si>
  <si>
    <t>秩父別町</t>
  </si>
  <si>
    <t>北竜町</t>
  </si>
  <si>
    <t>沼田町</t>
  </si>
  <si>
    <t>幌加内町</t>
  </si>
  <si>
    <t>鷹栖町</t>
  </si>
  <si>
    <t>当麻町</t>
  </si>
  <si>
    <t>比布町</t>
  </si>
  <si>
    <t>愛別町</t>
  </si>
  <si>
    <t>上川町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</si>
  <si>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</si>
  <si>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</si>
  <si>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</si>
  <si>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</si>
  <si>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</si>
  <si>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</si>
  <si>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</si>
  <si>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</si>
  <si>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</si>
  <si>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</si>
  <si>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</si>
  <si>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</si>
  <si>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</si>
  <si>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</si>
  <si>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</si>
  <si>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</si>
  <si>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</si>
  <si>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幌延町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</si>
  <si>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</si>
  <si>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</si>
  <si>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</si>
  <si>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</si>
  <si>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</si>
  <si>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</si>
  <si>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</si>
  <si>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</si>
  <si>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大空町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</si>
  <si>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</si>
  <si>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</si>
  <si>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</si>
  <si>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</si>
  <si>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</si>
  <si>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</si>
  <si>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</si>
  <si>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</si>
  <si>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</si>
  <si>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</si>
  <si>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</si>
  <si>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</si>
  <si>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</si>
  <si>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</si>
  <si>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豊浦町</t>
  </si>
  <si>
    <t>洞爺湖町</t>
  </si>
  <si>
    <t>壮瞥町</t>
  </si>
  <si>
    <t>白老町</t>
  </si>
  <si>
    <t>安平町</t>
  </si>
  <si>
    <t>厚真町</t>
  </si>
  <si>
    <t>むかわ町</t>
  </si>
  <si>
    <t>平取町</t>
  </si>
  <si>
    <t>日高町</t>
  </si>
  <si>
    <t>新冠町</t>
  </si>
  <si>
    <t>新ひだか町</t>
  </si>
  <si>
    <t>浦河町</t>
  </si>
  <si>
    <t>様似町</t>
  </si>
  <si>
    <t>えりも町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</si>
  <si>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</si>
  <si>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</si>
  <si>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</si>
  <si>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</si>
  <si>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</si>
  <si>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</si>
  <si>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</si>
  <si>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</si>
  <si>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</si>
  <si>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</si>
  <si>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</si>
  <si>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</si>
  <si>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</si>
  <si>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</si>
  <si>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</si>
  <si>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</si>
  <si>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</si>
  <si>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</si>
  <si>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</si>
  <si>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</si>
  <si>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</si>
  <si>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</si>
  <si>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</si>
  <si>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</si>
  <si>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</si>
  <si>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</si>
  <si>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</si>
  <si>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</si>
  <si>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</si>
  <si>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大雪地区広域連合</t>
  </si>
  <si>
    <t>後志広域連合</t>
  </si>
  <si>
    <t>02 青森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</si>
  <si>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</si>
  <si>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</si>
  <si>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</si>
  <si>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</si>
  <si>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</si>
  <si>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</si>
  <si>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</si>
  <si>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</si>
  <si>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平内町</t>
  </si>
  <si>
    <t>今別町</t>
  </si>
  <si>
    <t>蓬田村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</si>
  <si>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</si>
  <si>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</si>
  <si>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</si>
  <si>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</si>
  <si>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</si>
  <si>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</si>
  <si>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</si>
  <si>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中泊町</t>
  </si>
  <si>
    <t>鶴田町</t>
  </si>
  <si>
    <t>野辺地町</t>
  </si>
  <si>
    <t>七戸町</t>
  </si>
  <si>
    <t>六戸町</t>
  </si>
  <si>
    <t>横浜町</t>
  </si>
  <si>
    <t>東北町</t>
  </si>
  <si>
    <t>六ヶ所村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</si>
  <si>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</si>
  <si>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</si>
  <si>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</si>
  <si>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</si>
  <si>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</si>
  <si>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</si>
  <si>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</si>
  <si>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</si>
  <si>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</si>
  <si>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</si>
  <si>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つがる市</t>
  </si>
  <si>
    <t>外ヶ浜町</t>
  </si>
  <si>
    <t>平川市</t>
  </si>
  <si>
    <t>おいらせ町</t>
  </si>
  <si>
    <t>03 岩手</t>
  </si>
  <si>
    <t>盛岡市</t>
  </si>
  <si>
    <t>宮古市</t>
  </si>
  <si>
    <t>大船渡市</t>
  </si>
  <si>
    <t>奥州市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</si>
  <si>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</si>
  <si>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</si>
  <si>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</si>
  <si>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</si>
  <si>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</si>
  <si>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</si>
  <si>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</si>
  <si>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</si>
  <si>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雫石町</t>
  </si>
  <si>
    <t>葛巻町</t>
  </si>
  <si>
    <t>岩手町</t>
  </si>
  <si>
    <t>八幡平市</t>
  </si>
  <si>
    <t>滝沢村</t>
  </si>
  <si>
    <t>紫波町</t>
  </si>
  <si>
    <t>矢巾町</t>
  </si>
  <si>
    <t>西和賀町</t>
  </si>
  <si>
    <t>金ヶ崎町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</si>
  <si>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</si>
  <si>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</si>
  <si>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</si>
  <si>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</si>
  <si>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</si>
  <si>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</si>
  <si>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</si>
  <si>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</si>
  <si>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洋野町</t>
  </si>
  <si>
    <t>野田村</t>
  </si>
  <si>
    <t>九戸村</t>
  </si>
  <si>
    <t>一戸町</t>
  </si>
  <si>
    <t>04 宮城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</si>
  <si>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</si>
  <si>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</si>
  <si>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</si>
  <si>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</si>
  <si>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</si>
  <si>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</si>
  <si>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</si>
  <si>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</si>
  <si>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</si>
  <si>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</si>
  <si>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</si>
  <si>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</si>
  <si>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</si>
  <si>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</si>
  <si>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</si>
  <si>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</si>
  <si>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</si>
  <si>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</si>
  <si>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</si>
  <si>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</si>
  <si>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</si>
  <si>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</si>
  <si>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</si>
  <si>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</si>
  <si>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</si>
  <si>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</si>
  <si>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涌谷町</t>
  </si>
  <si>
    <t>女川町</t>
  </si>
  <si>
    <t>加美町</t>
  </si>
  <si>
    <t>栗原市</t>
  </si>
  <si>
    <t>登米市</t>
  </si>
  <si>
    <t>東松島市</t>
  </si>
  <si>
    <t>美里町</t>
  </si>
  <si>
    <t>南三陸町</t>
  </si>
  <si>
    <t>大崎市</t>
  </si>
  <si>
    <t>05 秋田</t>
  </si>
  <si>
    <t>秋田市</t>
  </si>
  <si>
    <t>大館市</t>
  </si>
  <si>
    <t>鹿角市</t>
  </si>
  <si>
    <t>小坂町</t>
  </si>
  <si>
    <t>上小阿仁村</t>
  </si>
  <si>
    <t>藤里町</t>
  </si>
  <si>
    <t>五城目町</t>
  </si>
  <si>
    <t>八郎潟町</t>
  </si>
  <si>
    <t>井川町</t>
  </si>
  <si>
    <t>大潟村</t>
  </si>
  <si>
    <t>羽後町</t>
  </si>
  <si>
    <t>東成瀬村</t>
  </si>
  <si>
    <t>由利本荘市</t>
  </si>
  <si>
    <t>潟上市</t>
  </si>
  <si>
    <t>大仙市</t>
  </si>
  <si>
    <t>北秋田市</t>
  </si>
  <si>
    <t>湯沢市</t>
  </si>
  <si>
    <t>男鹿市</t>
  </si>
  <si>
    <t>にかほ市</t>
  </si>
  <si>
    <t>横手市</t>
  </si>
  <si>
    <t>能代市</t>
  </si>
  <si>
    <t>仙北市</t>
  </si>
  <si>
    <t>美郷町</t>
  </si>
  <si>
    <t>三種町</t>
  </si>
  <si>
    <t>八峰町</t>
  </si>
  <si>
    <t>06 山形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</si>
  <si>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</si>
  <si>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</si>
  <si>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</si>
  <si>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</si>
  <si>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</si>
  <si>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</si>
  <si>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</si>
  <si>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</si>
  <si>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</si>
  <si>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</si>
  <si>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</si>
  <si>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</si>
  <si>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</si>
  <si>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中山町</t>
  </si>
  <si>
    <t>山辺町</t>
  </si>
  <si>
    <t>大江町</t>
  </si>
  <si>
    <t>朝日町</t>
  </si>
  <si>
    <t>西川町</t>
  </si>
  <si>
    <t>河北町</t>
  </si>
  <si>
    <t>大石田町</t>
  </si>
  <si>
    <t>舟形町</t>
  </si>
  <si>
    <t>大蔵村</t>
  </si>
  <si>
    <t>最上町</t>
  </si>
  <si>
    <t>高畠町</t>
  </si>
  <si>
    <t>川西町</t>
  </si>
  <si>
    <t>白鷹町</t>
  </si>
  <si>
    <t>飯豊町</t>
  </si>
  <si>
    <t>小国町</t>
  </si>
  <si>
    <t>三川町</t>
  </si>
  <si>
    <t>遊佐町</t>
  </si>
  <si>
    <t>庄内町</t>
  </si>
  <si>
    <t>最上地区広域連合</t>
  </si>
  <si>
    <t>07 福島</t>
  </si>
  <si>
    <t>福島市</t>
  </si>
  <si>
    <t>二本松市</t>
  </si>
  <si>
    <t>郡山市</t>
  </si>
  <si>
    <t>須賀川市</t>
  </si>
  <si>
    <t>白河市</t>
  </si>
  <si>
    <t>会津若松市</t>
  </si>
  <si>
    <t>喜多方市</t>
  </si>
  <si>
    <t>いわき市</t>
  </si>
  <si>
    <t>相馬市</t>
  </si>
  <si>
    <t>川俣町</t>
  </si>
  <si>
    <t>桑折町</t>
  </si>
  <si>
    <t>国見町</t>
  </si>
  <si>
    <t>大玉村</t>
  </si>
  <si>
    <t>鏡石町</t>
  </si>
  <si>
    <t>天栄村</t>
  </si>
  <si>
    <t>南会津町</t>
  </si>
  <si>
    <t>下郷町</t>
  </si>
  <si>
    <t>檜枝岐村</t>
  </si>
  <si>
    <t>只見町</t>
  </si>
  <si>
    <t>磐梯町</t>
  </si>
  <si>
    <t>猪苗代町</t>
  </si>
  <si>
    <t>北塩原村</t>
  </si>
  <si>
    <t>西会津町</t>
  </si>
  <si>
    <t>会津坂下町</t>
  </si>
  <si>
    <t>湯川村</t>
  </si>
  <si>
    <t>柳津町</t>
  </si>
  <si>
    <t>会津美里町</t>
  </si>
  <si>
    <t>三島町</t>
  </si>
  <si>
    <t>金山町</t>
  </si>
  <si>
    <t>昭和村</t>
  </si>
  <si>
    <t>棚倉町</t>
  </si>
  <si>
    <t>矢祭町</t>
  </si>
  <si>
    <t>塙町</t>
  </si>
  <si>
    <t>鮫川村</t>
  </si>
  <si>
    <t>西郷村</t>
  </si>
  <si>
    <t>泉崎村</t>
  </si>
  <si>
    <t>中島村</t>
  </si>
  <si>
    <t>矢吹町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</si>
  <si>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</si>
  <si>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</si>
  <si>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</si>
  <si>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</si>
  <si>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</si>
  <si>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</si>
  <si>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</si>
  <si>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</si>
  <si>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</si>
  <si>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</si>
  <si>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</si>
  <si>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</si>
  <si>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</si>
  <si>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</si>
  <si>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</si>
  <si>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</si>
  <si>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</si>
  <si>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田村市</t>
  </si>
  <si>
    <t>南相馬市</t>
  </si>
  <si>
    <t>本宮市</t>
  </si>
  <si>
    <t>08 茨城</t>
  </si>
  <si>
    <t>水戸市</t>
  </si>
  <si>
    <t>日立市</t>
  </si>
  <si>
    <t>土浦市</t>
  </si>
  <si>
    <t>古河市</t>
  </si>
  <si>
    <t>石岡市</t>
  </si>
  <si>
    <t>結城市</t>
  </si>
  <si>
    <t>龍ヶ崎市</t>
  </si>
  <si>
    <t>下妻市</t>
  </si>
  <si>
    <t>常総市</t>
  </si>
  <si>
    <t>常陸太田市</t>
  </si>
  <si>
    <t>高萩市</t>
  </si>
  <si>
    <t>北茨城市</t>
  </si>
  <si>
    <t>取手市</t>
  </si>
  <si>
    <t>茨城町</t>
  </si>
  <si>
    <t>大洗町</t>
  </si>
  <si>
    <t>東海村</t>
  </si>
  <si>
    <t>那珂市</t>
  </si>
  <si>
    <t>常陸大宮市</t>
  </si>
  <si>
    <t>大子町</t>
  </si>
  <si>
    <t>鹿嶋市</t>
  </si>
  <si>
    <t>神栖市</t>
  </si>
  <si>
    <t>潮来市</t>
  </si>
  <si>
    <t>美浦村</t>
  </si>
  <si>
    <t>阿見町</t>
  </si>
  <si>
    <t>牛久市</t>
  </si>
  <si>
    <t>河内町</t>
  </si>
  <si>
    <t>八千代町</t>
  </si>
  <si>
    <t>五霞町</t>
  </si>
  <si>
    <t>境町</t>
  </si>
  <si>
    <t>守谷市</t>
  </si>
  <si>
    <t>利根町</t>
  </si>
  <si>
    <t>つくば市</t>
  </si>
  <si>
    <t>ひたちなか市</t>
  </si>
  <si>
    <t>城里町</t>
  </si>
  <si>
    <t>稲敷市</t>
  </si>
  <si>
    <t>坂東市</t>
  </si>
  <si>
    <t>筑西市</t>
  </si>
  <si>
    <t>かすみがうら市</t>
  </si>
  <si>
    <t>行方市</t>
  </si>
  <si>
    <t>桜川市</t>
  </si>
  <si>
    <t>鉾田市</t>
  </si>
  <si>
    <t>つくばみらい市</t>
  </si>
  <si>
    <t>笠間市</t>
  </si>
  <si>
    <t>小美玉市</t>
  </si>
  <si>
    <t>09 栃木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</si>
  <si>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</si>
  <si>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</si>
  <si>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</si>
  <si>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</si>
  <si>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</si>
  <si>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</si>
  <si>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</si>
  <si>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</si>
  <si>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</si>
  <si>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</si>
  <si>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</si>
  <si>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上三川町</t>
  </si>
  <si>
    <t>益子町</t>
  </si>
  <si>
    <t>茂木町</t>
  </si>
  <si>
    <t>市貝町</t>
  </si>
  <si>
    <t>芳賀町</t>
  </si>
  <si>
    <t>壬生町</t>
  </si>
  <si>
    <t>下野市</t>
  </si>
  <si>
    <t>野木町</t>
  </si>
  <si>
    <t>岩舟町</t>
  </si>
  <si>
    <t>塩谷町</t>
  </si>
  <si>
    <t>さくら市</t>
  </si>
  <si>
    <t>高根沢町</t>
  </si>
  <si>
    <t>那須烏山市</t>
  </si>
  <si>
    <t>那珂川町</t>
  </si>
  <si>
    <t>那須町</t>
  </si>
  <si>
    <t>10 群馬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</si>
  <si>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</si>
  <si>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</si>
  <si>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</si>
  <si>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</si>
  <si>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</si>
  <si>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</si>
  <si>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</si>
  <si>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</si>
  <si>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</si>
  <si>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</si>
  <si>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</si>
  <si>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榛東村</t>
  </si>
  <si>
    <t>吉岡町</t>
  </si>
  <si>
    <t>神流町</t>
  </si>
  <si>
    <t>上野村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</si>
  <si>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</si>
  <si>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</si>
  <si>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</si>
  <si>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</si>
  <si>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</si>
  <si>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</si>
  <si>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</si>
  <si>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</si>
  <si>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片品村</t>
  </si>
  <si>
    <t>川場村</t>
  </si>
  <si>
    <t>玉村町</t>
  </si>
  <si>
    <t>板倉町</t>
  </si>
  <si>
    <t>明和町</t>
  </si>
  <si>
    <t>千代田町</t>
  </si>
  <si>
    <t>大泉町</t>
  </si>
  <si>
    <t>邑楽町</t>
  </si>
  <si>
    <t>みなかみ町</t>
  </si>
  <si>
    <t>みどり市</t>
  </si>
  <si>
    <t>東吾妻町</t>
  </si>
  <si>
    <t>11 埼玉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</si>
  <si>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</si>
  <si>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</si>
  <si>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</si>
  <si>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</si>
  <si>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</si>
  <si>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</si>
  <si>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</si>
  <si>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</si>
  <si>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</si>
  <si>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</si>
  <si>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</si>
  <si>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</si>
  <si>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</si>
  <si>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</si>
  <si>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</si>
  <si>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</si>
  <si>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</si>
  <si>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</si>
  <si>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</si>
  <si>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</si>
  <si>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</si>
  <si>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</si>
  <si>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</si>
  <si>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</si>
  <si>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</si>
  <si>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</si>
  <si>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</si>
  <si>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</si>
  <si>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</si>
  <si>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</si>
  <si>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ふじみ野市</t>
  </si>
  <si>
    <t>三郷市</t>
  </si>
  <si>
    <t>蓮田市</t>
  </si>
  <si>
    <t>伊奈町</t>
  </si>
  <si>
    <t>三芳町</t>
  </si>
  <si>
    <t>坂戸市</t>
  </si>
  <si>
    <t>毛呂山町</t>
  </si>
  <si>
    <t>越生町</t>
  </si>
  <si>
    <t>鶴ヶ島市</t>
  </si>
  <si>
    <t>日高市</t>
  </si>
  <si>
    <t>滑川町</t>
  </si>
  <si>
    <t>嵐山町</t>
  </si>
  <si>
    <t>小川町</t>
  </si>
  <si>
    <t>ときがわ町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</si>
  <si>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</si>
  <si>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</si>
  <si>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</si>
  <si>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</si>
  <si>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</si>
  <si>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</si>
  <si>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</si>
  <si>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</si>
  <si>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</si>
  <si>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</si>
  <si>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</si>
  <si>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</si>
  <si>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白岡町</t>
  </si>
  <si>
    <t>幸手市</t>
  </si>
  <si>
    <t>杉戸町</t>
  </si>
  <si>
    <t>松伏町</t>
  </si>
  <si>
    <t>吉川市</t>
  </si>
  <si>
    <t>さいたま市</t>
  </si>
  <si>
    <t>12 千葉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</si>
  <si>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</si>
  <si>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</si>
  <si>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</si>
  <si>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</si>
  <si>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</si>
  <si>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</si>
  <si>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</si>
  <si>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</si>
  <si>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香取市</t>
  </si>
  <si>
    <t>茂原市</t>
  </si>
  <si>
    <t>成田市</t>
  </si>
  <si>
    <t>佐倉市</t>
  </si>
  <si>
    <t>東金市</t>
  </si>
  <si>
    <t>匝瑳市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</si>
  <si>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</si>
  <si>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</si>
  <si>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</si>
  <si>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</si>
  <si>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</si>
  <si>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</si>
  <si>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</si>
  <si>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</si>
  <si>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</si>
  <si>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</si>
  <si>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</si>
  <si>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</si>
  <si>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</si>
  <si>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</si>
  <si>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酒々井町</t>
  </si>
  <si>
    <t>八街市</t>
  </si>
  <si>
    <t>富里市</t>
  </si>
  <si>
    <t>白井市</t>
  </si>
  <si>
    <t>印西市</t>
  </si>
  <si>
    <t>栄町</t>
  </si>
  <si>
    <t>一宮町</t>
  </si>
  <si>
    <t>睦沢町</t>
  </si>
  <si>
    <t>長生村</t>
  </si>
  <si>
    <t>白子町</t>
  </si>
  <si>
    <t>長柄町</t>
  </si>
  <si>
    <t>長南町</t>
  </si>
  <si>
    <t>大網白里町</t>
  </si>
  <si>
    <t>九十九里町</t>
  </si>
  <si>
    <t>芝山町</t>
  </si>
  <si>
    <t>神崎町</t>
  </si>
  <si>
    <t>多古町</t>
  </si>
  <si>
    <t>東庄町</t>
  </si>
  <si>
    <t>袖ヶ浦市</t>
  </si>
  <si>
    <t>大多喜町</t>
  </si>
  <si>
    <t>御宿町</t>
  </si>
  <si>
    <t>南房総市</t>
  </si>
  <si>
    <t>鋸南町</t>
  </si>
  <si>
    <t>いすみ市</t>
  </si>
  <si>
    <t>山武市</t>
  </si>
  <si>
    <t>横芝光町</t>
  </si>
  <si>
    <t>13 東京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</si>
  <si>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</si>
  <si>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</si>
  <si>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</si>
  <si>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</si>
  <si>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</si>
  <si>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</si>
  <si>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</si>
  <si>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</si>
  <si>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</si>
  <si>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</si>
  <si>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</si>
  <si>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</si>
  <si>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</si>
  <si>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</si>
  <si>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</si>
  <si>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</si>
  <si>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</si>
  <si>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</si>
  <si>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</si>
  <si>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</si>
  <si>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</si>
  <si>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</si>
  <si>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</si>
  <si>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</si>
  <si>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</si>
  <si>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</si>
  <si>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</si>
  <si>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</si>
  <si>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</si>
  <si>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</si>
  <si>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</si>
  <si>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</si>
  <si>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福生市</t>
  </si>
  <si>
    <t>羽村市</t>
  </si>
  <si>
    <t>瑞穂町</t>
  </si>
  <si>
    <t>あきる野市</t>
  </si>
  <si>
    <t>日の出町</t>
  </si>
  <si>
    <t>檜原村</t>
  </si>
  <si>
    <t>奥多摩町</t>
  </si>
  <si>
    <t>日野市</t>
  </si>
  <si>
    <t>多摩市</t>
  </si>
  <si>
    <t>稲城市</t>
  </si>
  <si>
    <t>国立市</t>
  </si>
  <si>
    <t>狛江市</t>
  </si>
  <si>
    <t>小金井市</t>
  </si>
  <si>
    <t>国分寺市</t>
  </si>
  <si>
    <t>武蔵村山市</t>
  </si>
  <si>
    <t>東大和市</t>
  </si>
  <si>
    <t>東村山市</t>
  </si>
  <si>
    <t>清瀬市</t>
  </si>
  <si>
    <t>東久留米市</t>
  </si>
  <si>
    <t>西東京市</t>
  </si>
  <si>
    <t>小平市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</si>
  <si>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</si>
  <si>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</si>
  <si>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</si>
  <si>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</si>
  <si>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</si>
  <si>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</si>
  <si>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</si>
  <si>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</si>
  <si>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</si>
  <si>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14 神奈川</t>
  </si>
  <si>
    <t>横浜市</t>
  </si>
  <si>
    <t>川崎市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</si>
  <si>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</si>
  <si>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</si>
  <si>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</si>
  <si>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</si>
  <si>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</si>
  <si>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</si>
  <si>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</si>
  <si>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</si>
  <si>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</si>
  <si>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</si>
  <si>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</si>
  <si>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</si>
  <si>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</si>
  <si>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</si>
  <si>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</si>
  <si>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</si>
  <si>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葉山町</t>
  </si>
  <si>
    <t>寒川町</t>
  </si>
  <si>
    <t>綾瀬市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</si>
  <si>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</si>
  <si>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</si>
  <si>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</si>
  <si>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</si>
  <si>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</si>
  <si>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</si>
  <si>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</si>
  <si>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</si>
  <si>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</si>
  <si>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</si>
  <si>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</si>
  <si>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</si>
  <si>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15 新潟</t>
  </si>
  <si>
    <t>新潟市</t>
  </si>
  <si>
    <t>長岡市</t>
  </si>
  <si>
    <t>上越市</t>
  </si>
  <si>
    <t>三条市</t>
  </si>
  <si>
    <t>柏崎市</t>
  </si>
  <si>
    <t>新発田市</t>
  </si>
  <si>
    <t>小千谷市</t>
  </si>
  <si>
    <t>加茂市</t>
  </si>
  <si>
    <t>見附市</t>
  </si>
  <si>
    <t>村上市</t>
  </si>
  <si>
    <t>糸魚川市</t>
  </si>
  <si>
    <t>妙高市</t>
  </si>
  <si>
    <t>五泉市</t>
  </si>
  <si>
    <t>聖籠町</t>
  </si>
  <si>
    <t>弥彦村</t>
  </si>
  <si>
    <t>田上町</t>
  </si>
  <si>
    <t>出雲崎町</t>
  </si>
  <si>
    <t>湯沢町</t>
  </si>
  <si>
    <t>津南町</t>
  </si>
  <si>
    <t>刈羽村</t>
  </si>
  <si>
    <t>関川村</t>
  </si>
  <si>
    <t>粟島浦村</t>
  </si>
  <si>
    <t>阿賀野市</t>
  </si>
  <si>
    <t>佐渡市</t>
  </si>
  <si>
    <t>魚沼市</t>
  </si>
  <si>
    <t>南魚沼市</t>
  </si>
  <si>
    <t>十日町市</t>
  </si>
  <si>
    <t>胎内市</t>
  </si>
  <si>
    <t>燕市</t>
  </si>
  <si>
    <t>阿賀町</t>
  </si>
  <si>
    <t>16 富山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</si>
  <si>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</si>
  <si>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</si>
  <si>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</si>
  <si>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</si>
  <si>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</si>
  <si>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</si>
  <si>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</si>
  <si>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</si>
  <si>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</si>
  <si>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</si>
  <si>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</si>
  <si>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</si>
  <si>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南砺市</t>
  </si>
  <si>
    <t>射水市</t>
  </si>
  <si>
    <t>17 石川</t>
  </si>
  <si>
    <t>金沢市</t>
  </si>
  <si>
    <t>小松市</t>
  </si>
  <si>
    <t>七尾市</t>
  </si>
  <si>
    <t>加賀市</t>
  </si>
  <si>
    <t>輪島市</t>
  </si>
  <si>
    <t>珠洲市</t>
  </si>
  <si>
    <t>羽咋市</t>
  </si>
  <si>
    <t>白山市</t>
  </si>
  <si>
    <t>能美市</t>
  </si>
  <si>
    <t>川北町</t>
  </si>
  <si>
    <t>野々市町</t>
  </si>
  <si>
    <t>津幡町</t>
  </si>
  <si>
    <t>かほく市</t>
  </si>
  <si>
    <t>内灘町</t>
  </si>
  <si>
    <t>志賀町</t>
  </si>
  <si>
    <t>宝達志水町</t>
  </si>
  <si>
    <t>中能登町</t>
  </si>
  <si>
    <t>能登町</t>
  </si>
  <si>
    <t>穴水町</t>
  </si>
  <si>
    <t>18 福井</t>
  </si>
  <si>
    <t>敦賀市</t>
  </si>
  <si>
    <t>小浜市</t>
  </si>
  <si>
    <t>勝山市</t>
  </si>
  <si>
    <t>鯖江市</t>
  </si>
  <si>
    <t>美浜町</t>
  </si>
  <si>
    <t>高浜町</t>
  </si>
  <si>
    <t>あわら市</t>
  </si>
  <si>
    <t>南越前町</t>
  </si>
  <si>
    <t>越前町</t>
  </si>
  <si>
    <t>若狭町</t>
  </si>
  <si>
    <t>越前市</t>
  </si>
  <si>
    <t>大野市</t>
  </si>
  <si>
    <t>福井市</t>
  </si>
  <si>
    <t>永平寺町</t>
  </si>
  <si>
    <t>おおい町</t>
  </si>
  <si>
    <t>坂井市</t>
  </si>
  <si>
    <t>19 山梨</t>
  </si>
  <si>
    <t>山梨市</t>
  </si>
  <si>
    <t>甲州市</t>
  </si>
  <si>
    <t>韮崎市</t>
  </si>
  <si>
    <t>都留市</t>
  </si>
  <si>
    <t>大月市</t>
  </si>
  <si>
    <t>甲府市</t>
  </si>
  <si>
    <t>富士吉田市</t>
  </si>
  <si>
    <t>笛吹市</t>
  </si>
  <si>
    <t>市川三郷町</t>
  </si>
  <si>
    <t>富士川町</t>
  </si>
  <si>
    <t>早川町</t>
  </si>
  <si>
    <t>身延町</t>
  </si>
  <si>
    <t>甲斐市</t>
  </si>
  <si>
    <t>昭和町</t>
  </si>
  <si>
    <t>中央市</t>
  </si>
  <si>
    <t>南アルプス市</t>
  </si>
  <si>
    <t>北杜市</t>
  </si>
  <si>
    <t>道志村</t>
  </si>
  <si>
    <t>西桂町</t>
  </si>
  <si>
    <t>山中湖村</t>
  </si>
  <si>
    <t>忍野村</t>
  </si>
  <si>
    <t>富士河口湖町</t>
  </si>
  <si>
    <t>鳴沢村</t>
  </si>
  <si>
    <t>上野原市</t>
  </si>
  <si>
    <t>小菅村</t>
  </si>
  <si>
    <t>丹波山村</t>
  </si>
  <si>
    <t>20 長野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</si>
  <si>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</si>
  <si>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</si>
  <si>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</si>
  <si>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</si>
  <si>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</si>
  <si>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</si>
  <si>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</si>
  <si>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</si>
  <si>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</si>
  <si>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</si>
  <si>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</si>
  <si>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</si>
  <si>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</si>
  <si>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</si>
  <si>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</si>
  <si>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千曲市</t>
  </si>
  <si>
    <t>佐久市</t>
  </si>
  <si>
    <t>佐久穂町</t>
  </si>
  <si>
    <t>小海町</t>
  </si>
  <si>
    <t>川上村</t>
  </si>
  <si>
    <t>南相木村</t>
  </si>
  <si>
    <t>北相木村</t>
  </si>
  <si>
    <t>軽井沢町</t>
  </si>
  <si>
    <t>御代田町</t>
  </si>
  <si>
    <t>立科町</t>
  </si>
  <si>
    <t>長和町</t>
  </si>
  <si>
    <t>東御市</t>
  </si>
  <si>
    <t>青木村</t>
  </si>
  <si>
    <t>坂城町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</si>
  <si>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</si>
  <si>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</si>
  <si>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</si>
  <si>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</si>
  <si>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</si>
  <si>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</si>
  <si>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</si>
  <si>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</si>
  <si>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</si>
  <si>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木曽町</t>
  </si>
  <si>
    <t>上松町</t>
  </si>
  <si>
    <t>南木曽町</t>
  </si>
  <si>
    <t>木祖村</t>
  </si>
  <si>
    <t>王滝村</t>
  </si>
  <si>
    <t>大桑村</t>
  </si>
  <si>
    <t>筑北村</t>
  </si>
  <si>
    <t>麻績村</t>
  </si>
  <si>
    <t>生坂村</t>
  </si>
  <si>
    <t>山形村</t>
  </si>
  <si>
    <t>朝日村</t>
  </si>
  <si>
    <t>安曇野市</t>
  </si>
  <si>
    <t>松川村</t>
  </si>
  <si>
    <t>白馬村</t>
  </si>
  <si>
    <t>小谷村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</si>
  <si>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</si>
  <si>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</si>
  <si>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</si>
  <si>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</si>
  <si>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</si>
  <si>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</si>
  <si>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</si>
  <si>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</si>
  <si>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</si>
  <si>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</si>
  <si>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</si>
  <si>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</si>
  <si>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</si>
  <si>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小布施町</t>
  </si>
  <si>
    <t>山ノ内町</t>
  </si>
  <si>
    <t>木島平村</t>
  </si>
  <si>
    <t>野沢温泉村</t>
  </si>
  <si>
    <t>信濃町</t>
  </si>
  <si>
    <t>飯綱町</t>
  </si>
  <si>
    <t>小川村</t>
  </si>
  <si>
    <t>栄村</t>
  </si>
  <si>
    <t>21 岐阜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</si>
  <si>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</si>
  <si>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</si>
  <si>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</si>
  <si>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</si>
  <si>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</si>
  <si>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</si>
  <si>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</si>
  <si>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</si>
  <si>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</si>
  <si>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</si>
  <si>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</si>
  <si>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</si>
  <si>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</si>
  <si>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</si>
  <si>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</si>
  <si>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</si>
  <si>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</si>
  <si>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</si>
  <si>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</si>
  <si>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</si>
  <si>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</si>
  <si>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</si>
  <si>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</si>
  <si>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</si>
  <si>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</si>
  <si>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</si>
  <si>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</si>
  <si>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</si>
  <si>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</si>
  <si>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</si>
  <si>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</si>
  <si>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</si>
  <si>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可児市</t>
  </si>
  <si>
    <t>白川村</t>
  </si>
  <si>
    <t>山県市</t>
  </si>
  <si>
    <t>瑞穂市</t>
  </si>
  <si>
    <t>本巣市</t>
  </si>
  <si>
    <t>飛騨市</t>
  </si>
  <si>
    <t>郡上市</t>
  </si>
  <si>
    <t>下呂市</t>
  </si>
  <si>
    <t>海津市</t>
  </si>
  <si>
    <t>22 静岡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</si>
  <si>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</si>
  <si>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</si>
  <si>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</si>
  <si>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</si>
  <si>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</si>
  <si>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</si>
  <si>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</si>
  <si>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</si>
  <si>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</si>
  <si>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</si>
  <si>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</si>
  <si>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</si>
  <si>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</si>
  <si>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</si>
  <si>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</si>
  <si>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</si>
  <si>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</si>
  <si>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</si>
  <si>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</si>
  <si>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</si>
  <si>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</si>
  <si>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</si>
  <si>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</si>
  <si>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</si>
  <si>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</si>
  <si>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</si>
  <si>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</si>
  <si>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</si>
  <si>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伊豆市</t>
  </si>
  <si>
    <t>御前崎市</t>
  </si>
  <si>
    <t>菊川市</t>
  </si>
  <si>
    <t>伊豆の国市</t>
  </si>
  <si>
    <t>牧之原市</t>
  </si>
  <si>
    <t>23 愛知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</si>
  <si>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</si>
  <si>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</si>
  <si>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</si>
  <si>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</si>
  <si>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</si>
  <si>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</si>
  <si>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</si>
  <si>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</si>
  <si>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</si>
  <si>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</si>
  <si>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</si>
  <si>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</si>
  <si>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</si>
  <si>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</si>
  <si>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</si>
  <si>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</si>
  <si>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</si>
  <si>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</si>
  <si>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</si>
  <si>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</si>
  <si>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</si>
  <si>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</si>
  <si>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</si>
  <si>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</si>
  <si>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</si>
  <si>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</si>
  <si>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</si>
  <si>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</si>
  <si>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</si>
  <si>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東郷町</t>
  </si>
  <si>
    <t>日進市</t>
  </si>
  <si>
    <t>長久手町</t>
  </si>
  <si>
    <t>豊山町</t>
  </si>
  <si>
    <t>大口町</t>
  </si>
  <si>
    <t>扶桑町</t>
  </si>
  <si>
    <t>大治町</t>
  </si>
  <si>
    <t>蟹江町</t>
  </si>
  <si>
    <t>飛島村</t>
  </si>
  <si>
    <t>弥富市</t>
  </si>
  <si>
    <t>阿久比町</t>
  </si>
  <si>
    <t>東浦町</t>
  </si>
  <si>
    <t>南知多町</t>
  </si>
  <si>
    <t>武豊町</t>
  </si>
  <si>
    <t>幸田町</t>
  </si>
  <si>
    <t>みよし市</t>
  </si>
  <si>
    <t>設楽町</t>
  </si>
  <si>
    <t>東栄町</t>
  </si>
  <si>
    <t>豊根村</t>
  </si>
  <si>
    <t>田原市</t>
  </si>
  <si>
    <t>愛西市</t>
  </si>
  <si>
    <t>清須市</t>
  </si>
  <si>
    <t>北名古屋市</t>
  </si>
  <si>
    <t>あま市</t>
  </si>
  <si>
    <t>24 三重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</si>
  <si>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</si>
  <si>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</si>
  <si>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</si>
  <si>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</si>
  <si>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</si>
  <si>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</si>
  <si>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</si>
  <si>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</si>
  <si>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</si>
  <si>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</si>
  <si>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</si>
  <si>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</si>
  <si>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</si>
  <si>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</si>
  <si>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</si>
  <si>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</si>
  <si>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</si>
  <si>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</si>
  <si>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</si>
  <si>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御浜町</t>
  </si>
  <si>
    <t>紀宝町</t>
  </si>
  <si>
    <t>いなべ市</t>
  </si>
  <si>
    <t>志摩市</t>
  </si>
  <si>
    <t>伊賀市</t>
  </si>
  <si>
    <t>大紀町</t>
  </si>
  <si>
    <t>南伊勢町</t>
  </si>
  <si>
    <t>紀北町</t>
  </si>
  <si>
    <t>25 滋賀</t>
  </si>
  <si>
    <t>大津市</t>
  </si>
  <si>
    <t>彦根市</t>
  </si>
  <si>
    <t>長浜市</t>
  </si>
  <si>
    <t>近江八幡市</t>
  </si>
  <si>
    <t>東近江市</t>
  </si>
  <si>
    <t>草津市</t>
  </si>
  <si>
    <t>守山市</t>
  </si>
  <si>
    <t>栗東市</t>
  </si>
  <si>
    <t>野洲市</t>
  </si>
  <si>
    <t>湖南市</t>
  </si>
  <si>
    <t>甲賀市</t>
  </si>
  <si>
    <t>日野町</t>
  </si>
  <si>
    <t>竜王町</t>
  </si>
  <si>
    <t>愛荘町</t>
  </si>
  <si>
    <t>豊郷町</t>
  </si>
  <si>
    <t>甲良町</t>
  </si>
  <si>
    <t>多賀町</t>
  </si>
  <si>
    <t>米原市</t>
  </si>
  <si>
    <t>高島市</t>
  </si>
  <si>
    <t>26 京都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</si>
  <si>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</si>
  <si>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</si>
  <si>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</si>
  <si>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</si>
  <si>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</si>
  <si>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</si>
  <si>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</si>
  <si>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</si>
  <si>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</si>
  <si>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</si>
  <si>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大山崎町</t>
  </si>
  <si>
    <t>久御山町</t>
  </si>
  <si>
    <t>八幡市</t>
  </si>
  <si>
    <t>京田辺市</t>
  </si>
  <si>
    <t>井手町</t>
  </si>
  <si>
    <t>宇治田原町</t>
  </si>
  <si>
    <t>笠置町</t>
  </si>
  <si>
    <t>和束町</t>
  </si>
  <si>
    <t>精華町</t>
  </si>
  <si>
    <t>南山城村</t>
  </si>
  <si>
    <t>伊根町</t>
  </si>
  <si>
    <t>京丹波町</t>
  </si>
  <si>
    <t>与謝野町</t>
  </si>
  <si>
    <t>京丹後市</t>
  </si>
  <si>
    <t>南丹市</t>
  </si>
  <si>
    <t>木津川市</t>
  </si>
  <si>
    <t>27 大阪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</si>
  <si>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</si>
  <si>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</si>
  <si>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</si>
  <si>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</si>
  <si>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</si>
  <si>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</si>
  <si>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</si>
  <si>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</si>
  <si>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</si>
  <si>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</si>
  <si>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</si>
  <si>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</si>
  <si>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</si>
  <si>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</si>
  <si>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</si>
  <si>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</si>
  <si>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</si>
  <si>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</si>
  <si>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</si>
  <si>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</si>
  <si>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</si>
  <si>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</si>
  <si>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</si>
  <si>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</si>
  <si>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</si>
  <si>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</si>
  <si>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</si>
  <si>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</si>
  <si>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</si>
  <si>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</si>
  <si>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</si>
  <si>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</si>
  <si>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</si>
  <si>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</si>
  <si>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</si>
  <si>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</si>
  <si>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</si>
  <si>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</si>
  <si>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</si>
  <si>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</si>
  <si>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</si>
  <si>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</si>
  <si>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</si>
  <si>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28 兵庫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</si>
  <si>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</si>
  <si>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</si>
  <si>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</si>
  <si>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</si>
  <si>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</si>
  <si>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</si>
  <si>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</si>
  <si>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</si>
  <si>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</si>
  <si>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</si>
  <si>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</si>
  <si>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</si>
  <si>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</si>
  <si>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</si>
  <si>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</si>
  <si>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</si>
  <si>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</si>
  <si>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</si>
  <si>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</si>
  <si>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猪名川町</t>
  </si>
  <si>
    <t>加東市</t>
  </si>
  <si>
    <t>多可町</t>
  </si>
  <si>
    <t>稲美町</t>
  </si>
  <si>
    <t>播磨町</t>
  </si>
  <si>
    <t>市川町</t>
  </si>
  <si>
    <t>福崎町</t>
  </si>
  <si>
    <t>神河町</t>
  </si>
  <si>
    <t>たつの市</t>
  </si>
  <si>
    <t>上郡町</t>
  </si>
  <si>
    <t>佐用町</t>
  </si>
  <si>
    <t>宍粟市</t>
  </si>
  <si>
    <t>香美町</t>
  </si>
  <si>
    <t>新温泉町</t>
  </si>
  <si>
    <t>養父市</t>
  </si>
  <si>
    <t>朝来市</t>
  </si>
  <si>
    <t>丹波市</t>
  </si>
  <si>
    <t>篠山市</t>
  </si>
  <si>
    <t>淡路市</t>
  </si>
  <si>
    <t>南あわじ市</t>
  </si>
  <si>
    <t>豊岡市</t>
  </si>
  <si>
    <t>29 奈良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</si>
  <si>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</si>
  <si>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</si>
  <si>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</si>
  <si>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</si>
  <si>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</si>
  <si>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</si>
  <si>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</si>
  <si>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</si>
  <si>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</si>
  <si>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</si>
  <si>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</si>
  <si>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</si>
  <si>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</si>
  <si>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</si>
  <si>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</si>
  <si>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</si>
  <si>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</si>
  <si>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</si>
  <si>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</si>
  <si>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</si>
  <si>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香芝市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</si>
  <si>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</si>
  <si>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</si>
  <si>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</si>
  <si>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</si>
  <si>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</si>
  <si>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</si>
  <si>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</si>
  <si>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</si>
  <si>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</si>
  <si>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</si>
  <si>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</si>
  <si>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</si>
  <si>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</si>
  <si>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</si>
  <si>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葛城市</t>
  </si>
  <si>
    <t>宇陀市</t>
  </si>
  <si>
    <t>30 和歌山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</si>
  <si>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</si>
  <si>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</si>
  <si>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</si>
  <si>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</si>
  <si>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</si>
  <si>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</si>
  <si>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</si>
  <si>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紀美野町</t>
  </si>
  <si>
    <t>紀の川市</t>
  </si>
  <si>
    <t>岩出市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</si>
  <si>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</si>
  <si>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</si>
  <si>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</si>
  <si>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</si>
  <si>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</si>
  <si>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</si>
  <si>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</si>
  <si>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日高川町</t>
  </si>
  <si>
    <t>みなべ町</t>
  </si>
  <si>
    <t>印南町</t>
  </si>
  <si>
    <t>白浜町</t>
  </si>
  <si>
    <t>上富田町</t>
  </si>
  <si>
    <t>すさみ町</t>
  </si>
  <si>
    <t>串本町</t>
  </si>
  <si>
    <t>那智勝浦町</t>
  </si>
  <si>
    <t>太地町</t>
  </si>
  <si>
    <t>古座川町</t>
  </si>
  <si>
    <t>北山村</t>
  </si>
  <si>
    <t>31 鳥取</t>
  </si>
  <si>
    <t>鳥取市</t>
  </si>
  <si>
    <t>米子市</t>
  </si>
  <si>
    <t>倉吉市</t>
  </si>
  <si>
    <t>境港市</t>
  </si>
  <si>
    <t>岩美町</t>
  </si>
  <si>
    <t>八頭町</t>
  </si>
  <si>
    <t>若桜町</t>
  </si>
  <si>
    <t>智頭町</t>
  </si>
  <si>
    <t>湯梨浜町</t>
  </si>
  <si>
    <t>三朝町</t>
  </si>
  <si>
    <t>北栄町</t>
  </si>
  <si>
    <t>琴浦町</t>
  </si>
  <si>
    <t>伯耆町</t>
  </si>
  <si>
    <t>日吉津村</t>
  </si>
  <si>
    <t>大山町</t>
  </si>
  <si>
    <t>日南町</t>
  </si>
  <si>
    <t>江府町</t>
  </si>
  <si>
    <t>32 島根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</si>
  <si>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</si>
  <si>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</si>
  <si>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</si>
  <si>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</si>
  <si>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</si>
  <si>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</si>
  <si>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</si>
  <si>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川本町</t>
  </si>
  <si>
    <t>津和野町</t>
  </si>
  <si>
    <t>海士町</t>
  </si>
  <si>
    <t>西ノ島町</t>
  </si>
  <si>
    <t>知夫村</t>
  </si>
  <si>
    <t>雲南市</t>
  </si>
  <si>
    <t>奥出雲町</t>
  </si>
  <si>
    <t>飯南町</t>
  </si>
  <si>
    <t>邑南町</t>
  </si>
  <si>
    <t>吉賀町</t>
  </si>
  <si>
    <t>隠岐の島町</t>
  </si>
  <si>
    <t>33 岡山</t>
  </si>
  <si>
    <t>岡山市</t>
  </si>
  <si>
    <t>倉敷市</t>
  </si>
  <si>
    <t>津山市</t>
  </si>
  <si>
    <t>玉野市</t>
  </si>
  <si>
    <t>笠岡市</t>
  </si>
  <si>
    <t>井原市</t>
  </si>
  <si>
    <t>備前市</t>
  </si>
  <si>
    <t>総社市</t>
  </si>
  <si>
    <t>高梁市</t>
  </si>
  <si>
    <t>新見市</t>
  </si>
  <si>
    <t>和気町</t>
  </si>
  <si>
    <t>早島町</t>
  </si>
  <si>
    <t>里庄町</t>
  </si>
  <si>
    <t>矢掛町</t>
  </si>
  <si>
    <t>新庄村</t>
  </si>
  <si>
    <t>勝央町</t>
  </si>
  <si>
    <t>奈義町</t>
  </si>
  <si>
    <t>美作市</t>
  </si>
  <si>
    <t>西粟倉村</t>
  </si>
  <si>
    <t>久米南町</t>
  </si>
  <si>
    <t>吉備中央町</t>
  </si>
  <si>
    <t>瀬戸内市</t>
  </si>
  <si>
    <t>赤磐市</t>
  </si>
  <si>
    <t>真庭市</t>
  </si>
  <si>
    <t>鏡野町</t>
  </si>
  <si>
    <t>美咲町</t>
  </si>
  <si>
    <t>浅口市</t>
  </si>
  <si>
    <t>34 広島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</si>
  <si>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</si>
  <si>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</si>
  <si>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</si>
  <si>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</si>
  <si>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</si>
  <si>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</si>
  <si>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</si>
  <si>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</si>
  <si>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</si>
  <si>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府中町</t>
  </si>
  <si>
    <t>海田町</t>
  </si>
  <si>
    <t>熊野町</t>
  </si>
  <si>
    <t>坂町</t>
  </si>
  <si>
    <t>江田島市</t>
  </si>
  <si>
    <t>廿日市市</t>
  </si>
  <si>
    <t>安芸太田町</t>
  </si>
  <si>
    <t>北広島町</t>
  </si>
  <si>
    <t>安芸高田市</t>
  </si>
  <si>
    <t>東広島市</t>
  </si>
  <si>
    <t>大崎上島町</t>
  </si>
  <si>
    <t>世羅町</t>
  </si>
  <si>
    <t>神石高原町</t>
  </si>
  <si>
    <t>35 山口</t>
  </si>
  <si>
    <t>下関市</t>
  </si>
  <si>
    <t>宇部市</t>
  </si>
  <si>
    <t>山口市</t>
  </si>
  <si>
    <t>防府市</t>
  </si>
  <si>
    <t>下松市</t>
  </si>
  <si>
    <t>岩国市</t>
  </si>
  <si>
    <t>山陽小野田市</t>
  </si>
  <si>
    <t>光市</t>
  </si>
  <si>
    <t>柳井市</t>
  </si>
  <si>
    <t>美祢市</t>
  </si>
  <si>
    <t>周防大島町</t>
  </si>
  <si>
    <t>和木町</t>
  </si>
  <si>
    <t>上関町</t>
  </si>
  <si>
    <t>田布施町</t>
  </si>
  <si>
    <t>平生町</t>
  </si>
  <si>
    <t>阿武町</t>
  </si>
  <si>
    <t>周南市</t>
  </si>
  <si>
    <t>萩市</t>
  </si>
  <si>
    <t>長門市</t>
  </si>
  <si>
    <t>36 徳島</t>
  </si>
  <si>
    <t>徳島市</t>
  </si>
  <si>
    <t>鳴門市</t>
  </si>
  <si>
    <t>小松島市</t>
  </si>
  <si>
    <t>阿南市</t>
  </si>
  <si>
    <t>勝浦町</t>
  </si>
  <si>
    <t>上勝町</t>
  </si>
  <si>
    <t>佐那河内村</t>
  </si>
  <si>
    <t>石井町</t>
  </si>
  <si>
    <t>神山町</t>
  </si>
  <si>
    <t>牟岐町</t>
  </si>
  <si>
    <t>松茂町</t>
  </si>
  <si>
    <t>北島町</t>
  </si>
  <si>
    <t>藍住町</t>
  </si>
  <si>
    <t>板野町</t>
  </si>
  <si>
    <t>上板町</t>
  </si>
  <si>
    <t>吉野川市</t>
  </si>
  <si>
    <t>阿波市</t>
  </si>
  <si>
    <t>美馬市</t>
  </si>
  <si>
    <t>三好市</t>
  </si>
  <si>
    <t>つるぎ町</t>
  </si>
  <si>
    <t>那賀町</t>
  </si>
  <si>
    <t>東みよし町</t>
  </si>
  <si>
    <t>美波町</t>
  </si>
  <si>
    <t>海陽町</t>
  </si>
  <si>
    <t>37 香川</t>
  </si>
  <si>
    <t>高松市</t>
  </si>
  <si>
    <t>丸亀市</t>
  </si>
  <si>
    <t>坂出市</t>
  </si>
  <si>
    <t>善通寺市</t>
  </si>
  <si>
    <t>観音寺市</t>
  </si>
  <si>
    <t>土庄町</t>
  </si>
  <si>
    <t>三木町</t>
  </si>
  <si>
    <t>直島町</t>
  </si>
  <si>
    <t>宇多津町</t>
  </si>
  <si>
    <t>琴平町</t>
  </si>
  <si>
    <t>多度津町</t>
  </si>
  <si>
    <t>さぬき市</t>
  </si>
  <si>
    <t>東かがわ市</t>
  </si>
  <si>
    <t>三豊市</t>
  </si>
  <si>
    <t>まんのう町</t>
  </si>
  <si>
    <t>小豆島町</t>
  </si>
  <si>
    <t>綾川町</t>
  </si>
  <si>
    <t>38 愛媛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</si>
  <si>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</si>
  <si>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</si>
  <si>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</si>
  <si>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</si>
  <si>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</si>
  <si>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</si>
  <si>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</si>
  <si>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四国中央市</t>
  </si>
  <si>
    <t>伊予市</t>
  </si>
  <si>
    <t>上島町</t>
  </si>
  <si>
    <t>東温市</t>
  </si>
  <si>
    <t>久万高原町</t>
  </si>
  <si>
    <t>砥部町</t>
  </si>
  <si>
    <t>内子町</t>
  </si>
  <si>
    <t>伊方町</t>
  </si>
  <si>
    <t>西予市</t>
  </si>
  <si>
    <t>鬼北町</t>
  </si>
  <si>
    <t>松野町</t>
  </si>
  <si>
    <t>愛南町</t>
  </si>
  <si>
    <t>39 高知</t>
  </si>
  <si>
    <t>高知市</t>
  </si>
  <si>
    <t>室戸市</t>
  </si>
  <si>
    <t>安芸市</t>
  </si>
  <si>
    <t>南国市</t>
  </si>
  <si>
    <t>土佐市</t>
  </si>
  <si>
    <t>須崎市</t>
  </si>
  <si>
    <t>四万十市</t>
  </si>
  <si>
    <t>土佐清水市</t>
  </si>
  <si>
    <t>宿毛市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</si>
  <si>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</si>
  <si>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</si>
  <si>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</si>
  <si>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</si>
  <si>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</si>
  <si>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</si>
  <si>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</si>
  <si>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香美市</t>
  </si>
  <si>
    <t>香南市</t>
  </si>
  <si>
    <t>大川村</t>
  </si>
  <si>
    <t>土佐町</t>
  </si>
  <si>
    <t>本山町</t>
  </si>
  <si>
    <t>大豊町</t>
  </si>
  <si>
    <t>いの町</t>
  </si>
  <si>
    <t>仁淀川町</t>
  </si>
  <si>
    <t>佐川町</t>
  </si>
  <si>
    <t>越知町</t>
  </si>
  <si>
    <t>中土佐町</t>
  </si>
  <si>
    <t>四万十町</t>
  </si>
  <si>
    <t>日高村</t>
  </si>
  <si>
    <t>津野町</t>
  </si>
  <si>
    <t>檮原町</t>
  </si>
  <si>
    <t>黒潮町</t>
  </si>
  <si>
    <t>大月町</t>
  </si>
  <si>
    <t>三原村</t>
  </si>
  <si>
    <t>40 福岡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</si>
  <si>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</si>
  <si>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</si>
  <si>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</si>
  <si>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</si>
  <si>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</si>
  <si>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</si>
  <si>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</si>
  <si>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</si>
  <si>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嘉麻市</t>
  </si>
  <si>
    <t>朝倉市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</si>
  <si>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</si>
  <si>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</si>
  <si>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</si>
  <si>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</si>
  <si>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</si>
  <si>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</si>
  <si>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</si>
  <si>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</si>
  <si>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</si>
  <si>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</si>
  <si>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</si>
  <si>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宇美町</t>
  </si>
  <si>
    <t>篠栗町</t>
  </si>
  <si>
    <t>志免町</t>
  </si>
  <si>
    <t>須恵町</t>
  </si>
  <si>
    <t>新宮町</t>
  </si>
  <si>
    <t>古賀市</t>
  </si>
  <si>
    <t>久山町</t>
  </si>
  <si>
    <t>粕屋町</t>
  </si>
  <si>
    <t>宗像市</t>
  </si>
  <si>
    <t>福津市</t>
  </si>
  <si>
    <t>芦屋町</t>
  </si>
  <si>
    <t>水巻町</t>
  </si>
  <si>
    <t>岡垣町</t>
  </si>
  <si>
    <t>遠賀町</t>
  </si>
  <si>
    <t>小竹町</t>
  </si>
  <si>
    <t>鞍手町</t>
  </si>
  <si>
    <t>宮若市</t>
  </si>
  <si>
    <t>桂川町</t>
  </si>
  <si>
    <t>筑前町</t>
  </si>
  <si>
    <t>東峰村</t>
  </si>
  <si>
    <t>糸島市</t>
  </si>
  <si>
    <t>うきは市</t>
  </si>
  <si>
    <t>大刀洗町</t>
  </si>
  <si>
    <t>大木町</t>
  </si>
  <si>
    <t>みやま市</t>
  </si>
  <si>
    <t>香春町</t>
  </si>
  <si>
    <t>添田町</t>
  </si>
  <si>
    <t>福智町</t>
  </si>
  <si>
    <t>糸田町</t>
  </si>
  <si>
    <t>大任町</t>
  </si>
  <si>
    <t>赤村</t>
  </si>
  <si>
    <t>苅田町</t>
  </si>
  <si>
    <t>みやこ町</t>
  </si>
  <si>
    <t>築上町</t>
  </si>
  <si>
    <t>吉富町</t>
  </si>
  <si>
    <t>上毛町</t>
  </si>
  <si>
    <t>41 佐賀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</si>
  <si>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</si>
  <si>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</si>
  <si>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</si>
  <si>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</si>
  <si>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</si>
  <si>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</si>
  <si>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</si>
  <si>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神埼市</t>
  </si>
  <si>
    <t>吉野ヶ里町</t>
  </si>
  <si>
    <t>基山町</t>
  </si>
  <si>
    <t>みやき町</t>
  </si>
  <si>
    <t>上峰町</t>
  </si>
  <si>
    <t>小城市</t>
  </si>
  <si>
    <t>玄海町</t>
  </si>
  <si>
    <t>有田町</t>
  </si>
  <si>
    <t>大町町</t>
  </si>
  <si>
    <t>江北町</t>
  </si>
  <si>
    <t>白石町</t>
  </si>
  <si>
    <t>太良町</t>
  </si>
  <si>
    <t>嬉野市</t>
  </si>
  <si>
    <t>42 長崎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</si>
  <si>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</si>
  <si>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</si>
  <si>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</si>
  <si>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</si>
  <si>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</si>
  <si>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</si>
  <si>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</si>
  <si>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</si>
  <si>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</si>
  <si>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</si>
  <si>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</si>
  <si>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</si>
  <si>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</si>
  <si>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</si>
  <si>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対馬市</t>
  </si>
  <si>
    <t>壱岐市</t>
  </si>
  <si>
    <t>五島市</t>
  </si>
  <si>
    <t>新上五島町</t>
  </si>
  <si>
    <t>西海市</t>
  </si>
  <si>
    <t>雲仙市</t>
  </si>
  <si>
    <t>南島原市</t>
  </si>
  <si>
    <t>43 熊本</t>
  </si>
  <si>
    <t>熊本市</t>
  </si>
  <si>
    <t>人吉市</t>
  </si>
  <si>
    <t>荒尾市</t>
  </si>
  <si>
    <t>水俣市</t>
  </si>
  <si>
    <t>宇土市</t>
  </si>
  <si>
    <t>玉東町</t>
  </si>
  <si>
    <t>南関町</t>
  </si>
  <si>
    <t>長洲町</t>
  </si>
  <si>
    <t>大津町</t>
  </si>
  <si>
    <t>菊陽町</t>
  </si>
  <si>
    <t>南小国町</t>
  </si>
  <si>
    <t>産山村</t>
  </si>
  <si>
    <t>西原村</t>
  </si>
  <si>
    <t>御船町</t>
  </si>
  <si>
    <t>嘉島町</t>
  </si>
  <si>
    <t>益城町</t>
  </si>
  <si>
    <t>甲佐町</t>
  </si>
  <si>
    <t>津奈木町</t>
  </si>
  <si>
    <t>錦町</t>
  </si>
  <si>
    <t>あさぎり町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</si>
  <si>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</si>
  <si>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</si>
  <si>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</si>
  <si>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</si>
  <si>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</si>
  <si>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</si>
  <si>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</si>
  <si>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苓北町</t>
  </si>
  <si>
    <t>上天草市</t>
  </si>
  <si>
    <t>山鹿市</t>
  </si>
  <si>
    <t>宇城市</t>
  </si>
  <si>
    <t>阿蘇市</t>
  </si>
  <si>
    <t>菊池市</t>
  </si>
  <si>
    <t>八代市</t>
  </si>
  <si>
    <t>玉名市</t>
  </si>
  <si>
    <t>合志市</t>
  </si>
  <si>
    <t>天草市</t>
  </si>
  <si>
    <t>和水町</t>
  </si>
  <si>
    <t>南阿蘇村</t>
  </si>
  <si>
    <t>山都町</t>
  </si>
  <si>
    <t>氷川町</t>
  </si>
  <si>
    <t>芦北町</t>
  </si>
  <si>
    <t>44 大分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</si>
  <si>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</si>
  <si>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</si>
  <si>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</si>
  <si>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</si>
  <si>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</si>
  <si>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</si>
  <si>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</si>
  <si>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</si>
  <si>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</si>
  <si>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</si>
  <si>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</si>
  <si>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</si>
  <si>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</si>
  <si>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</si>
  <si>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</si>
  <si>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豊後大野市</t>
  </si>
  <si>
    <t>由布市</t>
  </si>
  <si>
    <t>国東市</t>
  </si>
  <si>
    <t>45 宮崎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</si>
  <si>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</si>
  <si>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</si>
  <si>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</si>
  <si>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</si>
  <si>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</si>
  <si>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</si>
  <si>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</si>
  <si>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</si>
  <si>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</si>
  <si>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</si>
  <si>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</si>
  <si>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</si>
  <si>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</si>
  <si>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</si>
  <si>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</si>
  <si>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</si>
  <si>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</si>
  <si>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</si>
  <si>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</si>
  <si>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</si>
  <si>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</si>
  <si>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</si>
  <si>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</si>
  <si>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</si>
  <si>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</si>
  <si>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46 鹿児島</t>
  </si>
  <si>
    <t>鹿児島市</t>
  </si>
  <si>
    <t>薩摩川内市</t>
  </si>
  <si>
    <t>鹿屋市</t>
  </si>
  <si>
    <t>枕崎市</t>
  </si>
  <si>
    <t>いちき串木野市</t>
  </si>
  <si>
    <t>阿久根市</t>
  </si>
  <si>
    <t>出水市</t>
  </si>
  <si>
    <t>伊佐市</t>
  </si>
  <si>
    <t>指宿市</t>
  </si>
  <si>
    <t>南さつま市</t>
  </si>
  <si>
    <t>霧島市</t>
  </si>
  <si>
    <t>奄美市</t>
  </si>
  <si>
    <t>西之表市</t>
  </si>
  <si>
    <t>垂水市</t>
  </si>
  <si>
    <t>南九州市</t>
  </si>
  <si>
    <t>日置市</t>
  </si>
  <si>
    <t>さつま町</t>
  </si>
  <si>
    <t>長島町</t>
  </si>
  <si>
    <t>姶良市</t>
  </si>
  <si>
    <t>湧水町</t>
  </si>
  <si>
    <t>曽於市</t>
  </si>
  <si>
    <t>志布志市</t>
  </si>
  <si>
    <t>大崎町</t>
  </si>
  <si>
    <t>東串良町</t>
  </si>
  <si>
    <t>肝付町</t>
  </si>
  <si>
    <t>錦江町</t>
  </si>
  <si>
    <t>南大隅町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</si>
  <si>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</si>
  <si>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</si>
  <si>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</si>
  <si>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</si>
  <si>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</si>
  <si>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</si>
  <si>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</si>
  <si>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</si>
  <si>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</si>
  <si>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</si>
  <si>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</si>
  <si>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</si>
  <si>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</si>
  <si>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</si>
  <si>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三島村</t>
  </si>
  <si>
    <t>十島村</t>
  </si>
  <si>
    <t>47 沖縄</t>
  </si>
  <si>
    <t>那覇市</t>
  </si>
  <si>
    <t>うるま市</t>
  </si>
  <si>
    <t>沖縄市</t>
  </si>
  <si>
    <t>宜野湾市</t>
  </si>
  <si>
    <t>宮古島市</t>
  </si>
  <si>
    <t>石垣市</t>
  </si>
  <si>
    <t>浦添市</t>
  </si>
  <si>
    <t>名護市</t>
  </si>
  <si>
    <t>糸満市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</si>
  <si>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</si>
  <si>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</si>
  <si>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</si>
  <si>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</si>
  <si>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</si>
  <si>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</si>
  <si>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</si>
  <si>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</si>
  <si>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</si>
  <si>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</si>
  <si>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</si>
  <si>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</si>
  <si>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</si>
  <si>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</si>
  <si>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</si>
  <si>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豊見城市</t>
  </si>
  <si>
    <t>八重瀬町</t>
  </si>
  <si>
    <t>与那原町</t>
  </si>
  <si>
    <t>南風原町</t>
  </si>
  <si>
    <t>久米島町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</si>
  <si>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</si>
  <si>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</si>
  <si>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</si>
  <si>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</si>
  <si>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</si>
  <si>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</si>
  <si>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</si>
  <si>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</si>
  <si>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多良間村</t>
  </si>
  <si>
    <t>竹富町</t>
  </si>
  <si>
    <t>与那国町</t>
  </si>
  <si>
    <t>南城市</t>
  </si>
  <si>
    <t>加入世帯数</t>
  </si>
  <si>
    <t>被保険者数</t>
  </si>
  <si>
    <t>一般会計独自繰入金</t>
  </si>
  <si>
    <t>繰上充用金</t>
  </si>
  <si>
    <t>収支</t>
  </si>
  <si>
    <t>基金残高</t>
  </si>
  <si>
    <t>金額</t>
  </si>
  <si>
    <t>世帯当</t>
  </si>
  <si>
    <t>一人当</t>
  </si>
  <si>
    <t>(前年度累積赤字)</t>
  </si>
  <si>
    <t>北海道合計</t>
  </si>
  <si>
    <t>青森県合計</t>
  </si>
  <si>
    <t>岩手県合計</t>
  </si>
  <si>
    <t>宮城県合計</t>
  </si>
  <si>
    <t>秋田県合計</t>
  </si>
  <si>
    <t>山形県合計</t>
  </si>
  <si>
    <t>2011年度全国市町村国保会計収支決算</t>
  </si>
  <si>
    <t>全国国保事業状況報告書より大阪社保協で作成</t>
  </si>
  <si>
    <t>福島県合計</t>
  </si>
  <si>
    <t>茨城県合計</t>
  </si>
  <si>
    <t>栃木県合計</t>
  </si>
  <si>
    <t>群馬県合計</t>
  </si>
  <si>
    <t>埼玉県合計</t>
  </si>
  <si>
    <t>千葉県合計</t>
  </si>
  <si>
    <t>東京都合計</t>
  </si>
  <si>
    <t>神奈川県合計</t>
  </si>
  <si>
    <t>新潟県合計</t>
  </si>
  <si>
    <t>富山県合計</t>
  </si>
  <si>
    <t>石川県合計</t>
  </si>
  <si>
    <t>福井県合計</t>
  </si>
  <si>
    <t>山梨県合計</t>
  </si>
  <si>
    <t>長野県合計</t>
  </si>
  <si>
    <t>岐阜県合計</t>
  </si>
  <si>
    <t>静岡県合計</t>
  </si>
  <si>
    <t>愛知県合計</t>
  </si>
  <si>
    <t>三重県合計</t>
  </si>
  <si>
    <t>滋賀県合計</t>
  </si>
  <si>
    <t>京都市合計</t>
  </si>
  <si>
    <t>大阪府合計</t>
  </si>
  <si>
    <t>兵庫県合計</t>
  </si>
  <si>
    <t>奈良県合計</t>
  </si>
  <si>
    <t>和歌山県合計</t>
  </si>
  <si>
    <t>鳥取県合計</t>
  </si>
  <si>
    <t>島根県合計</t>
  </si>
  <si>
    <t>岡山県合計</t>
  </si>
  <si>
    <t>広島県合計</t>
  </si>
  <si>
    <t>山口県合計</t>
  </si>
  <si>
    <t>徳島県合計</t>
  </si>
  <si>
    <t>香川県合計</t>
  </si>
  <si>
    <t>愛媛県合計</t>
  </si>
  <si>
    <t>高知県合計</t>
  </si>
  <si>
    <t>福岡県合計</t>
  </si>
  <si>
    <t>佐賀県合計</t>
  </si>
  <si>
    <t>長崎県合計</t>
  </si>
  <si>
    <t>熊本県合計</t>
  </si>
  <si>
    <t>大分県合計</t>
  </si>
  <si>
    <t>宮崎県合計</t>
  </si>
  <si>
    <t>鹿児島県合計</t>
  </si>
  <si>
    <t>沖縄県合計</t>
  </si>
  <si>
    <t>都道府県名</t>
  </si>
  <si>
    <t>一般会計法定外繰入</t>
  </si>
  <si>
    <t>総額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</si>
  <si>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</si>
  <si>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</si>
  <si>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</si>
  <si>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</si>
  <si>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</si>
  <si>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</si>
  <si>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</si>
  <si>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</si>
  <si>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</si>
  <si>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</si>
  <si>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</si>
  <si>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</si>
  <si>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</si>
  <si>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</si>
  <si>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</si>
  <si>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</si>
  <si>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</si>
  <si>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</si>
  <si>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</si>
  <si>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</si>
  <si>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</si>
  <si>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</si>
  <si>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</si>
  <si>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</si>
  <si>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</si>
  <si>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</si>
  <si>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</si>
  <si>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</si>
  <si>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</si>
  <si>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</si>
  <si>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</si>
  <si>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</si>
  <si>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</si>
  <si>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</si>
  <si>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</si>
  <si>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</si>
  <si>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</si>
  <si>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</si>
  <si>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</si>
  <si>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</si>
  <si>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</si>
  <si>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</si>
  <si>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</si>
  <si>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</si>
  <si>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</si>
  <si>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</si>
  <si>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</si>
  <si>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合計</t>
  </si>
  <si>
    <t>平成23年(2011年)度全国市町村国保収支(都道府県)</t>
  </si>
  <si>
    <t>繰上充用金　　　　　　(前年度赤字)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</si>
</sst>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color indexed="8"/>
      <name val="メイリオ"/>
      <family val="3"/>
    </font>
    <font>
      <sz val="10"/>
      <name val="ＭＳ 明朝"/>
      <family val="1"/>
    </font>
    <font>
      <sz val="11"/>
      <color indexed="8"/>
      <name val="MS UI Gothic"/>
      <family val="3"/>
    </font>
    <font>
      <sz val="9"/>
      <color indexed="8"/>
      <name val="MS UI Gothic"/>
      <family val="3"/>
    </font>
    <font>
      <sz val="12"/>
      <color indexed="8"/>
      <name val="HGS創英角ｺﾞｼｯｸUB"/>
      <family val="3"/>
    </font>
    <font>
      <sz val="12"/>
      <color indexed="8"/>
      <name val="HGP創英角ｺﾞｼｯｸUB"/>
      <family val="3"/>
    </font>
    <font>
      <sz val="16"/>
      <color indexed="8"/>
      <name val="HGP創英角ｺﾞｼｯｸUB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12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6" fillId="3" borderId="0" applyNumberFormat="0" applyBorder="0" applyAlignment="0" applyProtection="0"/>
    <xf numFmtId="0" fontId="10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9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7" borderId="4" applyNumberFormat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9" fillId="0" borderId="0">
      <alignment vertical="center"/>
      <protection/>
    </xf>
    <xf numFmtId="0" fontId="18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5" fillId="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5" fillId="0" borderId="0" xfId="66" applyFont="1">
      <alignment vertical="center"/>
      <protection/>
    </xf>
    <xf numFmtId="0" fontId="0" fillId="0" borderId="0" xfId="66">
      <alignment vertical="center"/>
      <protection/>
    </xf>
    <xf numFmtId="38" fontId="0" fillId="0" borderId="10" xfId="49" applyBorder="1" applyAlignment="1">
      <alignment vertical="center"/>
    </xf>
    <xf numFmtId="38" fontId="21" fillId="0" borderId="10" xfId="49" applyFont="1" applyBorder="1" applyAlignment="1">
      <alignment vertical="center"/>
    </xf>
    <xf numFmtId="38" fontId="21" fillId="0" borderId="10" xfId="49" applyFont="1" applyBorder="1" applyAlignment="1">
      <alignment horizontal="center" vertical="center"/>
    </xf>
    <xf numFmtId="38" fontId="21" fillId="0" borderId="10" xfId="49" applyFont="1" applyFill="1" applyBorder="1" applyAlignment="1">
      <alignment vertical="center"/>
    </xf>
    <xf numFmtId="38" fontId="23" fillId="0" borderId="10" xfId="49" applyFont="1" applyBorder="1" applyAlignment="1">
      <alignment vertical="center"/>
    </xf>
    <xf numFmtId="38" fontId="23" fillId="0" borderId="10" xfId="49" applyFont="1" applyFill="1" applyBorder="1" applyAlignment="1">
      <alignment vertical="center"/>
    </xf>
    <xf numFmtId="38" fontId="24" fillId="0" borderId="10" xfId="49" applyFont="1" applyBorder="1" applyAlignment="1">
      <alignment vertical="center"/>
    </xf>
    <xf numFmtId="38" fontId="24" fillId="0" borderId="10" xfId="49" applyFont="1" applyFill="1" applyBorder="1" applyAlignment="1">
      <alignment vertical="center"/>
    </xf>
    <xf numFmtId="0" fontId="0" fillId="0" borderId="0" xfId="66" applyFont="1">
      <alignment vertical="center"/>
      <protection/>
    </xf>
    <xf numFmtId="0" fontId="24" fillId="0" borderId="0" xfId="66" applyFont="1">
      <alignment vertical="center"/>
      <protection/>
    </xf>
    <xf numFmtId="0" fontId="0" fillId="0" borderId="0" xfId="67">
      <alignment vertical="center"/>
      <protection/>
    </xf>
    <xf numFmtId="38" fontId="0" fillId="0" borderId="10" xfId="49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38" fontId="0" fillId="0" borderId="10" xfId="49" applyFill="1" applyBorder="1" applyAlignment="1">
      <alignment vertical="center"/>
    </xf>
    <xf numFmtId="38" fontId="0" fillId="0" borderId="10" xfId="0" applyNumberFormat="1" applyBorder="1" applyAlignment="1">
      <alignment vertical="center"/>
    </xf>
    <xf numFmtId="38" fontId="0" fillId="0" borderId="10" xfId="0" applyNumberFormat="1" applyFill="1" applyBorder="1" applyAlignment="1">
      <alignment vertical="center"/>
    </xf>
    <xf numFmtId="38" fontId="22" fillId="0" borderId="10" xfId="49" applyFont="1" applyBorder="1" applyAlignment="1">
      <alignment horizontal="center" vertical="center"/>
    </xf>
    <xf numFmtId="0" fontId="0" fillId="0" borderId="10" xfId="66" applyBorder="1">
      <alignment vertical="center"/>
      <protection/>
    </xf>
    <xf numFmtId="0" fontId="25" fillId="0" borderId="0" xfId="66" applyFont="1" applyAlignment="1">
      <alignment horizontal="left" vertical="center"/>
      <protection/>
    </xf>
    <xf numFmtId="0" fontId="25" fillId="0" borderId="0" xfId="0" applyFont="1" applyAlignment="1">
      <alignment horizontal="left" vertical="center"/>
    </xf>
    <xf numFmtId="38" fontId="21" fillId="0" borderId="10" xfId="49" applyFont="1" applyBorder="1" applyAlignment="1">
      <alignment horizontal="center" vertical="center"/>
    </xf>
    <xf numFmtId="38" fontId="21" fillId="0" borderId="11" xfId="49" applyFont="1" applyBorder="1" applyAlignment="1">
      <alignment horizontal="center" vertical="center"/>
    </xf>
    <xf numFmtId="38" fontId="21" fillId="0" borderId="12" xfId="49" applyFont="1" applyBorder="1" applyAlignment="1">
      <alignment horizontal="center" vertical="center"/>
    </xf>
    <xf numFmtId="0" fontId="18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2" xfId="63"/>
    <cellStyle name="標準 3" xfId="64"/>
    <cellStyle name="標準 4" xfId="65"/>
    <cellStyle name="標準 5" xfId="66"/>
    <cellStyle name="標準 5_2011年度国民健康保険事業状況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69"/>
  <sheetViews>
    <sheetView tabSelected="1" zoomScalePageLayoutView="0" workbookViewId="0" topLeftCell="A1">
      <pane xSplit="3" ySplit="4" topLeftCell="D929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2255" sqref="D2255"/>
    </sheetView>
  </sheetViews>
  <sheetFormatPr defaultColWidth="9.00390625" defaultRowHeight="13.5"/>
  <cols>
    <col min="1" max="1" width="9.625" style="2" customWidth="1"/>
    <col min="2" max="2" width="4.00390625" style="2" customWidth="1"/>
    <col min="3" max="5" width="11.25390625" style="2" customWidth="1"/>
    <col min="6" max="6" width="17.75390625" style="2" customWidth="1"/>
    <col min="7" max="7" width="18.875" style="2" customWidth="1"/>
    <col min="8" max="8" width="9.50390625" style="2" customWidth="1"/>
    <col min="9" max="9" width="8.375" style="2" customWidth="1"/>
    <col min="10" max="10" width="17.625" style="2" customWidth="1"/>
    <col min="11" max="11" width="16.375" style="2" customWidth="1"/>
    <col min="12" max="13" width="9.75390625" style="2" bestFit="1" customWidth="1"/>
    <col min="14" max="16384" width="9.00390625" style="2" customWidth="1"/>
  </cols>
  <sheetData>
    <row r="1" spans="1:7" ht="18.75">
      <c r="A1" s="25" t="s">
        <v>1750</v>
      </c>
      <c r="B1" s="26"/>
      <c r="C1" s="26"/>
      <c r="D1" s="26"/>
      <c r="E1" s="26"/>
      <c r="F1" s="26"/>
      <c r="G1" s="26"/>
    </row>
    <row r="2" ht="13.5">
      <c r="C2" s="11" t="s">
        <v>1751</v>
      </c>
    </row>
    <row r="3" spans="1:13" s="1" customFormat="1" ht="13.5">
      <c r="A3" s="27" t="s">
        <v>0</v>
      </c>
      <c r="B3" s="28"/>
      <c r="C3" s="27" t="s">
        <v>1</v>
      </c>
      <c r="D3" s="27" t="s">
        <v>1734</v>
      </c>
      <c r="E3" s="27" t="s">
        <v>1735</v>
      </c>
      <c r="F3" s="27" t="s">
        <v>1738</v>
      </c>
      <c r="G3" s="27" t="s">
        <v>1736</v>
      </c>
      <c r="H3" s="27"/>
      <c r="I3" s="27"/>
      <c r="J3" s="5" t="s">
        <v>1737</v>
      </c>
      <c r="K3" s="27" t="s">
        <v>1739</v>
      </c>
      <c r="L3" s="27"/>
      <c r="M3" s="27"/>
    </row>
    <row r="4" spans="1:13" s="1" customFormat="1" ht="13.5">
      <c r="A4" s="27"/>
      <c r="B4" s="29"/>
      <c r="C4" s="27"/>
      <c r="D4" s="27"/>
      <c r="E4" s="27"/>
      <c r="F4" s="27"/>
      <c r="G4" s="5" t="s">
        <v>1740</v>
      </c>
      <c r="H4" s="5" t="s">
        <v>1741</v>
      </c>
      <c r="I4" s="5" t="s">
        <v>1742</v>
      </c>
      <c r="J4" s="23" t="s">
        <v>1743</v>
      </c>
      <c r="K4" s="5" t="s">
        <v>1740</v>
      </c>
      <c r="L4" s="5" t="s">
        <v>1741</v>
      </c>
      <c r="M4" s="5" t="s">
        <v>1742</v>
      </c>
    </row>
    <row r="5" spans="1:13" ht="13.5">
      <c r="A5" s="4" t="s">
        <v>2</v>
      </c>
      <c r="B5" s="4">
        <v>1</v>
      </c>
      <c r="C5" s="4" t="s">
        <v>3</v>
      </c>
      <c r="D5" s="6">
        <v>297931</v>
      </c>
      <c r="E5" s="6">
        <v>464216</v>
      </c>
      <c r="F5" s="4">
        <v>2360000000</v>
      </c>
      <c r="G5" s="3">
        <v>4986182684</v>
      </c>
      <c r="H5" s="4">
        <f>G5/D5</f>
        <v>16736.031779170346</v>
      </c>
      <c r="I5" s="4">
        <f>G5/E5</f>
        <v>10741.083211263722</v>
      </c>
      <c r="J5" s="4">
        <v>0</v>
      </c>
      <c r="K5" s="3">
        <v>2398236232</v>
      </c>
      <c r="L5" s="4">
        <f>K5/D5</f>
        <v>8049.63643259681</v>
      </c>
      <c r="M5" s="4">
        <f>K5/E5</f>
        <v>5166.207610250401</v>
      </c>
    </row>
    <row r="6" spans="1:13" ht="13.5">
      <c r="A6" s="4" t="s">
        <v>2</v>
      </c>
      <c r="B6" s="4">
        <v>2</v>
      </c>
      <c r="C6" s="4" t="s">
        <v>4</v>
      </c>
      <c r="D6" s="6">
        <v>48300</v>
      </c>
      <c r="E6" s="6">
        <v>77364</v>
      </c>
      <c r="F6" s="4">
        <v>-465470031</v>
      </c>
      <c r="G6" s="3">
        <v>118211120</v>
      </c>
      <c r="H6" s="4">
        <f aca="true" t="shared" si="0" ref="H6:H69">G6/D6</f>
        <v>2447.4351966873705</v>
      </c>
      <c r="I6" s="4">
        <f aca="true" t="shared" si="1" ref="I6:I69">G6/E6</f>
        <v>1527.9861434258828</v>
      </c>
      <c r="J6" s="4">
        <v>121152883</v>
      </c>
      <c r="K6" s="3">
        <v>0</v>
      </c>
      <c r="L6" s="4">
        <f aca="true" t="shared" si="2" ref="L6:L69">K6/D6</f>
        <v>0</v>
      </c>
      <c r="M6" s="4">
        <f aca="true" t="shared" si="3" ref="M6:M69">K6/E6</f>
        <v>0</v>
      </c>
    </row>
    <row r="7" spans="1:13" ht="13.5">
      <c r="A7" s="4" t="s">
        <v>2</v>
      </c>
      <c r="B7" s="4">
        <v>3</v>
      </c>
      <c r="C7" s="4" t="s">
        <v>5</v>
      </c>
      <c r="D7" s="6">
        <v>22137</v>
      </c>
      <c r="E7" s="6">
        <v>33660</v>
      </c>
      <c r="F7" s="4">
        <v>340000464</v>
      </c>
      <c r="G7" s="3">
        <v>7869840</v>
      </c>
      <c r="H7" s="4">
        <f t="shared" si="0"/>
        <v>355.50616614717444</v>
      </c>
      <c r="I7" s="4">
        <f t="shared" si="1"/>
        <v>233.80392156862746</v>
      </c>
      <c r="J7" s="4">
        <v>0</v>
      </c>
      <c r="K7" s="3">
        <v>0</v>
      </c>
      <c r="L7" s="4">
        <f t="shared" si="2"/>
        <v>0</v>
      </c>
      <c r="M7" s="4">
        <f t="shared" si="3"/>
        <v>0</v>
      </c>
    </row>
    <row r="8" spans="1:13" ht="13.5">
      <c r="A8" s="4" t="s">
        <v>2</v>
      </c>
      <c r="B8" s="4">
        <v>4</v>
      </c>
      <c r="C8" s="4" t="s">
        <v>6</v>
      </c>
      <c r="D8" s="6">
        <v>57389</v>
      </c>
      <c r="E8" s="6">
        <v>92565</v>
      </c>
      <c r="F8" s="4">
        <v>1843403428</v>
      </c>
      <c r="G8" s="3">
        <v>1426976444</v>
      </c>
      <c r="H8" s="4">
        <f t="shared" si="0"/>
        <v>24864.981860635315</v>
      </c>
      <c r="I8" s="4">
        <f t="shared" si="1"/>
        <v>15415.939545184465</v>
      </c>
      <c r="J8" s="4">
        <v>0</v>
      </c>
      <c r="K8" s="3">
        <v>2571844014</v>
      </c>
      <c r="L8" s="4">
        <f t="shared" si="2"/>
        <v>44814.232936625485</v>
      </c>
      <c r="M8" s="4">
        <f t="shared" si="3"/>
        <v>27784.195041322313</v>
      </c>
    </row>
    <row r="9" spans="1:13" ht="13.5">
      <c r="A9" s="4" t="s">
        <v>2</v>
      </c>
      <c r="B9" s="4">
        <v>5</v>
      </c>
      <c r="C9" s="4" t="s">
        <v>7</v>
      </c>
      <c r="D9" s="6">
        <v>14833</v>
      </c>
      <c r="E9" s="6">
        <v>22784</v>
      </c>
      <c r="F9" s="4">
        <v>284438607</v>
      </c>
      <c r="G9" s="3">
        <v>0</v>
      </c>
      <c r="H9" s="4">
        <f t="shared" si="0"/>
        <v>0</v>
      </c>
      <c r="I9" s="4">
        <f t="shared" si="1"/>
        <v>0</v>
      </c>
      <c r="J9" s="4">
        <v>0</v>
      </c>
      <c r="K9" s="3">
        <v>160000000</v>
      </c>
      <c r="L9" s="4">
        <f t="shared" si="2"/>
        <v>10786.759253016922</v>
      </c>
      <c r="M9" s="4">
        <f t="shared" si="3"/>
        <v>7022.471910112359</v>
      </c>
    </row>
    <row r="10" spans="1:13" ht="13.5">
      <c r="A10" s="4" t="s">
        <v>2</v>
      </c>
      <c r="B10" s="4">
        <v>6</v>
      </c>
      <c r="C10" s="4" t="s">
        <v>8</v>
      </c>
      <c r="D10" s="6">
        <v>30164</v>
      </c>
      <c r="E10" s="6">
        <v>47432</v>
      </c>
      <c r="F10" s="4">
        <v>238783225</v>
      </c>
      <c r="G10" s="3">
        <v>55957754</v>
      </c>
      <c r="H10" s="4">
        <f t="shared" si="0"/>
        <v>1855.117159527914</v>
      </c>
      <c r="I10" s="4">
        <f t="shared" si="1"/>
        <v>1179.746879743633</v>
      </c>
      <c r="J10" s="4">
        <v>0</v>
      </c>
      <c r="K10" s="3">
        <v>890958208</v>
      </c>
      <c r="L10" s="4">
        <f t="shared" si="2"/>
        <v>29537.13724970163</v>
      </c>
      <c r="M10" s="4">
        <f t="shared" si="3"/>
        <v>18783.90554899646</v>
      </c>
    </row>
    <row r="11" spans="1:13" ht="13.5">
      <c r="A11" s="4" t="s">
        <v>2</v>
      </c>
      <c r="B11" s="4">
        <v>7</v>
      </c>
      <c r="C11" s="4" t="s">
        <v>9</v>
      </c>
      <c r="D11" s="6">
        <v>27189</v>
      </c>
      <c r="E11" s="6">
        <v>45590</v>
      </c>
      <c r="F11" s="4">
        <v>282375062</v>
      </c>
      <c r="G11" s="3">
        <v>495995837</v>
      </c>
      <c r="H11" s="4">
        <f t="shared" si="0"/>
        <v>18242.5185552981</v>
      </c>
      <c r="I11" s="4">
        <f t="shared" si="1"/>
        <v>10879.48754112744</v>
      </c>
      <c r="J11" s="4">
        <v>219007784</v>
      </c>
      <c r="K11" s="3">
        <v>316622</v>
      </c>
      <c r="L11" s="4">
        <f t="shared" si="2"/>
        <v>11.645224171539962</v>
      </c>
      <c r="M11" s="4">
        <f t="shared" si="3"/>
        <v>6.944987935950866</v>
      </c>
    </row>
    <row r="12" spans="1:13" ht="13.5">
      <c r="A12" s="4" t="s">
        <v>2</v>
      </c>
      <c r="B12" s="4">
        <v>8</v>
      </c>
      <c r="C12" s="4" t="s">
        <v>10</v>
      </c>
      <c r="D12" s="6">
        <v>21289</v>
      </c>
      <c r="E12" s="6">
        <v>36078</v>
      </c>
      <c r="F12" s="4">
        <v>18073940</v>
      </c>
      <c r="G12" s="3">
        <v>71382309</v>
      </c>
      <c r="H12" s="4">
        <f t="shared" si="0"/>
        <v>3353.0137160035697</v>
      </c>
      <c r="I12" s="4">
        <f t="shared" si="1"/>
        <v>1978.5550473973058</v>
      </c>
      <c r="J12" s="4">
        <v>0</v>
      </c>
      <c r="K12" s="3">
        <v>254770403</v>
      </c>
      <c r="L12" s="4">
        <f t="shared" si="2"/>
        <v>11967.23204471793</v>
      </c>
      <c r="M12" s="4">
        <f t="shared" si="3"/>
        <v>7061.655385553523</v>
      </c>
    </row>
    <row r="13" spans="1:13" ht="13.5">
      <c r="A13" s="4" t="s">
        <v>2</v>
      </c>
      <c r="B13" s="4">
        <v>9</v>
      </c>
      <c r="C13" s="4" t="s">
        <v>11</v>
      </c>
      <c r="D13" s="6">
        <v>2262</v>
      </c>
      <c r="E13" s="6">
        <v>3537</v>
      </c>
      <c r="F13" s="4">
        <v>0</v>
      </c>
      <c r="G13" s="3">
        <v>0</v>
      </c>
      <c r="H13" s="4">
        <f t="shared" si="0"/>
        <v>0</v>
      </c>
      <c r="I13" s="4">
        <f t="shared" si="1"/>
        <v>0</v>
      </c>
      <c r="J13" s="4">
        <v>0</v>
      </c>
      <c r="K13" s="3">
        <v>84883539</v>
      </c>
      <c r="L13" s="4">
        <f t="shared" si="2"/>
        <v>37525.879310344826</v>
      </c>
      <c r="M13" s="4">
        <f t="shared" si="3"/>
        <v>23998.738761662426</v>
      </c>
    </row>
    <row r="14" spans="1:13" ht="13.5">
      <c r="A14" s="4" t="s">
        <v>2</v>
      </c>
      <c r="B14" s="4">
        <v>10</v>
      </c>
      <c r="C14" s="4" t="s">
        <v>12</v>
      </c>
      <c r="D14" s="6">
        <v>14323</v>
      </c>
      <c r="E14" s="6">
        <v>24094</v>
      </c>
      <c r="F14" s="4">
        <v>-184267118</v>
      </c>
      <c r="G14" s="3">
        <v>55029968</v>
      </c>
      <c r="H14" s="4">
        <f t="shared" si="0"/>
        <v>3842.069957411157</v>
      </c>
      <c r="I14" s="4">
        <f t="shared" si="1"/>
        <v>2283.969785008716</v>
      </c>
      <c r="J14" s="4">
        <v>269308095</v>
      </c>
      <c r="K14" s="3">
        <v>0</v>
      </c>
      <c r="L14" s="4">
        <f t="shared" si="2"/>
        <v>0</v>
      </c>
      <c r="M14" s="4">
        <f t="shared" si="3"/>
        <v>0</v>
      </c>
    </row>
    <row r="15" spans="1:13" ht="13.5">
      <c r="A15" s="4" t="s">
        <v>2</v>
      </c>
      <c r="B15" s="4">
        <v>11</v>
      </c>
      <c r="C15" s="4" t="s">
        <v>13</v>
      </c>
      <c r="D15" s="6">
        <v>5995</v>
      </c>
      <c r="E15" s="6">
        <v>11066</v>
      </c>
      <c r="F15" s="4">
        <v>39365129</v>
      </c>
      <c r="G15" s="3">
        <v>24967942</v>
      </c>
      <c r="H15" s="4">
        <f t="shared" si="0"/>
        <v>4164.794328607172</v>
      </c>
      <c r="I15" s="4">
        <f t="shared" si="1"/>
        <v>2256.275257545635</v>
      </c>
      <c r="J15" s="4">
        <v>0</v>
      </c>
      <c r="K15" s="3">
        <v>0</v>
      </c>
      <c r="L15" s="4">
        <f t="shared" si="2"/>
        <v>0</v>
      </c>
      <c r="M15" s="4">
        <f t="shared" si="3"/>
        <v>0</v>
      </c>
    </row>
    <row r="16" spans="1:13" ht="13.5">
      <c r="A16" s="4" t="s">
        <v>2</v>
      </c>
      <c r="B16" s="4">
        <v>12</v>
      </c>
      <c r="C16" s="4" t="s">
        <v>14</v>
      </c>
      <c r="D16" s="6">
        <v>3415</v>
      </c>
      <c r="E16" s="6">
        <v>5354</v>
      </c>
      <c r="F16" s="4">
        <v>-271056893</v>
      </c>
      <c r="G16" s="3">
        <v>1181000</v>
      </c>
      <c r="H16" s="4">
        <f t="shared" si="0"/>
        <v>345.8272327964861</v>
      </c>
      <c r="I16" s="4">
        <f t="shared" si="1"/>
        <v>220.58274187523347</v>
      </c>
      <c r="J16" s="4">
        <v>247153715</v>
      </c>
      <c r="K16" s="3">
        <v>0</v>
      </c>
      <c r="L16" s="4">
        <f t="shared" si="2"/>
        <v>0</v>
      </c>
      <c r="M16" s="4">
        <f t="shared" si="3"/>
        <v>0</v>
      </c>
    </row>
    <row r="17" spans="1:13" ht="13.5">
      <c r="A17" s="4" t="s">
        <v>2</v>
      </c>
      <c r="B17" s="4">
        <v>13</v>
      </c>
      <c r="C17" s="4" t="s">
        <v>15</v>
      </c>
      <c r="D17" s="6">
        <v>26347</v>
      </c>
      <c r="E17" s="6">
        <v>42507</v>
      </c>
      <c r="F17" s="4">
        <v>380039144</v>
      </c>
      <c r="G17" s="3">
        <v>213826070</v>
      </c>
      <c r="H17" s="4">
        <f t="shared" si="0"/>
        <v>8115.7653622803355</v>
      </c>
      <c r="I17" s="4">
        <f t="shared" si="1"/>
        <v>5030.37311501635</v>
      </c>
      <c r="J17" s="4">
        <v>0</v>
      </c>
      <c r="K17" s="3">
        <v>285194230</v>
      </c>
      <c r="L17" s="4">
        <f t="shared" si="2"/>
        <v>10824.54283220101</v>
      </c>
      <c r="M17" s="4">
        <f t="shared" si="3"/>
        <v>6709.347401604442</v>
      </c>
    </row>
    <row r="18" spans="1:13" ht="13.5">
      <c r="A18" s="4" t="s">
        <v>2</v>
      </c>
      <c r="B18" s="4">
        <v>14</v>
      </c>
      <c r="C18" s="4" t="s">
        <v>16</v>
      </c>
      <c r="D18" s="6">
        <v>6204</v>
      </c>
      <c r="E18" s="6">
        <v>10611</v>
      </c>
      <c r="F18" s="4">
        <v>1309796</v>
      </c>
      <c r="G18" s="3">
        <v>17893833</v>
      </c>
      <c r="H18" s="4">
        <f t="shared" si="0"/>
        <v>2884.2412959381045</v>
      </c>
      <c r="I18" s="4">
        <f t="shared" si="1"/>
        <v>1686.3474696070116</v>
      </c>
      <c r="J18" s="4">
        <v>0</v>
      </c>
      <c r="K18" s="3">
        <v>0</v>
      </c>
      <c r="L18" s="4">
        <f t="shared" si="2"/>
        <v>0</v>
      </c>
      <c r="M18" s="4">
        <f t="shared" si="3"/>
        <v>0</v>
      </c>
    </row>
    <row r="19" spans="1:13" ht="13.5">
      <c r="A19" s="4" t="s">
        <v>2</v>
      </c>
      <c r="B19" s="4">
        <v>15</v>
      </c>
      <c r="C19" s="4" t="s">
        <v>17</v>
      </c>
      <c r="D19" s="6">
        <v>4704</v>
      </c>
      <c r="E19" s="6">
        <v>7989</v>
      </c>
      <c r="F19" s="4">
        <v>1782764</v>
      </c>
      <c r="G19" s="3">
        <v>0</v>
      </c>
      <c r="H19" s="4">
        <f t="shared" si="0"/>
        <v>0</v>
      </c>
      <c r="I19" s="4">
        <f t="shared" si="1"/>
        <v>0</v>
      </c>
      <c r="J19" s="4">
        <v>0</v>
      </c>
      <c r="K19" s="3">
        <v>0</v>
      </c>
      <c r="L19" s="4">
        <f t="shared" si="2"/>
        <v>0</v>
      </c>
      <c r="M19" s="4">
        <f t="shared" si="3"/>
        <v>0</v>
      </c>
    </row>
    <row r="20" spans="1:13" ht="13.5">
      <c r="A20" s="4" t="s">
        <v>2</v>
      </c>
      <c r="B20" s="4">
        <v>16</v>
      </c>
      <c r="C20" s="4" t="s">
        <v>18</v>
      </c>
      <c r="D20" s="6">
        <v>3184</v>
      </c>
      <c r="E20" s="6">
        <v>4919</v>
      </c>
      <c r="F20" s="4">
        <v>191151376</v>
      </c>
      <c r="G20" s="3">
        <v>0</v>
      </c>
      <c r="H20" s="4">
        <f t="shared" si="0"/>
        <v>0</v>
      </c>
      <c r="I20" s="4">
        <f t="shared" si="1"/>
        <v>0</v>
      </c>
      <c r="J20" s="4">
        <v>0</v>
      </c>
      <c r="K20" s="3">
        <v>275980103</v>
      </c>
      <c r="L20" s="4">
        <f t="shared" si="2"/>
        <v>86677.1680276382</v>
      </c>
      <c r="M20" s="4">
        <f t="shared" si="3"/>
        <v>56104.920309005895</v>
      </c>
    </row>
    <row r="21" spans="1:13" ht="13.5">
      <c r="A21" s="4" t="s">
        <v>2</v>
      </c>
      <c r="B21" s="4">
        <v>17</v>
      </c>
      <c r="C21" s="4" t="s">
        <v>19</v>
      </c>
      <c r="D21" s="6">
        <v>17913</v>
      </c>
      <c r="E21" s="6">
        <v>30337</v>
      </c>
      <c r="F21" s="4">
        <v>711386447</v>
      </c>
      <c r="G21" s="3">
        <v>200445000</v>
      </c>
      <c r="H21" s="4">
        <f t="shared" si="0"/>
        <v>11189.91793669402</v>
      </c>
      <c r="I21" s="4">
        <f t="shared" si="1"/>
        <v>6607.278241091736</v>
      </c>
      <c r="J21" s="4">
        <v>0</v>
      </c>
      <c r="K21" s="3">
        <v>244581166</v>
      </c>
      <c r="L21" s="4">
        <f t="shared" si="2"/>
        <v>13653.836096689554</v>
      </c>
      <c r="M21" s="4">
        <f t="shared" si="3"/>
        <v>8062.1408181428615</v>
      </c>
    </row>
    <row r="22" spans="1:13" ht="13.5">
      <c r="A22" s="4" t="s">
        <v>2</v>
      </c>
      <c r="B22" s="4">
        <v>18</v>
      </c>
      <c r="C22" s="4" t="s">
        <v>20</v>
      </c>
      <c r="D22" s="6">
        <v>2375</v>
      </c>
      <c r="E22" s="6">
        <v>3524</v>
      </c>
      <c r="F22" s="4">
        <v>110523389</v>
      </c>
      <c r="G22" s="3">
        <v>62413671</v>
      </c>
      <c r="H22" s="4">
        <f t="shared" si="0"/>
        <v>26279.44042105263</v>
      </c>
      <c r="I22" s="4">
        <f t="shared" si="1"/>
        <v>17711.03036322361</v>
      </c>
      <c r="J22" s="4">
        <v>0</v>
      </c>
      <c r="K22" s="3">
        <v>0</v>
      </c>
      <c r="L22" s="4">
        <f t="shared" si="2"/>
        <v>0</v>
      </c>
      <c r="M22" s="4">
        <f t="shared" si="3"/>
        <v>0</v>
      </c>
    </row>
    <row r="23" spans="1:13" ht="13.5">
      <c r="A23" s="4" t="s">
        <v>2</v>
      </c>
      <c r="B23" s="4">
        <v>19</v>
      </c>
      <c r="C23" s="4" t="s">
        <v>21</v>
      </c>
      <c r="D23" s="6">
        <v>4280</v>
      </c>
      <c r="E23" s="6">
        <v>7253</v>
      </c>
      <c r="F23" s="4">
        <v>1665717</v>
      </c>
      <c r="G23" s="3">
        <v>16552000</v>
      </c>
      <c r="H23" s="4">
        <f t="shared" si="0"/>
        <v>3867.2897196261683</v>
      </c>
      <c r="I23" s="4">
        <f t="shared" si="1"/>
        <v>2282.0901695849993</v>
      </c>
      <c r="J23" s="4">
        <v>0</v>
      </c>
      <c r="K23" s="3">
        <v>87978396</v>
      </c>
      <c r="L23" s="4">
        <f t="shared" si="2"/>
        <v>20555.7</v>
      </c>
      <c r="M23" s="4">
        <f t="shared" si="3"/>
        <v>12129.93189025231</v>
      </c>
    </row>
    <row r="24" spans="1:13" ht="13.5">
      <c r="A24" s="4" t="s">
        <v>2</v>
      </c>
      <c r="B24" s="4">
        <v>20</v>
      </c>
      <c r="C24" s="4" t="s">
        <v>22</v>
      </c>
      <c r="D24" s="6">
        <v>3659</v>
      </c>
      <c r="E24" s="6">
        <v>6613</v>
      </c>
      <c r="F24" s="4">
        <v>0</v>
      </c>
      <c r="G24" s="3">
        <v>21565255</v>
      </c>
      <c r="H24" s="4">
        <f t="shared" si="0"/>
        <v>5893.756490844493</v>
      </c>
      <c r="I24" s="4">
        <f t="shared" si="1"/>
        <v>3261.039618932406</v>
      </c>
      <c r="J24" s="4">
        <v>0</v>
      </c>
      <c r="K24" s="3">
        <v>135135760</v>
      </c>
      <c r="L24" s="4">
        <f t="shared" si="2"/>
        <v>36932.42962558076</v>
      </c>
      <c r="M24" s="4">
        <f t="shared" si="3"/>
        <v>20434.864660517163</v>
      </c>
    </row>
    <row r="25" spans="1:13" ht="13.5">
      <c r="A25" s="4" t="s">
        <v>2</v>
      </c>
      <c r="B25" s="4">
        <v>21</v>
      </c>
      <c r="C25" s="4" t="s">
        <v>23</v>
      </c>
      <c r="D25" s="6">
        <v>4241</v>
      </c>
      <c r="E25" s="6">
        <v>7197</v>
      </c>
      <c r="F25" s="4">
        <v>81149117</v>
      </c>
      <c r="G25" s="3">
        <v>750000</v>
      </c>
      <c r="H25" s="4">
        <f t="shared" si="0"/>
        <v>176.84508370667297</v>
      </c>
      <c r="I25" s="4">
        <f t="shared" si="1"/>
        <v>104.21008753647354</v>
      </c>
      <c r="J25" s="4">
        <v>0</v>
      </c>
      <c r="K25" s="3">
        <v>186875385</v>
      </c>
      <c r="L25" s="4">
        <f t="shared" si="2"/>
        <v>44063.99080405565</v>
      </c>
      <c r="M25" s="4">
        <f t="shared" si="3"/>
        <v>25965.733639016256</v>
      </c>
    </row>
    <row r="26" spans="1:13" ht="13.5">
      <c r="A26" s="4" t="s">
        <v>2</v>
      </c>
      <c r="B26" s="4">
        <v>22</v>
      </c>
      <c r="C26" s="4" t="s">
        <v>24</v>
      </c>
      <c r="D26" s="6">
        <v>1999</v>
      </c>
      <c r="E26" s="6">
        <v>3032</v>
      </c>
      <c r="F26" s="4">
        <v>207906827</v>
      </c>
      <c r="G26" s="3">
        <v>23690547</v>
      </c>
      <c r="H26" s="4">
        <f t="shared" si="0"/>
        <v>11851.199099549774</v>
      </c>
      <c r="I26" s="4">
        <f t="shared" si="1"/>
        <v>7813.504947229551</v>
      </c>
      <c r="J26" s="4">
        <v>0</v>
      </c>
      <c r="K26" s="3">
        <v>246116590</v>
      </c>
      <c r="L26" s="4">
        <f t="shared" si="2"/>
        <v>123119.85492746373</v>
      </c>
      <c r="M26" s="4">
        <f t="shared" si="3"/>
        <v>81173.01781002639</v>
      </c>
    </row>
    <row r="27" spans="1:13" ht="13.5">
      <c r="A27" s="4" t="s">
        <v>2</v>
      </c>
      <c r="B27" s="4">
        <v>23</v>
      </c>
      <c r="C27" s="4" t="s">
        <v>25</v>
      </c>
      <c r="D27" s="6">
        <v>5030</v>
      </c>
      <c r="E27" s="6">
        <v>10112</v>
      </c>
      <c r="F27" s="4">
        <v>5582744</v>
      </c>
      <c r="G27" s="3">
        <v>19572686</v>
      </c>
      <c r="H27" s="4">
        <f t="shared" si="0"/>
        <v>3891.190059642147</v>
      </c>
      <c r="I27" s="4">
        <f t="shared" si="1"/>
        <v>1935.5899920886077</v>
      </c>
      <c r="J27" s="4">
        <v>0</v>
      </c>
      <c r="K27" s="3">
        <v>173689549</v>
      </c>
      <c r="L27" s="4">
        <f t="shared" si="2"/>
        <v>34530.7254473161</v>
      </c>
      <c r="M27" s="4">
        <f t="shared" si="3"/>
        <v>17176.577234968354</v>
      </c>
    </row>
    <row r="28" spans="1:13" ht="13.5">
      <c r="A28" s="4" t="s">
        <v>2</v>
      </c>
      <c r="B28" s="4">
        <v>24</v>
      </c>
      <c r="C28" s="4" t="s">
        <v>26</v>
      </c>
      <c r="D28" s="6">
        <v>12198</v>
      </c>
      <c r="E28" s="6">
        <v>20027</v>
      </c>
      <c r="F28" s="4">
        <v>342976359</v>
      </c>
      <c r="G28" s="3">
        <v>328695966</v>
      </c>
      <c r="H28" s="4">
        <f t="shared" si="0"/>
        <v>26946.709788489916</v>
      </c>
      <c r="I28" s="4">
        <f t="shared" si="1"/>
        <v>16412.64123433365</v>
      </c>
      <c r="J28" s="4">
        <v>0</v>
      </c>
      <c r="K28" s="3">
        <v>1608456</v>
      </c>
      <c r="L28" s="4">
        <f t="shared" si="2"/>
        <v>131.86227250368913</v>
      </c>
      <c r="M28" s="4">
        <f t="shared" si="3"/>
        <v>80.31437559294952</v>
      </c>
    </row>
    <row r="29" spans="1:13" ht="13.5">
      <c r="A29" s="4" t="s">
        <v>2</v>
      </c>
      <c r="B29" s="4">
        <v>25</v>
      </c>
      <c r="C29" s="4" t="s">
        <v>27</v>
      </c>
      <c r="D29" s="6">
        <v>6940</v>
      </c>
      <c r="E29" s="6">
        <v>11226</v>
      </c>
      <c r="F29" s="4">
        <v>5282794</v>
      </c>
      <c r="G29" s="3">
        <v>0</v>
      </c>
      <c r="H29" s="4">
        <f t="shared" si="0"/>
        <v>0</v>
      </c>
      <c r="I29" s="4">
        <f t="shared" si="1"/>
        <v>0</v>
      </c>
      <c r="J29" s="4">
        <v>0</v>
      </c>
      <c r="K29" s="3">
        <v>307150719</v>
      </c>
      <c r="L29" s="4">
        <f t="shared" si="2"/>
        <v>44258.02867435158</v>
      </c>
      <c r="M29" s="4">
        <f t="shared" si="3"/>
        <v>27360.655531801174</v>
      </c>
    </row>
    <row r="30" spans="1:13" ht="13.5">
      <c r="A30" s="4" t="s">
        <v>2</v>
      </c>
      <c r="B30" s="4">
        <v>26</v>
      </c>
      <c r="C30" s="4" t="s">
        <v>28</v>
      </c>
      <c r="D30" s="6">
        <v>3049</v>
      </c>
      <c r="E30" s="6">
        <v>4906</v>
      </c>
      <c r="F30" s="4">
        <v>2604981</v>
      </c>
      <c r="G30" s="3">
        <v>0</v>
      </c>
      <c r="H30" s="4">
        <f t="shared" si="0"/>
        <v>0</v>
      </c>
      <c r="I30" s="4">
        <f t="shared" si="1"/>
        <v>0</v>
      </c>
      <c r="J30" s="4">
        <v>0</v>
      </c>
      <c r="K30" s="3">
        <v>65104578</v>
      </c>
      <c r="L30" s="4">
        <f t="shared" si="2"/>
        <v>21352.76418497868</v>
      </c>
      <c r="M30" s="4">
        <f t="shared" si="3"/>
        <v>13270.399103139014</v>
      </c>
    </row>
    <row r="31" spans="1:13" ht="13.5">
      <c r="A31" s="4" t="s">
        <v>2</v>
      </c>
      <c r="B31" s="4">
        <v>28</v>
      </c>
      <c r="C31" s="4" t="s">
        <v>29</v>
      </c>
      <c r="D31" s="6">
        <v>4170</v>
      </c>
      <c r="E31" s="6">
        <v>7234</v>
      </c>
      <c r="F31" s="4">
        <v>4829496</v>
      </c>
      <c r="G31" s="3">
        <v>10000000</v>
      </c>
      <c r="H31" s="4">
        <f t="shared" si="0"/>
        <v>2398.0815347721823</v>
      </c>
      <c r="I31" s="4">
        <f t="shared" si="1"/>
        <v>1382.3610727121925</v>
      </c>
      <c r="J31" s="4">
        <v>0</v>
      </c>
      <c r="K31" s="3">
        <v>69946655</v>
      </c>
      <c r="L31" s="4">
        <f t="shared" si="2"/>
        <v>16773.778177458033</v>
      </c>
      <c r="M31" s="4">
        <f t="shared" si="3"/>
        <v>9669.153303842964</v>
      </c>
    </row>
    <row r="32" spans="1:13" ht="13.5">
      <c r="A32" s="4" t="s">
        <v>2</v>
      </c>
      <c r="B32" s="4">
        <v>29</v>
      </c>
      <c r="C32" s="4" t="s">
        <v>30</v>
      </c>
      <c r="D32" s="6">
        <v>3888</v>
      </c>
      <c r="E32" s="6">
        <v>7383</v>
      </c>
      <c r="F32" s="4">
        <v>109307532</v>
      </c>
      <c r="G32" s="3">
        <v>30732666</v>
      </c>
      <c r="H32" s="4">
        <f t="shared" si="0"/>
        <v>7904.492283950617</v>
      </c>
      <c r="I32" s="4">
        <f t="shared" si="1"/>
        <v>4162.625761885412</v>
      </c>
      <c r="J32" s="4">
        <v>0</v>
      </c>
      <c r="K32" s="3">
        <v>60002568</v>
      </c>
      <c r="L32" s="4">
        <f t="shared" si="2"/>
        <v>15432.75925925926</v>
      </c>
      <c r="M32" s="4">
        <f t="shared" si="3"/>
        <v>8127.125558715969</v>
      </c>
    </row>
    <row r="33" spans="1:13" ht="13.5">
      <c r="A33" s="4" t="s">
        <v>2</v>
      </c>
      <c r="B33" s="4">
        <v>30</v>
      </c>
      <c r="C33" s="4" t="s">
        <v>31</v>
      </c>
      <c r="D33" s="6">
        <v>7990</v>
      </c>
      <c r="E33" s="6">
        <v>12928</v>
      </c>
      <c r="F33" s="4">
        <v>275281052</v>
      </c>
      <c r="G33" s="3">
        <v>0</v>
      </c>
      <c r="H33" s="4">
        <f t="shared" si="0"/>
        <v>0</v>
      </c>
      <c r="I33" s="4">
        <f t="shared" si="1"/>
        <v>0</v>
      </c>
      <c r="J33" s="4">
        <v>0</v>
      </c>
      <c r="K33" s="3">
        <v>350210000</v>
      </c>
      <c r="L33" s="4">
        <f t="shared" si="2"/>
        <v>43831.03879849812</v>
      </c>
      <c r="M33" s="4">
        <f t="shared" si="3"/>
        <v>27089.263613861385</v>
      </c>
    </row>
    <row r="34" spans="1:13" ht="13.5">
      <c r="A34" s="4" t="s">
        <v>2</v>
      </c>
      <c r="B34" s="4">
        <v>31</v>
      </c>
      <c r="C34" s="4" t="s">
        <v>32</v>
      </c>
      <c r="D34" s="6">
        <v>9719</v>
      </c>
      <c r="E34" s="6">
        <v>16256</v>
      </c>
      <c r="F34" s="4">
        <v>13107124</v>
      </c>
      <c r="G34" s="3">
        <v>115213115</v>
      </c>
      <c r="H34" s="4">
        <f t="shared" si="0"/>
        <v>11854.420722296532</v>
      </c>
      <c r="I34" s="4">
        <f t="shared" si="1"/>
        <v>7087.420952263779</v>
      </c>
      <c r="J34" s="4">
        <v>221488314</v>
      </c>
      <c r="K34" s="3">
        <v>0</v>
      </c>
      <c r="L34" s="4">
        <f t="shared" si="2"/>
        <v>0</v>
      </c>
      <c r="M34" s="4">
        <f t="shared" si="3"/>
        <v>0</v>
      </c>
    </row>
    <row r="35" spans="1:13" ht="13.5">
      <c r="A35" s="4" t="s">
        <v>2</v>
      </c>
      <c r="B35" s="4">
        <v>33</v>
      </c>
      <c r="C35" s="4" t="s">
        <v>33</v>
      </c>
      <c r="D35" s="6">
        <v>6360</v>
      </c>
      <c r="E35" s="6">
        <v>10405</v>
      </c>
      <c r="F35" s="4">
        <v>-466283480</v>
      </c>
      <c r="G35" s="3">
        <v>8175251</v>
      </c>
      <c r="H35" s="4">
        <f t="shared" si="0"/>
        <v>1285.4168238993711</v>
      </c>
      <c r="I35" s="4">
        <f t="shared" si="1"/>
        <v>785.7040845747237</v>
      </c>
      <c r="J35" s="4">
        <v>516782891</v>
      </c>
      <c r="K35" s="3">
        <v>997262</v>
      </c>
      <c r="L35" s="4">
        <f t="shared" si="2"/>
        <v>156.80220125786164</v>
      </c>
      <c r="M35" s="4">
        <f t="shared" si="3"/>
        <v>95.84449783757809</v>
      </c>
    </row>
    <row r="36" spans="1:13" ht="13.5">
      <c r="A36" s="4" t="s">
        <v>2</v>
      </c>
      <c r="B36" s="4">
        <v>34</v>
      </c>
      <c r="C36" s="4" t="s">
        <v>34</v>
      </c>
      <c r="D36" s="6">
        <v>9084</v>
      </c>
      <c r="E36" s="6">
        <v>15387</v>
      </c>
      <c r="F36" s="4">
        <v>87382619</v>
      </c>
      <c r="G36" s="3">
        <v>245971476</v>
      </c>
      <c r="H36" s="4">
        <f t="shared" si="0"/>
        <v>27077.441215323644</v>
      </c>
      <c r="I36" s="4">
        <f t="shared" si="1"/>
        <v>15985.668161434978</v>
      </c>
      <c r="J36" s="4">
        <v>183131406</v>
      </c>
      <c r="K36" s="3">
        <v>0</v>
      </c>
      <c r="L36" s="4">
        <f t="shared" si="2"/>
        <v>0</v>
      </c>
      <c r="M36" s="4">
        <f t="shared" si="3"/>
        <v>0</v>
      </c>
    </row>
    <row r="37" spans="1:13" ht="13.5">
      <c r="A37" s="4" t="s">
        <v>2</v>
      </c>
      <c r="B37" s="4">
        <v>35</v>
      </c>
      <c r="C37" s="4" t="s">
        <v>35</v>
      </c>
      <c r="D37" s="6">
        <v>10011</v>
      </c>
      <c r="E37" s="6">
        <v>17732</v>
      </c>
      <c r="F37" s="4">
        <v>-608596342</v>
      </c>
      <c r="G37" s="3">
        <v>217596407</v>
      </c>
      <c r="H37" s="4">
        <f t="shared" si="0"/>
        <v>21735.731395464987</v>
      </c>
      <c r="I37" s="4">
        <f t="shared" si="1"/>
        <v>12271.396740356418</v>
      </c>
      <c r="J37" s="4">
        <v>746164398</v>
      </c>
      <c r="K37" s="3">
        <v>0</v>
      </c>
      <c r="L37" s="4">
        <f t="shared" si="2"/>
        <v>0</v>
      </c>
      <c r="M37" s="4">
        <f t="shared" si="3"/>
        <v>0</v>
      </c>
    </row>
    <row r="38" spans="1:13" ht="13.5">
      <c r="A38" s="4" t="s">
        <v>2</v>
      </c>
      <c r="B38" s="4">
        <v>36</v>
      </c>
      <c r="C38" s="4" t="s">
        <v>36</v>
      </c>
      <c r="D38" s="6">
        <v>2904</v>
      </c>
      <c r="E38" s="6">
        <v>5544</v>
      </c>
      <c r="F38" s="4">
        <v>-33120982</v>
      </c>
      <c r="G38" s="3">
        <v>87368812</v>
      </c>
      <c r="H38" s="4">
        <f t="shared" si="0"/>
        <v>30085.67906336088</v>
      </c>
      <c r="I38" s="4">
        <f t="shared" si="1"/>
        <v>15759.165223665224</v>
      </c>
      <c r="J38" s="4">
        <v>90575311</v>
      </c>
      <c r="K38" s="3">
        <v>0</v>
      </c>
      <c r="L38" s="4">
        <f t="shared" si="2"/>
        <v>0</v>
      </c>
      <c r="M38" s="4">
        <f t="shared" si="3"/>
        <v>0</v>
      </c>
    </row>
    <row r="39" spans="1:13" ht="13.5">
      <c r="A39" s="4" t="s">
        <v>2</v>
      </c>
      <c r="B39" s="4">
        <v>37</v>
      </c>
      <c r="C39" s="4" t="s">
        <v>37</v>
      </c>
      <c r="D39" s="6">
        <v>655</v>
      </c>
      <c r="E39" s="6">
        <v>1548</v>
      </c>
      <c r="F39" s="4">
        <v>15776282</v>
      </c>
      <c r="G39" s="3">
        <v>14726000</v>
      </c>
      <c r="H39" s="4">
        <f t="shared" si="0"/>
        <v>22482.442748091602</v>
      </c>
      <c r="I39" s="4">
        <f t="shared" si="1"/>
        <v>9512.919896640828</v>
      </c>
      <c r="J39" s="4">
        <v>0</v>
      </c>
      <c r="K39" s="3">
        <v>0</v>
      </c>
      <c r="L39" s="4">
        <f t="shared" si="2"/>
        <v>0</v>
      </c>
      <c r="M39" s="4">
        <f t="shared" si="3"/>
        <v>0</v>
      </c>
    </row>
    <row r="40" spans="1:13" ht="13.5">
      <c r="A40" s="4" t="s">
        <v>2</v>
      </c>
      <c r="B40" s="4">
        <v>40</v>
      </c>
      <c r="C40" s="4" t="s">
        <v>38</v>
      </c>
      <c r="D40" s="6">
        <v>1944</v>
      </c>
      <c r="E40" s="6">
        <v>3354</v>
      </c>
      <c r="F40" s="4">
        <v>-851874</v>
      </c>
      <c r="G40" s="3">
        <v>259000</v>
      </c>
      <c r="H40" s="4">
        <f t="shared" si="0"/>
        <v>133.23045267489712</v>
      </c>
      <c r="I40" s="4">
        <f t="shared" si="1"/>
        <v>77.22122838401908</v>
      </c>
      <c r="J40" s="4">
        <v>0</v>
      </c>
      <c r="K40" s="3">
        <v>68429</v>
      </c>
      <c r="L40" s="4">
        <f t="shared" si="2"/>
        <v>35.200102880658434</v>
      </c>
      <c r="M40" s="4">
        <f t="shared" si="3"/>
        <v>20.402206320810972</v>
      </c>
    </row>
    <row r="41" spans="1:13" ht="13.5">
      <c r="A41" s="4" t="s">
        <v>2</v>
      </c>
      <c r="B41" s="4">
        <v>41</v>
      </c>
      <c r="C41" s="4" t="s">
        <v>39</v>
      </c>
      <c r="D41" s="6">
        <v>1030</v>
      </c>
      <c r="E41" s="6">
        <v>1828</v>
      </c>
      <c r="F41" s="4">
        <v>95898501</v>
      </c>
      <c r="G41" s="3">
        <v>2371000</v>
      </c>
      <c r="H41" s="4">
        <f t="shared" si="0"/>
        <v>2301.9417475728155</v>
      </c>
      <c r="I41" s="4">
        <f t="shared" si="1"/>
        <v>1297.0459518599562</v>
      </c>
      <c r="J41" s="4">
        <v>0</v>
      </c>
      <c r="K41" s="3">
        <v>0</v>
      </c>
      <c r="L41" s="4">
        <f t="shared" si="2"/>
        <v>0</v>
      </c>
      <c r="M41" s="4">
        <f t="shared" si="3"/>
        <v>0</v>
      </c>
    </row>
    <row r="42" spans="1:13" ht="13.5">
      <c r="A42" s="4" t="s">
        <v>2</v>
      </c>
      <c r="B42" s="4">
        <v>42</v>
      </c>
      <c r="C42" s="4" t="s">
        <v>40</v>
      </c>
      <c r="D42" s="6">
        <v>832</v>
      </c>
      <c r="E42" s="6">
        <v>1564</v>
      </c>
      <c r="F42" s="4">
        <v>5886254</v>
      </c>
      <c r="G42" s="3">
        <v>2484800</v>
      </c>
      <c r="H42" s="4">
        <f t="shared" si="0"/>
        <v>2986.5384615384614</v>
      </c>
      <c r="I42" s="4">
        <f t="shared" si="1"/>
        <v>1588.7468030690536</v>
      </c>
      <c r="J42" s="4">
        <v>0</v>
      </c>
      <c r="K42" s="3">
        <v>35171252</v>
      </c>
      <c r="L42" s="4">
        <f t="shared" si="2"/>
        <v>42273.13942307692</v>
      </c>
      <c r="M42" s="4">
        <f t="shared" si="3"/>
        <v>22488.012787723786</v>
      </c>
    </row>
    <row r="43" spans="1:13" ht="13.5">
      <c r="A43" s="4" t="s">
        <v>2</v>
      </c>
      <c r="B43" s="4">
        <v>43</v>
      </c>
      <c r="C43" s="4" t="s">
        <v>41</v>
      </c>
      <c r="D43" s="6">
        <v>1005</v>
      </c>
      <c r="E43" s="6">
        <v>1711</v>
      </c>
      <c r="F43" s="4">
        <v>127549099</v>
      </c>
      <c r="G43" s="3">
        <v>15997658</v>
      </c>
      <c r="H43" s="4">
        <f t="shared" si="0"/>
        <v>15918.067661691543</v>
      </c>
      <c r="I43" s="4">
        <f t="shared" si="1"/>
        <v>9349.887784921099</v>
      </c>
      <c r="J43" s="4">
        <v>0</v>
      </c>
      <c r="K43" s="3">
        <v>0</v>
      </c>
      <c r="L43" s="4">
        <f t="shared" si="2"/>
        <v>0</v>
      </c>
      <c r="M43" s="4">
        <f t="shared" si="3"/>
        <v>0</v>
      </c>
    </row>
    <row r="44" spans="1:13" ht="13.5">
      <c r="A44" s="4" t="s">
        <v>2</v>
      </c>
      <c r="B44" s="4">
        <v>44</v>
      </c>
      <c r="C44" s="4" t="s">
        <v>42</v>
      </c>
      <c r="D44" s="6">
        <v>7656</v>
      </c>
      <c r="E44" s="6">
        <v>13294</v>
      </c>
      <c r="F44" s="4">
        <v>-521960747</v>
      </c>
      <c r="G44" s="3">
        <v>103803164</v>
      </c>
      <c r="H44" s="4">
        <f t="shared" si="0"/>
        <v>13558.407001044932</v>
      </c>
      <c r="I44" s="4">
        <f t="shared" si="1"/>
        <v>7808.271701519482</v>
      </c>
      <c r="J44" s="4">
        <v>623014829</v>
      </c>
      <c r="K44" s="3">
        <v>0</v>
      </c>
      <c r="L44" s="4">
        <f t="shared" si="2"/>
        <v>0</v>
      </c>
      <c r="M44" s="4">
        <f t="shared" si="3"/>
        <v>0</v>
      </c>
    </row>
    <row r="45" spans="1:13" ht="13.5">
      <c r="A45" s="4" t="s">
        <v>2</v>
      </c>
      <c r="B45" s="4">
        <v>46</v>
      </c>
      <c r="C45" s="4" t="s">
        <v>43</v>
      </c>
      <c r="D45" s="6">
        <v>4642</v>
      </c>
      <c r="E45" s="6">
        <v>8358</v>
      </c>
      <c r="F45" s="4">
        <v>-52720848</v>
      </c>
      <c r="G45" s="3">
        <v>0</v>
      </c>
      <c r="H45" s="4">
        <f t="shared" si="0"/>
        <v>0</v>
      </c>
      <c r="I45" s="4">
        <f t="shared" si="1"/>
        <v>0</v>
      </c>
      <c r="J45" s="4">
        <v>0</v>
      </c>
      <c r="K45" s="3">
        <v>28066985</v>
      </c>
      <c r="L45" s="4">
        <f t="shared" si="2"/>
        <v>6046.313011632917</v>
      </c>
      <c r="M45" s="4">
        <f t="shared" si="3"/>
        <v>3358.098229241445</v>
      </c>
    </row>
    <row r="46" spans="1:13" ht="13.5">
      <c r="A46" s="4" t="s">
        <v>2</v>
      </c>
      <c r="B46" s="4">
        <v>51</v>
      </c>
      <c r="C46" s="4" t="s">
        <v>44</v>
      </c>
      <c r="D46" s="6">
        <v>994</v>
      </c>
      <c r="E46" s="6">
        <v>2344</v>
      </c>
      <c r="F46" s="4">
        <v>-121763434</v>
      </c>
      <c r="G46" s="3">
        <v>0</v>
      </c>
      <c r="H46" s="4">
        <f t="shared" si="0"/>
        <v>0</v>
      </c>
      <c r="I46" s="4">
        <f t="shared" si="1"/>
        <v>0</v>
      </c>
      <c r="J46" s="4">
        <v>88353081</v>
      </c>
      <c r="K46" s="3">
        <v>0</v>
      </c>
      <c r="L46" s="4">
        <f t="shared" si="2"/>
        <v>0</v>
      </c>
      <c r="M46" s="4">
        <f t="shared" si="3"/>
        <v>0</v>
      </c>
    </row>
    <row r="47" spans="1:13" ht="13.5">
      <c r="A47" s="4" t="s">
        <v>2</v>
      </c>
      <c r="B47" s="4">
        <v>53</v>
      </c>
      <c r="C47" s="4" t="s">
        <v>45</v>
      </c>
      <c r="D47" s="6">
        <v>3350</v>
      </c>
      <c r="E47" s="6">
        <v>6816</v>
      </c>
      <c r="F47" s="4">
        <v>8287402</v>
      </c>
      <c r="G47" s="3">
        <v>141637364</v>
      </c>
      <c r="H47" s="4">
        <f t="shared" si="0"/>
        <v>42279.81014925373</v>
      </c>
      <c r="I47" s="4">
        <f t="shared" si="1"/>
        <v>20780.12969483568</v>
      </c>
      <c r="J47" s="4">
        <v>0</v>
      </c>
      <c r="K47" s="3">
        <v>0</v>
      </c>
      <c r="L47" s="4">
        <f t="shared" si="2"/>
        <v>0</v>
      </c>
      <c r="M47" s="4">
        <f t="shared" si="3"/>
        <v>0</v>
      </c>
    </row>
    <row r="48" spans="1:13" ht="13.5">
      <c r="A48" s="4" t="s">
        <v>2</v>
      </c>
      <c r="B48" s="4">
        <v>54</v>
      </c>
      <c r="C48" s="4" t="s">
        <v>46</v>
      </c>
      <c r="D48" s="6">
        <v>3269</v>
      </c>
      <c r="E48" s="6">
        <v>6330</v>
      </c>
      <c r="F48" s="4">
        <v>64423195</v>
      </c>
      <c r="G48" s="3">
        <v>9684121</v>
      </c>
      <c r="H48" s="4">
        <f t="shared" si="0"/>
        <v>2962.410828999694</v>
      </c>
      <c r="I48" s="4">
        <f t="shared" si="1"/>
        <v>1529.8769352290678</v>
      </c>
      <c r="J48" s="4">
        <v>0</v>
      </c>
      <c r="K48" s="3">
        <v>61460653</v>
      </c>
      <c r="L48" s="4">
        <f t="shared" si="2"/>
        <v>18801.056286326093</v>
      </c>
      <c r="M48" s="4">
        <f t="shared" si="3"/>
        <v>9709.423854660348</v>
      </c>
    </row>
    <row r="49" spans="1:13" ht="13.5">
      <c r="A49" s="4" t="s">
        <v>2</v>
      </c>
      <c r="B49" s="4">
        <v>55</v>
      </c>
      <c r="C49" s="4" t="s">
        <v>47</v>
      </c>
      <c r="D49" s="6">
        <v>1130</v>
      </c>
      <c r="E49" s="6">
        <v>2042</v>
      </c>
      <c r="F49" s="4">
        <v>-85289982</v>
      </c>
      <c r="G49" s="3">
        <v>25000000</v>
      </c>
      <c r="H49" s="4">
        <f t="shared" si="0"/>
        <v>22123.893805309734</v>
      </c>
      <c r="I49" s="4">
        <f t="shared" si="1"/>
        <v>12242.899118511263</v>
      </c>
      <c r="J49" s="4">
        <v>57730273</v>
      </c>
      <c r="K49" s="3">
        <v>0</v>
      </c>
      <c r="L49" s="4">
        <f t="shared" si="2"/>
        <v>0</v>
      </c>
      <c r="M49" s="4">
        <f t="shared" si="3"/>
        <v>0</v>
      </c>
    </row>
    <row r="50" spans="1:13" ht="13.5">
      <c r="A50" s="4" t="s">
        <v>2</v>
      </c>
      <c r="B50" s="4">
        <v>56</v>
      </c>
      <c r="C50" s="4" t="s">
        <v>48</v>
      </c>
      <c r="D50" s="6">
        <v>1477</v>
      </c>
      <c r="E50" s="6">
        <v>2470</v>
      </c>
      <c r="F50" s="4">
        <v>10926634</v>
      </c>
      <c r="G50" s="3">
        <v>0</v>
      </c>
      <c r="H50" s="4">
        <f t="shared" si="0"/>
        <v>0</v>
      </c>
      <c r="I50" s="4">
        <f t="shared" si="1"/>
        <v>0</v>
      </c>
      <c r="J50" s="4">
        <v>0</v>
      </c>
      <c r="K50" s="3">
        <v>172288813</v>
      </c>
      <c r="L50" s="4">
        <f t="shared" si="2"/>
        <v>116647.80839539607</v>
      </c>
      <c r="M50" s="4">
        <f t="shared" si="3"/>
        <v>69752.55587044534</v>
      </c>
    </row>
    <row r="51" spans="1:13" ht="13.5">
      <c r="A51" s="4" t="s">
        <v>2</v>
      </c>
      <c r="B51" s="4">
        <v>57</v>
      </c>
      <c r="C51" s="4" t="s">
        <v>49</v>
      </c>
      <c r="D51" s="6">
        <v>1009</v>
      </c>
      <c r="E51" s="6">
        <v>1747</v>
      </c>
      <c r="F51" s="4">
        <v>77723087</v>
      </c>
      <c r="G51" s="3">
        <v>0</v>
      </c>
      <c r="H51" s="4">
        <f t="shared" si="0"/>
        <v>0</v>
      </c>
      <c r="I51" s="4">
        <f t="shared" si="1"/>
        <v>0</v>
      </c>
      <c r="J51" s="4">
        <v>0</v>
      </c>
      <c r="K51" s="3">
        <v>50429509</v>
      </c>
      <c r="L51" s="4">
        <f t="shared" si="2"/>
        <v>49979.691774033694</v>
      </c>
      <c r="M51" s="4">
        <f t="shared" si="3"/>
        <v>28866.347452776186</v>
      </c>
    </row>
    <row r="52" spans="1:13" ht="13.5">
      <c r="A52" s="4" t="s">
        <v>2</v>
      </c>
      <c r="B52" s="4">
        <v>58</v>
      </c>
      <c r="C52" s="4" t="s">
        <v>50</v>
      </c>
      <c r="D52" s="6">
        <v>798</v>
      </c>
      <c r="E52" s="6">
        <v>1515</v>
      </c>
      <c r="F52" s="4">
        <v>33605426</v>
      </c>
      <c r="G52" s="3">
        <v>0</v>
      </c>
      <c r="H52" s="4">
        <f t="shared" si="0"/>
        <v>0</v>
      </c>
      <c r="I52" s="4">
        <f t="shared" si="1"/>
        <v>0</v>
      </c>
      <c r="J52" s="4">
        <v>0</v>
      </c>
      <c r="K52" s="3">
        <v>75575770</v>
      </c>
      <c r="L52" s="4">
        <f t="shared" si="2"/>
        <v>94706.47869674185</v>
      </c>
      <c r="M52" s="4">
        <f t="shared" si="3"/>
        <v>49884.996699669966</v>
      </c>
    </row>
    <row r="53" spans="1:13" ht="13.5">
      <c r="A53" s="4" t="s">
        <v>2</v>
      </c>
      <c r="B53" s="4">
        <v>59</v>
      </c>
      <c r="C53" s="4" t="s">
        <v>51</v>
      </c>
      <c r="D53" s="6">
        <v>773</v>
      </c>
      <c r="E53" s="6">
        <v>1357</v>
      </c>
      <c r="F53" s="4">
        <v>95379956</v>
      </c>
      <c r="G53" s="3">
        <v>0</v>
      </c>
      <c r="H53" s="4">
        <f t="shared" si="0"/>
        <v>0</v>
      </c>
      <c r="I53" s="4">
        <f t="shared" si="1"/>
        <v>0</v>
      </c>
      <c r="J53" s="4">
        <v>0</v>
      </c>
      <c r="K53" s="3">
        <v>75240421</v>
      </c>
      <c r="L53" s="4">
        <f t="shared" si="2"/>
        <v>97335.60284605433</v>
      </c>
      <c r="M53" s="4">
        <f t="shared" si="3"/>
        <v>55446.14664701548</v>
      </c>
    </row>
    <row r="54" spans="1:13" ht="13.5">
      <c r="A54" s="4" t="s">
        <v>2</v>
      </c>
      <c r="B54" s="4">
        <v>62</v>
      </c>
      <c r="C54" s="4" t="s">
        <v>52</v>
      </c>
      <c r="D54" s="6">
        <v>571</v>
      </c>
      <c r="E54" s="6">
        <v>985</v>
      </c>
      <c r="F54" s="4">
        <v>4988156</v>
      </c>
      <c r="G54" s="3">
        <v>0</v>
      </c>
      <c r="H54" s="4">
        <f t="shared" si="0"/>
        <v>0</v>
      </c>
      <c r="I54" s="4">
        <f t="shared" si="1"/>
        <v>0</v>
      </c>
      <c r="J54" s="4">
        <v>0</v>
      </c>
      <c r="K54" s="3">
        <v>12882610</v>
      </c>
      <c r="L54" s="4">
        <f t="shared" si="2"/>
        <v>22561.488616462346</v>
      </c>
      <c r="M54" s="4">
        <f t="shared" si="3"/>
        <v>13078.79187817259</v>
      </c>
    </row>
    <row r="55" spans="1:13" ht="13.5">
      <c r="A55" s="4" t="s">
        <v>2</v>
      </c>
      <c r="B55" s="4">
        <v>64</v>
      </c>
      <c r="C55" s="4" t="s">
        <v>53</v>
      </c>
      <c r="D55" s="6">
        <v>1860</v>
      </c>
      <c r="E55" s="6">
        <v>3380</v>
      </c>
      <c r="F55" s="4">
        <v>7664194</v>
      </c>
      <c r="G55" s="3">
        <v>30000000</v>
      </c>
      <c r="H55" s="4">
        <f t="shared" si="0"/>
        <v>16129.032258064517</v>
      </c>
      <c r="I55" s="4">
        <f t="shared" si="1"/>
        <v>8875.739644970414</v>
      </c>
      <c r="J55" s="4">
        <v>0</v>
      </c>
      <c r="K55" s="3">
        <v>51240239</v>
      </c>
      <c r="L55" s="4">
        <f t="shared" si="2"/>
        <v>27548.51559139785</v>
      </c>
      <c r="M55" s="4">
        <f t="shared" si="3"/>
        <v>15159.83402366864</v>
      </c>
    </row>
    <row r="56" spans="1:13" ht="13.5">
      <c r="A56" s="4" t="s">
        <v>2</v>
      </c>
      <c r="B56" s="4">
        <v>65</v>
      </c>
      <c r="C56" s="4" t="s">
        <v>54</v>
      </c>
      <c r="D56" s="6">
        <v>1087</v>
      </c>
      <c r="E56" s="6">
        <v>2113</v>
      </c>
      <c r="F56" s="4">
        <v>2874201</v>
      </c>
      <c r="G56" s="3">
        <v>0</v>
      </c>
      <c r="H56" s="4">
        <f t="shared" si="0"/>
        <v>0</v>
      </c>
      <c r="I56" s="4">
        <f t="shared" si="1"/>
        <v>0</v>
      </c>
      <c r="J56" s="4">
        <v>0</v>
      </c>
      <c r="K56" s="3">
        <v>61428702</v>
      </c>
      <c r="L56" s="4">
        <f t="shared" si="2"/>
        <v>56512.145354185835</v>
      </c>
      <c r="M56" s="4">
        <f t="shared" si="3"/>
        <v>29071.79460482726</v>
      </c>
    </row>
    <row r="57" spans="1:13" ht="13.5">
      <c r="A57" s="4" t="s">
        <v>2</v>
      </c>
      <c r="B57" s="4">
        <v>67</v>
      </c>
      <c r="C57" s="4" t="s">
        <v>55</v>
      </c>
      <c r="D57" s="6">
        <v>645</v>
      </c>
      <c r="E57" s="6">
        <v>1018</v>
      </c>
      <c r="F57" s="4">
        <v>3479803</v>
      </c>
      <c r="G57" s="3">
        <v>0</v>
      </c>
      <c r="H57" s="4">
        <f t="shared" si="0"/>
        <v>0</v>
      </c>
      <c r="I57" s="4">
        <f t="shared" si="1"/>
        <v>0</v>
      </c>
      <c r="J57" s="4">
        <v>0</v>
      </c>
      <c r="K57" s="3">
        <v>12295259</v>
      </c>
      <c r="L57" s="4">
        <f t="shared" si="2"/>
        <v>19062.417054263566</v>
      </c>
      <c r="M57" s="4">
        <f t="shared" si="3"/>
        <v>12077.857563850688</v>
      </c>
    </row>
    <row r="58" spans="1:13" ht="13.5">
      <c r="A58" s="4" t="s">
        <v>2</v>
      </c>
      <c r="B58" s="4">
        <v>77</v>
      </c>
      <c r="C58" s="4" t="s">
        <v>56</v>
      </c>
      <c r="D58" s="6">
        <v>2527</v>
      </c>
      <c r="E58" s="6">
        <v>4189</v>
      </c>
      <c r="F58" s="4">
        <v>9974929</v>
      </c>
      <c r="G58" s="3">
        <v>19060628</v>
      </c>
      <c r="H58" s="4">
        <f t="shared" si="0"/>
        <v>7542.789077958053</v>
      </c>
      <c r="I58" s="4">
        <f t="shared" si="1"/>
        <v>4550.1618524707565</v>
      </c>
      <c r="J58" s="4">
        <v>0</v>
      </c>
      <c r="K58" s="3">
        <v>0</v>
      </c>
      <c r="L58" s="4">
        <f t="shared" si="2"/>
        <v>0</v>
      </c>
      <c r="M58" s="4">
        <f t="shared" si="3"/>
        <v>0</v>
      </c>
    </row>
    <row r="59" spans="1:13" ht="13.5">
      <c r="A59" s="4" t="s">
        <v>2</v>
      </c>
      <c r="B59" s="4">
        <v>83</v>
      </c>
      <c r="C59" s="4" t="s">
        <v>57</v>
      </c>
      <c r="D59" s="6">
        <v>3581</v>
      </c>
      <c r="E59" s="6">
        <v>6051</v>
      </c>
      <c r="F59" s="4">
        <v>67325194</v>
      </c>
      <c r="G59" s="3">
        <v>15878000</v>
      </c>
      <c r="H59" s="4">
        <f t="shared" si="0"/>
        <v>4433.956995252723</v>
      </c>
      <c r="I59" s="4">
        <f t="shared" si="1"/>
        <v>2624.029086101471</v>
      </c>
      <c r="J59" s="4">
        <v>0</v>
      </c>
      <c r="K59" s="3">
        <v>0</v>
      </c>
      <c r="L59" s="4">
        <f t="shared" si="2"/>
        <v>0</v>
      </c>
      <c r="M59" s="4">
        <f t="shared" si="3"/>
        <v>0</v>
      </c>
    </row>
    <row r="60" spans="1:13" ht="13.5">
      <c r="A60" s="4" t="s">
        <v>2</v>
      </c>
      <c r="B60" s="4">
        <v>87</v>
      </c>
      <c r="C60" s="4" t="s">
        <v>58</v>
      </c>
      <c r="D60" s="6">
        <v>1233</v>
      </c>
      <c r="E60" s="6">
        <v>2433</v>
      </c>
      <c r="F60" s="4">
        <v>64114052</v>
      </c>
      <c r="G60" s="3">
        <v>0</v>
      </c>
      <c r="H60" s="4">
        <f t="shared" si="0"/>
        <v>0</v>
      </c>
      <c r="I60" s="4">
        <f t="shared" si="1"/>
        <v>0</v>
      </c>
      <c r="J60" s="4">
        <v>0</v>
      </c>
      <c r="K60" s="3">
        <v>104850007</v>
      </c>
      <c r="L60" s="4">
        <f t="shared" si="2"/>
        <v>85036.50202757501</v>
      </c>
      <c r="M60" s="4">
        <f t="shared" si="3"/>
        <v>43094.94739005343</v>
      </c>
    </row>
    <row r="61" spans="1:13" ht="13.5">
      <c r="A61" s="4" t="s">
        <v>2</v>
      </c>
      <c r="B61" s="4">
        <v>90</v>
      </c>
      <c r="C61" s="4" t="s">
        <v>59</v>
      </c>
      <c r="D61" s="6">
        <v>1147</v>
      </c>
      <c r="E61" s="6">
        <v>2375</v>
      </c>
      <c r="F61" s="4">
        <v>16768193</v>
      </c>
      <c r="G61" s="3">
        <v>884000</v>
      </c>
      <c r="H61" s="4">
        <f t="shared" si="0"/>
        <v>770.7061900610288</v>
      </c>
      <c r="I61" s="4">
        <f t="shared" si="1"/>
        <v>372.2105263157895</v>
      </c>
      <c r="J61" s="4">
        <v>0</v>
      </c>
      <c r="K61" s="3">
        <v>88460701</v>
      </c>
      <c r="L61" s="4">
        <f t="shared" si="2"/>
        <v>77123.54054054055</v>
      </c>
      <c r="M61" s="4">
        <f t="shared" si="3"/>
        <v>37246.61094736842</v>
      </c>
    </row>
    <row r="62" spans="1:13" ht="13.5">
      <c r="A62" s="4" t="s">
        <v>2</v>
      </c>
      <c r="B62" s="4">
        <v>91</v>
      </c>
      <c r="C62" s="4" t="s">
        <v>60</v>
      </c>
      <c r="D62" s="6">
        <v>1956</v>
      </c>
      <c r="E62" s="6">
        <v>3988</v>
      </c>
      <c r="F62" s="4">
        <v>1724965</v>
      </c>
      <c r="G62" s="3">
        <v>0</v>
      </c>
      <c r="H62" s="4">
        <f t="shared" si="0"/>
        <v>0</v>
      </c>
      <c r="I62" s="4">
        <f t="shared" si="1"/>
        <v>0</v>
      </c>
      <c r="J62" s="4">
        <v>0</v>
      </c>
      <c r="K62" s="3">
        <v>55759656</v>
      </c>
      <c r="L62" s="4">
        <f t="shared" si="2"/>
        <v>28506.981595092024</v>
      </c>
      <c r="M62" s="4">
        <f t="shared" si="3"/>
        <v>13981.859578736208</v>
      </c>
    </row>
    <row r="63" spans="1:13" ht="13.5">
      <c r="A63" s="4" t="s">
        <v>2</v>
      </c>
      <c r="B63" s="4">
        <v>92</v>
      </c>
      <c r="C63" s="4" t="s">
        <v>61</v>
      </c>
      <c r="D63" s="6">
        <v>2295</v>
      </c>
      <c r="E63" s="6">
        <v>4175</v>
      </c>
      <c r="F63" s="4">
        <v>132678710</v>
      </c>
      <c r="G63" s="3">
        <v>0</v>
      </c>
      <c r="H63" s="4">
        <f t="shared" si="0"/>
        <v>0</v>
      </c>
      <c r="I63" s="4">
        <f t="shared" si="1"/>
        <v>0</v>
      </c>
      <c r="J63" s="4">
        <v>0</v>
      </c>
      <c r="K63" s="3">
        <v>302353886</v>
      </c>
      <c r="L63" s="4">
        <f t="shared" si="2"/>
        <v>131744.61263616558</v>
      </c>
      <c r="M63" s="4">
        <f t="shared" si="3"/>
        <v>72420.09245508982</v>
      </c>
    </row>
    <row r="64" spans="1:13" ht="13.5">
      <c r="A64" s="4" t="s">
        <v>2</v>
      </c>
      <c r="B64" s="4">
        <v>93</v>
      </c>
      <c r="C64" s="4" t="s">
        <v>62</v>
      </c>
      <c r="D64" s="6">
        <v>645</v>
      </c>
      <c r="E64" s="6">
        <v>1203</v>
      </c>
      <c r="F64" s="4">
        <v>25130152</v>
      </c>
      <c r="G64" s="3">
        <v>99416</v>
      </c>
      <c r="H64" s="4">
        <f t="shared" si="0"/>
        <v>154.13333333333333</v>
      </c>
      <c r="I64" s="4">
        <f t="shared" si="1"/>
        <v>82.64006650041563</v>
      </c>
      <c r="J64" s="4">
        <v>0</v>
      </c>
      <c r="K64" s="3">
        <v>34105439</v>
      </c>
      <c r="L64" s="4">
        <f t="shared" si="2"/>
        <v>52876.649612403104</v>
      </c>
      <c r="M64" s="4">
        <f t="shared" si="3"/>
        <v>28350.32335827099</v>
      </c>
    </row>
    <row r="65" spans="1:13" ht="13.5">
      <c r="A65" s="4" t="s">
        <v>2</v>
      </c>
      <c r="B65" s="4">
        <v>94</v>
      </c>
      <c r="C65" s="4" t="s">
        <v>63</v>
      </c>
      <c r="D65" s="6">
        <v>4633</v>
      </c>
      <c r="E65" s="6">
        <v>8093</v>
      </c>
      <c r="F65" s="4">
        <v>312023434</v>
      </c>
      <c r="G65" s="3">
        <v>203</v>
      </c>
      <c r="H65" s="4">
        <f t="shared" si="0"/>
        <v>0.043816101877832934</v>
      </c>
      <c r="I65" s="4">
        <f t="shared" si="1"/>
        <v>0.02508340541208452</v>
      </c>
      <c r="J65" s="4">
        <v>0</v>
      </c>
      <c r="K65" s="3">
        <v>111381460</v>
      </c>
      <c r="L65" s="4">
        <f t="shared" si="2"/>
        <v>24040.89358946687</v>
      </c>
      <c r="M65" s="4">
        <f t="shared" si="3"/>
        <v>13762.691214629927</v>
      </c>
    </row>
    <row r="66" spans="1:13" ht="13.5">
      <c r="A66" s="4" t="s">
        <v>2</v>
      </c>
      <c r="B66" s="4">
        <v>96</v>
      </c>
      <c r="C66" s="4" t="s">
        <v>64</v>
      </c>
      <c r="D66" s="6">
        <v>662</v>
      </c>
      <c r="E66" s="6">
        <v>1321</v>
      </c>
      <c r="F66" s="4">
        <v>11936941</v>
      </c>
      <c r="G66" s="3">
        <v>0</v>
      </c>
      <c r="H66" s="4">
        <f t="shared" si="0"/>
        <v>0</v>
      </c>
      <c r="I66" s="4">
        <f t="shared" si="1"/>
        <v>0</v>
      </c>
      <c r="J66" s="4">
        <v>0</v>
      </c>
      <c r="K66" s="3">
        <v>46616793</v>
      </c>
      <c r="L66" s="4">
        <f t="shared" si="2"/>
        <v>70418.11631419939</v>
      </c>
      <c r="M66" s="4">
        <f t="shared" si="3"/>
        <v>35289.01816805451</v>
      </c>
    </row>
    <row r="67" spans="1:13" ht="13.5">
      <c r="A67" s="4" t="s">
        <v>2</v>
      </c>
      <c r="B67" s="4">
        <v>97</v>
      </c>
      <c r="C67" s="4" t="s">
        <v>65</v>
      </c>
      <c r="D67" s="6">
        <v>500</v>
      </c>
      <c r="E67" s="6">
        <v>970</v>
      </c>
      <c r="F67" s="4">
        <v>379595</v>
      </c>
      <c r="G67" s="3">
        <v>0</v>
      </c>
      <c r="H67" s="4">
        <f t="shared" si="0"/>
        <v>0</v>
      </c>
      <c r="I67" s="4">
        <f t="shared" si="1"/>
        <v>0</v>
      </c>
      <c r="J67" s="4">
        <v>0</v>
      </c>
      <c r="K67" s="3">
        <v>129487289</v>
      </c>
      <c r="L67" s="4">
        <f t="shared" si="2"/>
        <v>258974.578</v>
      </c>
      <c r="M67" s="4">
        <f t="shared" si="3"/>
        <v>133492.05051546392</v>
      </c>
    </row>
    <row r="68" spans="1:13" ht="13.5">
      <c r="A68" s="4" t="s">
        <v>2</v>
      </c>
      <c r="B68" s="4">
        <v>99</v>
      </c>
      <c r="C68" s="4" t="s">
        <v>66</v>
      </c>
      <c r="D68" s="6">
        <v>393</v>
      </c>
      <c r="E68" s="6">
        <v>850</v>
      </c>
      <c r="F68" s="4">
        <v>3266441</v>
      </c>
      <c r="G68" s="3">
        <v>0</v>
      </c>
      <c r="H68" s="4">
        <f t="shared" si="0"/>
        <v>0</v>
      </c>
      <c r="I68" s="4">
        <f t="shared" si="1"/>
        <v>0</v>
      </c>
      <c r="J68" s="4">
        <v>0</v>
      </c>
      <c r="K68" s="3">
        <v>64390121</v>
      </c>
      <c r="L68" s="4">
        <f t="shared" si="2"/>
        <v>163842.54707379136</v>
      </c>
      <c r="M68" s="4">
        <f t="shared" si="3"/>
        <v>75753.08352941177</v>
      </c>
    </row>
    <row r="69" spans="1:13" ht="13.5">
      <c r="A69" s="4" t="s">
        <v>2</v>
      </c>
      <c r="B69" s="4">
        <v>100</v>
      </c>
      <c r="C69" s="4" t="s">
        <v>67</v>
      </c>
      <c r="D69" s="6">
        <v>589</v>
      </c>
      <c r="E69" s="6">
        <v>1168</v>
      </c>
      <c r="F69" s="4">
        <v>7020330</v>
      </c>
      <c r="G69" s="3">
        <v>342000</v>
      </c>
      <c r="H69" s="4">
        <f t="shared" si="0"/>
        <v>580.6451612903226</v>
      </c>
      <c r="I69" s="4">
        <f t="shared" si="1"/>
        <v>292.8082191780822</v>
      </c>
      <c r="J69" s="4">
        <v>0</v>
      </c>
      <c r="K69" s="3">
        <v>83415685</v>
      </c>
      <c r="L69" s="4">
        <f t="shared" si="2"/>
        <v>141622.55517826826</v>
      </c>
      <c r="M69" s="4">
        <f t="shared" si="3"/>
        <v>71417.53852739726</v>
      </c>
    </row>
    <row r="70" spans="1:13" ht="13.5">
      <c r="A70" s="4" t="s">
        <v>2</v>
      </c>
      <c r="B70" s="4">
        <v>101</v>
      </c>
      <c r="C70" s="4" t="s">
        <v>68</v>
      </c>
      <c r="D70" s="6">
        <v>301</v>
      </c>
      <c r="E70" s="6">
        <v>551</v>
      </c>
      <c r="F70" s="4">
        <v>1736118</v>
      </c>
      <c r="G70" s="3">
        <v>2330000</v>
      </c>
      <c r="H70" s="4">
        <f aca="true" t="shared" si="4" ref="H70:H133">G70/D70</f>
        <v>7740.863787375415</v>
      </c>
      <c r="I70" s="4">
        <f aca="true" t="shared" si="5" ref="I70:I133">G70/E70</f>
        <v>4228.675136116152</v>
      </c>
      <c r="J70" s="4">
        <v>0</v>
      </c>
      <c r="K70" s="3">
        <v>204731041</v>
      </c>
      <c r="L70" s="4">
        <f aca="true" t="shared" si="6" ref="L70:L133">K70/D70</f>
        <v>680169.5714285715</v>
      </c>
      <c r="M70" s="4">
        <f aca="true" t="shared" si="7" ref="M70:M133">K70/E70</f>
        <v>371562.68784029037</v>
      </c>
    </row>
    <row r="71" spans="1:13" ht="13.5">
      <c r="A71" s="4" t="s">
        <v>2</v>
      </c>
      <c r="B71" s="4">
        <v>102</v>
      </c>
      <c r="C71" s="4" t="s">
        <v>69</v>
      </c>
      <c r="D71" s="6">
        <v>1179</v>
      </c>
      <c r="E71" s="6">
        <v>2133</v>
      </c>
      <c r="F71" s="4">
        <v>38364644</v>
      </c>
      <c r="G71" s="3">
        <v>0</v>
      </c>
      <c r="H71" s="4">
        <f t="shared" si="4"/>
        <v>0</v>
      </c>
      <c r="I71" s="4">
        <f t="shared" si="5"/>
        <v>0</v>
      </c>
      <c r="J71" s="4">
        <v>0</v>
      </c>
      <c r="K71" s="3">
        <v>80000000</v>
      </c>
      <c r="L71" s="4">
        <f t="shared" si="6"/>
        <v>67854.11365564038</v>
      </c>
      <c r="M71" s="4">
        <f t="shared" si="7"/>
        <v>37505.86029067042</v>
      </c>
    </row>
    <row r="72" spans="1:13" ht="13.5">
      <c r="A72" s="4" t="s">
        <v>2</v>
      </c>
      <c r="B72" s="4">
        <v>104</v>
      </c>
      <c r="C72" s="4" t="s">
        <v>70</v>
      </c>
      <c r="D72" s="6">
        <v>1289</v>
      </c>
      <c r="E72" s="6">
        <v>2371</v>
      </c>
      <c r="F72" s="4">
        <v>9294981</v>
      </c>
      <c r="G72" s="3">
        <v>2344193</v>
      </c>
      <c r="H72" s="4">
        <f t="shared" si="4"/>
        <v>1818.6136539953452</v>
      </c>
      <c r="I72" s="4">
        <f t="shared" si="5"/>
        <v>988.6938000843526</v>
      </c>
      <c r="J72" s="4">
        <v>0</v>
      </c>
      <c r="K72" s="3">
        <v>47669156</v>
      </c>
      <c r="L72" s="4">
        <f t="shared" si="6"/>
        <v>36981.50193948798</v>
      </c>
      <c r="M72" s="4">
        <f t="shared" si="7"/>
        <v>20105.084774356812</v>
      </c>
    </row>
    <row r="73" spans="1:13" ht="13.5">
      <c r="A73" s="4" t="s">
        <v>2</v>
      </c>
      <c r="B73" s="4">
        <v>105</v>
      </c>
      <c r="C73" s="4" t="s">
        <v>71</v>
      </c>
      <c r="D73" s="6">
        <v>786</v>
      </c>
      <c r="E73" s="6">
        <v>1405</v>
      </c>
      <c r="F73" s="4">
        <v>28307118</v>
      </c>
      <c r="G73" s="3">
        <v>2327000</v>
      </c>
      <c r="H73" s="4">
        <f t="shared" si="4"/>
        <v>2960.559796437659</v>
      </c>
      <c r="I73" s="4">
        <f t="shared" si="5"/>
        <v>1656.2277580071175</v>
      </c>
      <c r="J73" s="4">
        <v>0</v>
      </c>
      <c r="K73" s="3">
        <v>49585000</v>
      </c>
      <c r="L73" s="4">
        <f t="shared" si="6"/>
        <v>63085.2417302799</v>
      </c>
      <c r="M73" s="4">
        <f t="shared" si="7"/>
        <v>35291.81494661922</v>
      </c>
    </row>
    <row r="74" spans="1:13" ht="13.5">
      <c r="A74" s="4" t="s">
        <v>2</v>
      </c>
      <c r="B74" s="4">
        <v>106</v>
      </c>
      <c r="C74" s="4" t="s">
        <v>72</v>
      </c>
      <c r="D74" s="6">
        <v>640</v>
      </c>
      <c r="E74" s="6">
        <v>1163</v>
      </c>
      <c r="F74" s="4">
        <v>11092770</v>
      </c>
      <c r="G74" s="3">
        <v>0</v>
      </c>
      <c r="H74" s="4">
        <f t="shared" si="4"/>
        <v>0</v>
      </c>
      <c r="I74" s="4">
        <f t="shared" si="5"/>
        <v>0</v>
      </c>
      <c r="J74" s="4">
        <v>0</v>
      </c>
      <c r="K74" s="3">
        <v>4527776</v>
      </c>
      <c r="L74" s="4">
        <f t="shared" si="6"/>
        <v>7074.65</v>
      </c>
      <c r="M74" s="4">
        <f t="shared" si="7"/>
        <v>3893.186586414445</v>
      </c>
    </row>
    <row r="75" spans="1:13" ht="13.5">
      <c r="A75" s="4" t="s">
        <v>2</v>
      </c>
      <c r="B75" s="4">
        <v>107</v>
      </c>
      <c r="C75" s="4" t="s">
        <v>73</v>
      </c>
      <c r="D75" s="6">
        <v>721</v>
      </c>
      <c r="E75" s="6">
        <v>1168</v>
      </c>
      <c r="F75" s="4">
        <v>44043492</v>
      </c>
      <c r="G75" s="3">
        <v>11000000</v>
      </c>
      <c r="H75" s="4">
        <f t="shared" si="4"/>
        <v>15256.588072122053</v>
      </c>
      <c r="I75" s="4">
        <f t="shared" si="5"/>
        <v>9417.808219178081</v>
      </c>
      <c r="J75" s="4">
        <v>0</v>
      </c>
      <c r="K75" s="3">
        <v>20092108</v>
      </c>
      <c r="L75" s="4">
        <f t="shared" si="6"/>
        <v>27867.00138696255</v>
      </c>
      <c r="M75" s="4">
        <f t="shared" si="7"/>
        <v>17202.147260273974</v>
      </c>
    </row>
    <row r="76" spans="1:13" ht="13.5">
      <c r="A76" s="4" t="s">
        <v>2</v>
      </c>
      <c r="B76" s="4">
        <v>110</v>
      </c>
      <c r="C76" s="4" t="s">
        <v>74</v>
      </c>
      <c r="D76" s="6">
        <v>1776</v>
      </c>
      <c r="E76" s="6">
        <v>3311</v>
      </c>
      <c r="F76" s="4">
        <v>81947766</v>
      </c>
      <c r="G76" s="3">
        <v>8370000</v>
      </c>
      <c r="H76" s="4">
        <f t="shared" si="4"/>
        <v>4712.8378378378375</v>
      </c>
      <c r="I76" s="4">
        <f t="shared" si="5"/>
        <v>2527.93717909997</v>
      </c>
      <c r="J76" s="4">
        <v>0</v>
      </c>
      <c r="K76" s="3">
        <v>179144</v>
      </c>
      <c r="L76" s="4">
        <f t="shared" si="6"/>
        <v>100.86936936936937</v>
      </c>
      <c r="M76" s="4">
        <f t="shared" si="7"/>
        <v>54.10570824524313</v>
      </c>
    </row>
    <row r="77" spans="1:13" ht="13.5">
      <c r="A77" s="4" t="s">
        <v>2</v>
      </c>
      <c r="B77" s="4">
        <v>111</v>
      </c>
      <c r="C77" s="4" t="s">
        <v>75</v>
      </c>
      <c r="D77" s="6">
        <v>958</v>
      </c>
      <c r="E77" s="6">
        <v>2095</v>
      </c>
      <c r="F77" s="4">
        <v>14337764</v>
      </c>
      <c r="G77" s="3">
        <v>44512550</v>
      </c>
      <c r="H77" s="4">
        <f t="shared" si="4"/>
        <v>46464.03966597077</v>
      </c>
      <c r="I77" s="4">
        <f t="shared" si="5"/>
        <v>21247.040572792364</v>
      </c>
      <c r="J77" s="4">
        <v>0</v>
      </c>
      <c r="K77" s="3">
        <v>21462056</v>
      </c>
      <c r="L77" s="4">
        <f t="shared" si="6"/>
        <v>22402.98121085595</v>
      </c>
      <c r="M77" s="4">
        <f t="shared" si="7"/>
        <v>10244.41813842482</v>
      </c>
    </row>
    <row r="78" spans="1:13" ht="13.5">
      <c r="A78" s="4" t="s">
        <v>2</v>
      </c>
      <c r="B78" s="4">
        <v>112</v>
      </c>
      <c r="C78" s="4" t="s">
        <v>76</v>
      </c>
      <c r="D78" s="6">
        <v>467</v>
      </c>
      <c r="E78" s="6">
        <v>797</v>
      </c>
      <c r="F78" s="4">
        <v>5478094</v>
      </c>
      <c r="G78" s="3">
        <v>14372000</v>
      </c>
      <c r="H78" s="4">
        <f t="shared" si="4"/>
        <v>30775.160599571733</v>
      </c>
      <c r="I78" s="4">
        <f t="shared" si="5"/>
        <v>18032.62233375157</v>
      </c>
      <c r="J78" s="4">
        <v>0</v>
      </c>
      <c r="K78" s="3">
        <v>15400967</v>
      </c>
      <c r="L78" s="4">
        <f t="shared" si="6"/>
        <v>32978.516059957175</v>
      </c>
      <c r="M78" s="4">
        <f t="shared" si="7"/>
        <v>19323.67252195734</v>
      </c>
    </row>
    <row r="79" spans="1:13" ht="13.5">
      <c r="A79" s="4" t="s">
        <v>2</v>
      </c>
      <c r="B79" s="4">
        <v>113</v>
      </c>
      <c r="C79" s="4" t="s">
        <v>77</v>
      </c>
      <c r="D79" s="6">
        <v>195</v>
      </c>
      <c r="E79" s="6">
        <v>320</v>
      </c>
      <c r="F79" s="4">
        <v>8917551</v>
      </c>
      <c r="G79" s="3">
        <v>1794045</v>
      </c>
      <c r="H79" s="4">
        <f t="shared" si="4"/>
        <v>9200.23076923077</v>
      </c>
      <c r="I79" s="4">
        <f t="shared" si="5"/>
        <v>5606.390625</v>
      </c>
      <c r="J79" s="4">
        <v>0</v>
      </c>
      <c r="K79" s="3">
        <v>6108202</v>
      </c>
      <c r="L79" s="4">
        <f t="shared" si="6"/>
        <v>31324.11282051282</v>
      </c>
      <c r="M79" s="4">
        <f t="shared" si="7"/>
        <v>19088.13125</v>
      </c>
    </row>
    <row r="80" spans="1:13" ht="13.5">
      <c r="A80" s="4" t="s">
        <v>2</v>
      </c>
      <c r="B80" s="4">
        <v>114</v>
      </c>
      <c r="C80" s="4" t="s">
        <v>78</v>
      </c>
      <c r="D80" s="6">
        <v>783</v>
      </c>
      <c r="E80" s="6">
        <v>1580</v>
      </c>
      <c r="F80" s="4">
        <v>49841140</v>
      </c>
      <c r="G80" s="3">
        <v>38137257</v>
      </c>
      <c r="H80" s="4">
        <f t="shared" si="4"/>
        <v>48706.58620689655</v>
      </c>
      <c r="I80" s="4">
        <f t="shared" si="5"/>
        <v>24137.504430379748</v>
      </c>
      <c r="J80" s="4">
        <v>0</v>
      </c>
      <c r="K80" s="3">
        <v>108440648</v>
      </c>
      <c r="L80" s="4">
        <f t="shared" si="6"/>
        <v>138493.80332056194</v>
      </c>
      <c r="M80" s="4">
        <f t="shared" si="7"/>
        <v>68633.32151898734</v>
      </c>
    </row>
    <row r="81" spans="1:13" ht="13.5">
      <c r="A81" s="4" t="s">
        <v>2</v>
      </c>
      <c r="B81" s="4">
        <v>115</v>
      </c>
      <c r="C81" s="4" t="s">
        <v>79</v>
      </c>
      <c r="D81" s="6">
        <v>723</v>
      </c>
      <c r="E81" s="6">
        <v>1432</v>
      </c>
      <c r="F81" s="4">
        <v>55680153</v>
      </c>
      <c r="G81" s="3">
        <v>24800000</v>
      </c>
      <c r="H81" s="4">
        <f t="shared" si="4"/>
        <v>34301.5214384509</v>
      </c>
      <c r="I81" s="4">
        <f t="shared" si="5"/>
        <v>17318.435754189944</v>
      </c>
      <c r="J81" s="4">
        <v>0</v>
      </c>
      <c r="K81" s="3">
        <v>20023626</v>
      </c>
      <c r="L81" s="4">
        <f t="shared" si="6"/>
        <v>27695.195020746887</v>
      </c>
      <c r="M81" s="4">
        <f t="shared" si="7"/>
        <v>13982.97905027933</v>
      </c>
    </row>
    <row r="82" spans="1:13" ht="13.5">
      <c r="A82" s="4" t="s">
        <v>2</v>
      </c>
      <c r="B82" s="4">
        <v>118</v>
      </c>
      <c r="C82" s="4" t="s">
        <v>80</v>
      </c>
      <c r="D82" s="6">
        <v>663</v>
      </c>
      <c r="E82" s="6">
        <v>1121</v>
      </c>
      <c r="F82" s="4">
        <v>24944627</v>
      </c>
      <c r="G82" s="3">
        <v>32744250</v>
      </c>
      <c r="H82" s="4">
        <f t="shared" si="4"/>
        <v>49388.009049773755</v>
      </c>
      <c r="I82" s="4">
        <f t="shared" si="5"/>
        <v>29209.85727029438</v>
      </c>
      <c r="J82" s="4">
        <v>0</v>
      </c>
      <c r="K82" s="3">
        <v>13906000</v>
      </c>
      <c r="L82" s="4">
        <f t="shared" si="6"/>
        <v>20974.358974358973</v>
      </c>
      <c r="M82" s="4">
        <f t="shared" si="7"/>
        <v>12404.9955396967</v>
      </c>
    </row>
    <row r="83" spans="1:13" ht="13.5">
      <c r="A83" s="4" t="s">
        <v>2</v>
      </c>
      <c r="B83" s="4">
        <v>119</v>
      </c>
      <c r="C83" s="4" t="s">
        <v>81</v>
      </c>
      <c r="D83" s="6">
        <v>902</v>
      </c>
      <c r="E83" s="6">
        <v>1563</v>
      </c>
      <c r="F83" s="4">
        <v>14504600</v>
      </c>
      <c r="G83" s="3">
        <v>0</v>
      </c>
      <c r="H83" s="4">
        <f t="shared" si="4"/>
        <v>0</v>
      </c>
      <c r="I83" s="4">
        <f t="shared" si="5"/>
        <v>0</v>
      </c>
      <c r="J83" s="4">
        <v>0</v>
      </c>
      <c r="K83" s="3">
        <v>84076539</v>
      </c>
      <c r="L83" s="4">
        <f t="shared" si="6"/>
        <v>93211.24057649667</v>
      </c>
      <c r="M83" s="4">
        <f t="shared" si="7"/>
        <v>53791.77159309021</v>
      </c>
    </row>
    <row r="84" spans="1:13" ht="13.5">
      <c r="A84" s="4" t="s">
        <v>2</v>
      </c>
      <c r="B84" s="4">
        <v>120</v>
      </c>
      <c r="C84" s="4" t="s">
        <v>82</v>
      </c>
      <c r="D84" s="6">
        <v>101</v>
      </c>
      <c r="E84" s="6">
        <v>186</v>
      </c>
      <c r="F84" s="4">
        <v>11542981</v>
      </c>
      <c r="G84" s="3">
        <v>0</v>
      </c>
      <c r="H84" s="4">
        <f t="shared" si="4"/>
        <v>0</v>
      </c>
      <c r="I84" s="4">
        <f t="shared" si="5"/>
        <v>0</v>
      </c>
      <c r="J84" s="4">
        <v>0</v>
      </c>
      <c r="K84" s="3">
        <v>18662283</v>
      </c>
      <c r="L84" s="4">
        <f t="shared" si="6"/>
        <v>184775.0792079208</v>
      </c>
      <c r="M84" s="4">
        <f t="shared" si="7"/>
        <v>100334.85483870968</v>
      </c>
    </row>
    <row r="85" spans="1:13" ht="13.5">
      <c r="A85" s="4" t="s">
        <v>2</v>
      </c>
      <c r="B85" s="4">
        <v>121</v>
      </c>
      <c r="C85" s="4" t="s">
        <v>83</v>
      </c>
      <c r="D85" s="6">
        <v>302</v>
      </c>
      <c r="E85" s="6">
        <v>562</v>
      </c>
      <c r="F85" s="4">
        <v>14931125</v>
      </c>
      <c r="G85" s="3">
        <v>14600000</v>
      </c>
      <c r="H85" s="4">
        <f t="shared" si="4"/>
        <v>48344.37086092715</v>
      </c>
      <c r="I85" s="4">
        <f t="shared" si="5"/>
        <v>25978.64768683274</v>
      </c>
      <c r="J85" s="4">
        <v>0</v>
      </c>
      <c r="K85" s="3">
        <v>27509737</v>
      </c>
      <c r="L85" s="4">
        <f t="shared" si="6"/>
        <v>91091.84437086093</v>
      </c>
      <c r="M85" s="4">
        <f t="shared" si="7"/>
        <v>48949.70996441281</v>
      </c>
    </row>
    <row r="86" spans="1:13" ht="13.5">
      <c r="A86" s="4" t="s">
        <v>2</v>
      </c>
      <c r="B86" s="4">
        <v>122</v>
      </c>
      <c r="C86" s="4" t="s">
        <v>84</v>
      </c>
      <c r="D86" s="6">
        <v>789</v>
      </c>
      <c r="E86" s="6">
        <v>1280</v>
      </c>
      <c r="F86" s="4">
        <v>31478877</v>
      </c>
      <c r="G86" s="3">
        <v>0</v>
      </c>
      <c r="H86" s="4">
        <f t="shared" si="4"/>
        <v>0</v>
      </c>
      <c r="I86" s="4">
        <f t="shared" si="5"/>
        <v>0</v>
      </c>
      <c r="J86" s="4">
        <v>0</v>
      </c>
      <c r="K86" s="3">
        <v>258968057</v>
      </c>
      <c r="L86" s="4">
        <f t="shared" si="6"/>
        <v>328223.1394169835</v>
      </c>
      <c r="M86" s="4">
        <f t="shared" si="7"/>
        <v>202318.79453125</v>
      </c>
    </row>
    <row r="87" spans="1:13" ht="13.5">
      <c r="A87" s="4" t="s">
        <v>2</v>
      </c>
      <c r="B87" s="4">
        <v>123</v>
      </c>
      <c r="C87" s="4" t="s">
        <v>85</v>
      </c>
      <c r="D87" s="6">
        <v>656</v>
      </c>
      <c r="E87" s="6">
        <v>1171</v>
      </c>
      <c r="F87" s="4">
        <v>3316644</v>
      </c>
      <c r="G87" s="3">
        <v>0</v>
      </c>
      <c r="H87" s="4">
        <f t="shared" si="4"/>
        <v>0</v>
      </c>
      <c r="I87" s="4">
        <f t="shared" si="5"/>
        <v>0</v>
      </c>
      <c r="J87" s="4">
        <v>0</v>
      </c>
      <c r="K87" s="3">
        <v>82963987</v>
      </c>
      <c r="L87" s="4">
        <f t="shared" si="6"/>
        <v>126469.49237804877</v>
      </c>
      <c r="M87" s="4">
        <f t="shared" si="7"/>
        <v>70848.83603757473</v>
      </c>
    </row>
    <row r="88" spans="1:13" ht="13.5">
      <c r="A88" s="4" t="s">
        <v>2</v>
      </c>
      <c r="B88" s="4">
        <v>124</v>
      </c>
      <c r="C88" s="4" t="s">
        <v>86</v>
      </c>
      <c r="D88" s="6">
        <v>662</v>
      </c>
      <c r="E88" s="6">
        <v>1241</v>
      </c>
      <c r="F88" s="4">
        <v>22367967</v>
      </c>
      <c r="G88" s="3">
        <v>0</v>
      </c>
      <c r="H88" s="4">
        <f t="shared" si="4"/>
        <v>0</v>
      </c>
      <c r="I88" s="4">
        <f t="shared" si="5"/>
        <v>0</v>
      </c>
      <c r="J88" s="4">
        <v>0</v>
      </c>
      <c r="K88" s="3">
        <v>77635295</v>
      </c>
      <c r="L88" s="4">
        <f t="shared" si="6"/>
        <v>117273.85951661631</v>
      </c>
      <c r="M88" s="4">
        <f t="shared" si="7"/>
        <v>62558.65834004835</v>
      </c>
    </row>
    <row r="89" spans="1:13" ht="13.5">
      <c r="A89" s="4" t="s">
        <v>2</v>
      </c>
      <c r="B89" s="4">
        <v>125</v>
      </c>
      <c r="C89" s="4" t="s">
        <v>87</v>
      </c>
      <c r="D89" s="6">
        <v>1419</v>
      </c>
      <c r="E89" s="6">
        <v>2441</v>
      </c>
      <c r="F89" s="4">
        <v>914687</v>
      </c>
      <c r="G89" s="3">
        <v>0</v>
      </c>
      <c r="H89" s="4">
        <f t="shared" si="4"/>
        <v>0</v>
      </c>
      <c r="I89" s="4">
        <f t="shared" si="5"/>
        <v>0</v>
      </c>
      <c r="J89" s="4">
        <v>0</v>
      </c>
      <c r="K89" s="3">
        <v>192283568</v>
      </c>
      <c r="L89" s="4">
        <f t="shared" si="6"/>
        <v>135506.39041578578</v>
      </c>
      <c r="M89" s="4">
        <f t="shared" si="7"/>
        <v>78772.45718967637</v>
      </c>
    </row>
    <row r="90" spans="1:13" ht="13.5">
      <c r="A90" s="4" t="s">
        <v>2</v>
      </c>
      <c r="B90" s="4">
        <v>126</v>
      </c>
      <c r="C90" s="4" t="s">
        <v>88</v>
      </c>
      <c r="D90" s="6">
        <v>234</v>
      </c>
      <c r="E90" s="6">
        <v>421</v>
      </c>
      <c r="F90" s="4">
        <v>19966191</v>
      </c>
      <c r="G90" s="3">
        <v>0</v>
      </c>
      <c r="H90" s="4">
        <f t="shared" si="4"/>
        <v>0</v>
      </c>
      <c r="I90" s="4">
        <f t="shared" si="5"/>
        <v>0</v>
      </c>
      <c r="J90" s="4">
        <v>0</v>
      </c>
      <c r="K90" s="3">
        <v>83533649</v>
      </c>
      <c r="L90" s="4">
        <f t="shared" si="6"/>
        <v>356981.405982906</v>
      </c>
      <c r="M90" s="4">
        <f t="shared" si="7"/>
        <v>198417.2185273159</v>
      </c>
    </row>
    <row r="91" spans="1:13" ht="13.5">
      <c r="A91" s="4" t="s">
        <v>2</v>
      </c>
      <c r="B91" s="4">
        <v>127</v>
      </c>
      <c r="C91" s="4" t="s">
        <v>89</v>
      </c>
      <c r="D91" s="6">
        <v>492</v>
      </c>
      <c r="E91" s="6">
        <v>948</v>
      </c>
      <c r="F91" s="4">
        <v>26560535</v>
      </c>
      <c r="G91" s="3">
        <v>0</v>
      </c>
      <c r="H91" s="4">
        <f t="shared" si="4"/>
        <v>0</v>
      </c>
      <c r="I91" s="4">
        <f t="shared" si="5"/>
        <v>0</v>
      </c>
      <c r="J91" s="4">
        <v>0</v>
      </c>
      <c r="K91" s="3">
        <v>122846599</v>
      </c>
      <c r="L91" s="4">
        <f t="shared" si="6"/>
        <v>249688.2093495935</v>
      </c>
      <c r="M91" s="4">
        <f t="shared" si="7"/>
        <v>129585.0200421941</v>
      </c>
    </row>
    <row r="92" spans="1:13" ht="13.5">
      <c r="A92" s="4" t="s">
        <v>2</v>
      </c>
      <c r="B92" s="4">
        <v>128</v>
      </c>
      <c r="C92" s="4" t="s">
        <v>90</v>
      </c>
      <c r="D92" s="6">
        <v>598</v>
      </c>
      <c r="E92" s="6">
        <v>1190</v>
      </c>
      <c r="F92" s="4">
        <v>15407188</v>
      </c>
      <c r="G92" s="3">
        <v>2867739</v>
      </c>
      <c r="H92" s="4">
        <f t="shared" si="4"/>
        <v>4795.55016722408</v>
      </c>
      <c r="I92" s="4">
        <f t="shared" si="5"/>
        <v>2409.864705882353</v>
      </c>
      <c r="J92" s="4">
        <v>0</v>
      </c>
      <c r="K92" s="3">
        <v>34342722</v>
      </c>
      <c r="L92" s="4">
        <f t="shared" si="6"/>
        <v>57429.30100334448</v>
      </c>
      <c r="M92" s="4">
        <f t="shared" si="7"/>
        <v>28859.43025210084</v>
      </c>
    </row>
    <row r="93" spans="1:13" ht="13.5">
      <c r="A93" s="4" t="s">
        <v>2</v>
      </c>
      <c r="B93" s="4">
        <v>129</v>
      </c>
      <c r="C93" s="4" t="s">
        <v>91</v>
      </c>
      <c r="D93" s="6">
        <v>390</v>
      </c>
      <c r="E93" s="6">
        <v>728</v>
      </c>
      <c r="F93" s="4">
        <v>14687765</v>
      </c>
      <c r="G93" s="3">
        <v>0</v>
      </c>
      <c r="H93" s="4">
        <f t="shared" si="4"/>
        <v>0</v>
      </c>
      <c r="I93" s="4">
        <f t="shared" si="5"/>
        <v>0</v>
      </c>
      <c r="J93" s="4">
        <v>0</v>
      </c>
      <c r="K93" s="3">
        <v>42760000</v>
      </c>
      <c r="L93" s="4">
        <f t="shared" si="6"/>
        <v>109641.02564102564</v>
      </c>
      <c r="M93" s="4">
        <f t="shared" si="7"/>
        <v>58736.26373626374</v>
      </c>
    </row>
    <row r="94" spans="1:13" ht="13.5">
      <c r="A94" s="4" t="s">
        <v>2</v>
      </c>
      <c r="B94" s="4">
        <v>130</v>
      </c>
      <c r="C94" s="4" t="s">
        <v>92</v>
      </c>
      <c r="D94" s="6">
        <v>444</v>
      </c>
      <c r="E94" s="6">
        <v>1166</v>
      </c>
      <c r="F94" s="4">
        <v>11667726</v>
      </c>
      <c r="G94" s="3">
        <v>3247423</v>
      </c>
      <c r="H94" s="4">
        <f t="shared" si="4"/>
        <v>7314.0157657657655</v>
      </c>
      <c r="I94" s="4">
        <f t="shared" si="5"/>
        <v>2785.096912521441</v>
      </c>
      <c r="J94" s="4">
        <v>0</v>
      </c>
      <c r="K94" s="3">
        <v>41852570</v>
      </c>
      <c r="L94" s="4">
        <f t="shared" si="6"/>
        <v>94262.54504504504</v>
      </c>
      <c r="M94" s="4">
        <f t="shared" si="7"/>
        <v>35894.142367066896</v>
      </c>
    </row>
    <row r="95" spans="1:13" ht="13.5">
      <c r="A95" s="4" t="s">
        <v>2</v>
      </c>
      <c r="B95" s="4">
        <v>131</v>
      </c>
      <c r="C95" s="4" t="s">
        <v>93</v>
      </c>
      <c r="D95" s="6">
        <v>710</v>
      </c>
      <c r="E95" s="6">
        <v>1321</v>
      </c>
      <c r="F95" s="4">
        <v>14872970</v>
      </c>
      <c r="G95" s="3">
        <v>23229592</v>
      </c>
      <c r="H95" s="4">
        <f t="shared" si="4"/>
        <v>32717.735211267605</v>
      </c>
      <c r="I95" s="4">
        <f t="shared" si="5"/>
        <v>17584.853898561694</v>
      </c>
      <c r="J95" s="4">
        <v>0</v>
      </c>
      <c r="K95" s="3">
        <v>0</v>
      </c>
      <c r="L95" s="4">
        <f t="shared" si="6"/>
        <v>0</v>
      </c>
      <c r="M95" s="4">
        <f t="shared" si="7"/>
        <v>0</v>
      </c>
    </row>
    <row r="96" spans="1:13" ht="13.5">
      <c r="A96" s="4" t="s">
        <v>2</v>
      </c>
      <c r="B96" s="4">
        <v>132</v>
      </c>
      <c r="C96" s="4" t="s">
        <v>94</v>
      </c>
      <c r="D96" s="6">
        <v>346</v>
      </c>
      <c r="E96" s="6">
        <v>603</v>
      </c>
      <c r="F96" s="4">
        <v>28592758</v>
      </c>
      <c r="G96" s="3">
        <v>1153980</v>
      </c>
      <c r="H96" s="4">
        <f t="shared" si="4"/>
        <v>3335.2023121387283</v>
      </c>
      <c r="I96" s="4">
        <f t="shared" si="5"/>
        <v>1913.7313432835822</v>
      </c>
      <c r="J96" s="4">
        <v>0</v>
      </c>
      <c r="K96" s="3">
        <v>0</v>
      </c>
      <c r="L96" s="4">
        <f t="shared" si="6"/>
        <v>0</v>
      </c>
      <c r="M96" s="4">
        <f t="shared" si="7"/>
        <v>0</v>
      </c>
    </row>
    <row r="97" spans="1:13" ht="13.5">
      <c r="A97" s="4" t="s">
        <v>2</v>
      </c>
      <c r="B97" s="4">
        <v>133</v>
      </c>
      <c r="C97" s="4" t="s">
        <v>95</v>
      </c>
      <c r="D97" s="6">
        <v>1751</v>
      </c>
      <c r="E97" s="6">
        <v>3586</v>
      </c>
      <c r="F97" s="4">
        <v>9017972</v>
      </c>
      <c r="G97" s="3">
        <v>166706000</v>
      </c>
      <c r="H97" s="4">
        <f t="shared" si="4"/>
        <v>95206.16790405482</v>
      </c>
      <c r="I97" s="4">
        <f t="shared" si="5"/>
        <v>46488.00892359175</v>
      </c>
      <c r="J97" s="4">
        <v>0</v>
      </c>
      <c r="K97" s="3">
        <v>0</v>
      </c>
      <c r="L97" s="4">
        <f t="shared" si="6"/>
        <v>0</v>
      </c>
      <c r="M97" s="4">
        <f t="shared" si="7"/>
        <v>0</v>
      </c>
    </row>
    <row r="98" spans="1:13" ht="13.5">
      <c r="A98" s="4" t="s">
        <v>2</v>
      </c>
      <c r="B98" s="4">
        <v>135</v>
      </c>
      <c r="C98" s="4" t="s">
        <v>96</v>
      </c>
      <c r="D98" s="6">
        <v>820</v>
      </c>
      <c r="E98" s="6">
        <v>1672</v>
      </c>
      <c r="F98" s="4">
        <v>67598321</v>
      </c>
      <c r="G98" s="3">
        <v>40159000</v>
      </c>
      <c r="H98" s="4">
        <f t="shared" si="4"/>
        <v>48974.39024390244</v>
      </c>
      <c r="I98" s="4">
        <f t="shared" si="5"/>
        <v>24018.54066985646</v>
      </c>
      <c r="J98" s="4">
        <v>0</v>
      </c>
      <c r="K98" s="3">
        <v>37712459</v>
      </c>
      <c r="L98" s="4">
        <f t="shared" si="6"/>
        <v>45990.803658536584</v>
      </c>
      <c r="M98" s="4">
        <f t="shared" si="7"/>
        <v>22555.298444976077</v>
      </c>
    </row>
    <row r="99" spans="1:13" ht="13.5">
      <c r="A99" s="4" t="s">
        <v>2</v>
      </c>
      <c r="B99" s="4">
        <v>136</v>
      </c>
      <c r="C99" s="4" t="s">
        <v>97</v>
      </c>
      <c r="D99" s="6">
        <v>567</v>
      </c>
      <c r="E99" s="6">
        <v>1133</v>
      </c>
      <c r="F99" s="4">
        <v>29463630</v>
      </c>
      <c r="G99" s="3">
        <v>27347000</v>
      </c>
      <c r="H99" s="4">
        <f t="shared" si="4"/>
        <v>48231.0405643739</v>
      </c>
      <c r="I99" s="4">
        <f t="shared" si="5"/>
        <v>24136.804942630184</v>
      </c>
      <c r="J99" s="4">
        <v>0</v>
      </c>
      <c r="K99" s="3">
        <v>0</v>
      </c>
      <c r="L99" s="4">
        <f t="shared" si="6"/>
        <v>0</v>
      </c>
      <c r="M99" s="4">
        <f t="shared" si="7"/>
        <v>0</v>
      </c>
    </row>
    <row r="100" spans="1:13" ht="13.5">
      <c r="A100" s="4" t="s">
        <v>2</v>
      </c>
      <c r="B100" s="4">
        <v>137</v>
      </c>
      <c r="C100" s="4" t="s">
        <v>98</v>
      </c>
      <c r="D100" s="6">
        <v>432</v>
      </c>
      <c r="E100" s="6">
        <v>721</v>
      </c>
      <c r="F100" s="4">
        <v>16920387</v>
      </c>
      <c r="G100" s="3">
        <v>8500000</v>
      </c>
      <c r="H100" s="4">
        <f t="shared" si="4"/>
        <v>19675.925925925927</v>
      </c>
      <c r="I100" s="4">
        <f t="shared" si="5"/>
        <v>11789.181692094313</v>
      </c>
      <c r="J100" s="4">
        <v>0</v>
      </c>
      <c r="K100" s="3">
        <v>80188</v>
      </c>
      <c r="L100" s="4">
        <f t="shared" si="6"/>
        <v>185.62037037037038</v>
      </c>
      <c r="M100" s="4">
        <f t="shared" si="7"/>
        <v>111.21775312066575</v>
      </c>
    </row>
    <row r="101" spans="1:13" ht="13.5">
      <c r="A101" s="4" t="s">
        <v>2</v>
      </c>
      <c r="B101" s="4">
        <v>138</v>
      </c>
      <c r="C101" s="4" t="s">
        <v>99</v>
      </c>
      <c r="D101" s="6">
        <v>566</v>
      </c>
      <c r="E101" s="6">
        <v>1048</v>
      </c>
      <c r="F101" s="4">
        <v>8901633</v>
      </c>
      <c r="G101" s="3">
        <v>5010000</v>
      </c>
      <c r="H101" s="4">
        <f t="shared" si="4"/>
        <v>8851.590106007066</v>
      </c>
      <c r="I101" s="4">
        <f t="shared" si="5"/>
        <v>4780.534351145038</v>
      </c>
      <c r="J101" s="4">
        <v>0</v>
      </c>
      <c r="K101" s="3">
        <v>31684685</v>
      </c>
      <c r="L101" s="4">
        <f t="shared" si="6"/>
        <v>55980.008833922264</v>
      </c>
      <c r="M101" s="4">
        <f t="shared" si="7"/>
        <v>30233.478053435116</v>
      </c>
    </row>
    <row r="102" spans="1:13" ht="13.5">
      <c r="A102" s="4" t="s">
        <v>2</v>
      </c>
      <c r="B102" s="4">
        <v>140</v>
      </c>
      <c r="C102" s="4" t="s">
        <v>100</v>
      </c>
      <c r="D102" s="6">
        <v>1360</v>
      </c>
      <c r="E102" s="6">
        <v>3287</v>
      </c>
      <c r="F102" s="4">
        <v>17138245</v>
      </c>
      <c r="G102" s="3">
        <v>3417205</v>
      </c>
      <c r="H102" s="4">
        <f t="shared" si="4"/>
        <v>2512.6507352941176</v>
      </c>
      <c r="I102" s="4">
        <f t="shared" si="5"/>
        <v>1039.6121083054456</v>
      </c>
      <c r="J102" s="4">
        <v>0</v>
      </c>
      <c r="K102" s="3">
        <v>62844291</v>
      </c>
      <c r="L102" s="4">
        <f t="shared" si="6"/>
        <v>46209.0375</v>
      </c>
      <c r="M102" s="4">
        <f t="shared" si="7"/>
        <v>19119.041983571646</v>
      </c>
    </row>
    <row r="103" spans="1:13" ht="13.5">
      <c r="A103" s="4" t="s">
        <v>2</v>
      </c>
      <c r="B103" s="4">
        <v>141</v>
      </c>
      <c r="C103" s="4" t="s">
        <v>101</v>
      </c>
      <c r="D103" s="6">
        <v>3545</v>
      </c>
      <c r="E103" s="6">
        <v>6489</v>
      </c>
      <c r="F103" s="4">
        <v>107130452</v>
      </c>
      <c r="G103" s="3">
        <v>10283620</v>
      </c>
      <c r="H103" s="4">
        <f t="shared" si="4"/>
        <v>2900.8801128349787</v>
      </c>
      <c r="I103" s="4">
        <f t="shared" si="5"/>
        <v>1584.777315456927</v>
      </c>
      <c r="J103" s="4">
        <v>0</v>
      </c>
      <c r="K103" s="3">
        <v>360339083</v>
      </c>
      <c r="L103" s="4">
        <f t="shared" si="6"/>
        <v>101647.13201692524</v>
      </c>
      <c r="M103" s="4">
        <f t="shared" si="7"/>
        <v>55530.75712744645</v>
      </c>
    </row>
    <row r="104" spans="1:13" ht="13.5">
      <c r="A104" s="4" t="s">
        <v>2</v>
      </c>
      <c r="B104" s="4">
        <v>142</v>
      </c>
      <c r="C104" s="4" t="s">
        <v>102</v>
      </c>
      <c r="D104" s="6">
        <v>1037</v>
      </c>
      <c r="E104" s="6">
        <v>2008</v>
      </c>
      <c r="F104" s="4">
        <v>4712373</v>
      </c>
      <c r="G104" s="3">
        <v>4609987</v>
      </c>
      <c r="H104" s="4">
        <f t="shared" si="4"/>
        <v>4445.50337512054</v>
      </c>
      <c r="I104" s="4">
        <f t="shared" si="5"/>
        <v>2295.8102589641435</v>
      </c>
      <c r="J104" s="4">
        <v>0</v>
      </c>
      <c r="K104" s="3">
        <v>108978946</v>
      </c>
      <c r="L104" s="4">
        <f t="shared" si="6"/>
        <v>105090.59402121505</v>
      </c>
      <c r="M104" s="4">
        <f t="shared" si="7"/>
        <v>54272.383466135456</v>
      </c>
    </row>
    <row r="105" spans="1:13" ht="13.5">
      <c r="A105" s="4" t="s">
        <v>2</v>
      </c>
      <c r="B105" s="4">
        <v>143</v>
      </c>
      <c r="C105" s="4" t="s">
        <v>103</v>
      </c>
      <c r="D105" s="6">
        <v>2362</v>
      </c>
      <c r="E105" s="6">
        <v>4944</v>
      </c>
      <c r="F105" s="4">
        <v>121094525</v>
      </c>
      <c r="G105" s="3">
        <v>20344858</v>
      </c>
      <c r="H105" s="4">
        <f t="shared" si="4"/>
        <v>8613.403048264183</v>
      </c>
      <c r="I105" s="4">
        <f t="shared" si="5"/>
        <v>4115.060275080906</v>
      </c>
      <c r="J105" s="4">
        <v>0</v>
      </c>
      <c r="K105" s="3">
        <v>116083596</v>
      </c>
      <c r="L105" s="4">
        <f t="shared" si="6"/>
        <v>49146.3149872989</v>
      </c>
      <c r="M105" s="4">
        <f t="shared" si="7"/>
        <v>23479.691747572815</v>
      </c>
    </row>
    <row r="106" spans="1:13" ht="13.5">
      <c r="A106" s="4" t="s">
        <v>2</v>
      </c>
      <c r="B106" s="4">
        <v>144</v>
      </c>
      <c r="C106" s="4" t="s">
        <v>104</v>
      </c>
      <c r="D106" s="6">
        <v>815</v>
      </c>
      <c r="E106" s="6">
        <v>1909</v>
      </c>
      <c r="F106" s="4">
        <v>1415514</v>
      </c>
      <c r="G106" s="3">
        <v>0</v>
      </c>
      <c r="H106" s="4">
        <f t="shared" si="4"/>
        <v>0</v>
      </c>
      <c r="I106" s="4">
        <f t="shared" si="5"/>
        <v>0</v>
      </c>
      <c r="J106" s="4">
        <v>0</v>
      </c>
      <c r="K106" s="3">
        <v>5082860</v>
      </c>
      <c r="L106" s="4">
        <f t="shared" si="6"/>
        <v>6236.638036809816</v>
      </c>
      <c r="M106" s="4">
        <f t="shared" si="7"/>
        <v>2662.5772655840756</v>
      </c>
    </row>
    <row r="107" spans="1:13" ht="13.5">
      <c r="A107" s="4" t="s">
        <v>2</v>
      </c>
      <c r="B107" s="4">
        <v>145</v>
      </c>
      <c r="C107" s="4" t="s">
        <v>105</v>
      </c>
      <c r="D107" s="6">
        <v>1024</v>
      </c>
      <c r="E107" s="6">
        <v>2418</v>
      </c>
      <c r="F107" s="4">
        <v>2247298</v>
      </c>
      <c r="G107" s="3">
        <v>16768000</v>
      </c>
      <c r="H107" s="4">
        <f t="shared" si="4"/>
        <v>16375</v>
      </c>
      <c r="I107" s="4">
        <f t="shared" si="5"/>
        <v>6934.656741108354</v>
      </c>
      <c r="J107" s="4">
        <v>0</v>
      </c>
      <c r="K107" s="3">
        <v>20112101</v>
      </c>
      <c r="L107" s="4">
        <f t="shared" si="6"/>
        <v>19640.7236328125</v>
      </c>
      <c r="M107" s="4">
        <f t="shared" si="7"/>
        <v>8317.659636062863</v>
      </c>
    </row>
    <row r="108" spans="1:13" ht="13.5">
      <c r="A108" s="4" t="s">
        <v>2</v>
      </c>
      <c r="B108" s="4">
        <v>147</v>
      </c>
      <c r="C108" s="4" t="s">
        <v>106</v>
      </c>
      <c r="D108" s="6">
        <v>1028</v>
      </c>
      <c r="E108" s="6">
        <v>2483</v>
      </c>
      <c r="F108" s="4">
        <v>32829694</v>
      </c>
      <c r="G108" s="3">
        <v>46380000</v>
      </c>
      <c r="H108" s="4">
        <f t="shared" si="4"/>
        <v>45116.731517509725</v>
      </c>
      <c r="I108" s="4">
        <f t="shared" si="5"/>
        <v>18679.017317760772</v>
      </c>
      <c r="J108" s="4">
        <v>0</v>
      </c>
      <c r="K108" s="3">
        <v>32830000</v>
      </c>
      <c r="L108" s="4">
        <f t="shared" si="6"/>
        <v>31935.79766536965</v>
      </c>
      <c r="M108" s="4">
        <f t="shared" si="7"/>
        <v>13221.908981071285</v>
      </c>
    </row>
    <row r="109" spans="1:13" ht="13.5">
      <c r="A109" s="4" t="s">
        <v>2</v>
      </c>
      <c r="B109" s="4">
        <v>148</v>
      </c>
      <c r="C109" s="4" t="s">
        <v>107</v>
      </c>
      <c r="D109" s="6">
        <v>618</v>
      </c>
      <c r="E109" s="6">
        <v>1290</v>
      </c>
      <c r="F109" s="4">
        <v>20759134</v>
      </c>
      <c r="G109" s="3">
        <v>0</v>
      </c>
      <c r="H109" s="4">
        <f t="shared" si="4"/>
        <v>0</v>
      </c>
      <c r="I109" s="4">
        <f t="shared" si="5"/>
        <v>0</v>
      </c>
      <c r="J109" s="4">
        <v>0</v>
      </c>
      <c r="K109" s="3">
        <v>116785355</v>
      </c>
      <c r="L109" s="4">
        <f t="shared" si="6"/>
        <v>188973.06634304207</v>
      </c>
      <c r="M109" s="4">
        <f t="shared" si="7"/>
        <v>90531.28294573643</v>
      </c>
    </row>
    <row r="110" spans="1:13" ht="13.5">
      <c r="A110" s="4" t="s">
        <v>2</v>
      </c>
      <c r="B110" s="4">
        <v>150</v>
      </c>
      <c r="C110" s="4" t="s">
        <v>108</v>
      </c>
      <c r="D110" s="6">
        <v>1086</v>
      </c>
      <c r="E110" s="6">
        <v>2344</v>
      </c>
      <c r="F110" s="4">
        <v>38726471</v>
      </c>
      <c r="G110" s="3">
        <v>17847428</v>
      </c>
      <c r="H110" s="4">
        <f t="shared" si="4"/>
        <v>16434.09576427256</v>
      </c>
      <c r="I110" s="4">
        <f t="shared" si="5"/>
        <v>7614.090443686006</v>
      </c>
      <c r="J110" s="4">
        <v>0</v>
      </c>
      <c r="K110" s="3">
        <v>21847711</v>
      </c>
      <c r="L110" s="4">
        <f t="shared" si="6"/>
        <v>20117.597605893185</v>
      </c>
      <c r="M110" s="4">
        <f t="shared" si="7"/>
        <v>9320.695819112629</v>
      </c>
    </row>
    <row r="111" spans="1:13" ht="13.5">
      <c r="A111" s="4" t="s">
        <v>2</v>
      </c>
      <c r="B111" s="4">
        <v>153</v>
      </c>
      <c r="C111" s="4" t="s">
        <v>109</v>
      </c>
      <c r="D111" s="6">
        <v>3660</v>
      </c>
      <c r="E111" s="6">
        <v>6045</v>
      </c>
      <c r="F111" s="4">
        <v>38947116</v>
      </c>
      <c r="G111" s="3">
        <v>119741000</v>
      </c>
      <c r="H111" s="4">
        <f t="shared" si="4"/>
        <v>32716.120218579235</v>
      </c>
      <c r="I111" s="4">
        <f t="shared" si="5"/>
        <v>19808.271298593878</v>
      </c>
      <c r="J111" s="4">
        <v>0</v>
      </c>
      <c r="K111" s="3">
        <v>0</v>
      </c>
      <c r="L111" s="4">
        <f t="shared" si="6"/>
        <v>0</v>
      </c>
      <c r="M111" s="4">
        <f t="shared" si="7"/>
        <v>0</v>
      </c>
    </row>
    <row r="112" spans="1:13" ht="13.5">
      <c r="A112" s="4" t="s">
        <v>2</v>
      </c>
      <c r="B112" s="4">
        <v>157</v>
      </c>
      <c r="C112" s="4" t="s">
        <v>110</v>
      </c>
      <c r="D112" s="6">
        <v>1818</v>
      </c>
      <c r="E112" s="6">
        <v>3999</v>
      </c>
      <c r="F112" s="4">
        <v>50750752</v>
      </c>
      <c r="G112" s="3">
        <v>0</v>
      </c>
      <c r="H112" s="4">
        <f t="shared" si="4"/>
        <v>0</v>
      </c>
      <c r="I112" s="4">
        <f t="shared" si="5"/>
        <v>0</v>
      </c>
      <c r="J112" s="4">
        <v>0</v>
      </c>
      <c r="K112" s="3">
        <v>77157306</v>
      </c>
      <c r="L112" s="4">
        <f t="shared" si="6"/>
        <v>42440.762376237624</v>
      </c>
      <c r="M112" s="4">
        <f t="shared" si="7"/>
        <v>19294.15003750938</v>
      </c>
    </row>
    <row r="113" spans="1:13" ht="13.5">
      <c r="A113" s="4" t="s">
        <v>2</v>
      </c>
      <c r="B113" s="4">
        <v>158</v>
      </c>
      <c r="C113" s="4" t="s">
        <v>111</v>
      </c>
      <c r="D113" s="6">
        <v>512</v>
      </c>
      <c r="E113" s="6">
        <v>878</v>
      </c>
      <c r="F113" s="4">
        <v>13951625</v>
      </c>
      <c r="G113" s="3">
        <v>0</v>
      </c>
      <c r="H113" s="4">
        <f t="shared" si="4"/>
        <v>0</v>
      </c>
      <c r="I113" s="4">
        <f t="shared" si="5"/>
        <v>0</v>
      </c>
      <c r="J113" s="4">
        <v>0</v>
      </c>
      <c r="K113" s="3">
        <v>25018115</v>
      </c>
      <c r="L113" s="4">
        <f t="shared" si="6"/>
        <v>48863.505859375</v>
      </c>
      <c r="M113" s="4">
        <f t="shared" si="7"/>
        <v>28494.436218678817</v>
      </c>
    </row>
    <row r="114" spans="1:13" ht="13.5">
      <c r="A114" s="4" t="s">
        <v>2</v>
      </c>
      <c r="B114" s="4">
        <v>159</v>
      </c>
      <c r="C114" s="4" t="s">
        <v>112</v>
      </c>
      <c r="D114" s="6">
        <v>748</v>
      </c>
      <c r="E114" s="6">
        <v>1546</v>
      </c>
      <c r="F114" s="4">
        <v>58477940</v>
      </c>
      <c r="G114" s="3">
        <v>24824559</v>
      </c>
      <c r="H114" s="4">
        <f t="shared" si="4"/>
        <v>33187.91310160428</v>
      </c>
      <c r="I114" s="4">
        <f t="shared" si="5"/>
        <v>16057.282664941786</v>
      </c>
      <c r="J114" s="4">
        <v>0</v>
      </c>
      <c r="K114" s="3">
        <v>3839687</v>
      </c>
      <c r="L114" s="4">
        <f t="shared" si="6"/>
        <v>5133.2713903743315</v>
      </c>
      <c r="M114" s="4">
        <f t="shared" si="7"/>
        <v>2483.626778783959</v>
      </c>
    </row>
    <row r="115" spans="1:13" ht="13.5">
      <c r="A115" s="4" t="s">
        <v>2</v>
      </c>
      <c r="B115" s="4">
        <v>160</v>
      </c>
      <c r="C115" s="4" t="s">
        <v>113</v>
      </c>
      <c r="D115" s="6">
        <v>185</v>
      </c>
      <c r="E115" s="6">
        <v>300</v>
      </c>
      <c r="F115" s="4">
        <v>129089</v>
      </c>
      <c r="G115" s="3">
        <v>230280</v>
      </c>
      <c r="H115" s="4">
        <f t="shared" si="4"/>
        <v>1244.7567567567567</v>
      </c>
      <c r="I115" s="4">
        <f t="shared" si="5"/>
        <v>767.6</v>
      </c>
      <c r="J115" s="4">
        <v>0</v>
      </c>
      <c r="K115" s="3">
        <v>47307105</v>
      </c>
      <c r="L115" s="4">
        <f t="shared" si="6"/>
        <v>255714.0810810811</v>
      </c>
      <c r="M115" s="4">
        <f t="shared" si="7"/>
        <v>157690.35</v>
      </c>
    </row>
    <row r="116" spans="1:13" ht="13.5">
      <c r="A116" s="4" t="s">
        <v>2</v>
      </c>
      <c r="B116" s="4">
        <v>161</v>
      </c>
      <c r="C116" s="4" t="s">
        <v>114</v>
      </c>
      <c r="D116" s="6">
        <v>937</v>
      </c>
      <c r="E116" s="6">
        <v>1933</v>
      </c>
      <c r="F116" s="4">
        <v>18451736</v>
      </c>
      <c r="G116" s="3">
        <v>57768627</v>
      </c>
      <c r="H116" s="4">
        <f t="shared" si="4"/>
        <v>61652.750266808966</v>
      </c>
      <c r="I116" s="4">
        <f t="shared" si="5"/>
        <v>29885.476978789447</v>
      </c>
      <c r="J116" s="4">
        <v>0</v>
      </c>
      <c r="K116" s="3">
        <v>0</v>
      </c>
      <c r="L116" s="4">
        <f t="shared" si="6"/>
        <v>0</v>
      </c>
      <c r="M116" s="4">
        <f t="shared" si="7"/>
        <v>0</v>
      </c>
    </row>
    <row r="117" spans="1:13" ht="13.5">
      <c r="A117" s="4" t="s">
        <v>2</v>
      </c>
      <c r="B117" s="4">
        <v>162</v>
      </c>
      <c r="C117" s="4" t="s">
        <v>115</v>
      </c>
      <c r="D117" s="6">
        <v>859</v>
      </c>
      <c r="E117" s="6">
        <v>1558</v>
      </c>
      <c r="F117" s="4">
        <v>333400</v>
      </c>
      <c r="G117" s="3">
        <v>54745659</v>
      </c>
      <c r="H117" s="4">
        <f t="shared" si="4"/>
        <v>63731.84982537835</v>
      </c>
      <c r="I117" s="4">
        <f t="shared" si="5"/>
        <v>35138.42041078305</v>
      </c>
      <c r="J117" s="4">
        <v>0</v>
      </c>
      <c r="K117" s="3">
        <v>715910</v>
      </c>
      <c r="L117" s="4">
        <f t="shared" si="6"/>
        <v>833.4225844004657</v>
      </c>
      <c r="M117" s="4">
        <f t="shared" si="7"/>
        <v>459.50577663671373</v>
      </c>
    </row>
    <row r="118" spans="1:13" ht="13.5">
      <c r="A118" s="4" t="s">
        <v>2</v>
      </c>
      <c r="B118" s="4">
        <v>163</v>
      </c>
      <c r="C118" s="4" t="s">
        <v>116</v>
      </c>
      <c r="D118" s="6">
        <v>1858</v>
      </c>
      <c r="E118" s="6">
        <v>3146</v>
      </c>
      <c r="F118" s="4">
        <v>4748228</v>
      </c>
      <c r="G118" s="3">
        <v>73263678</v>
      </c>
      <c r="H118" s="4">
        <f t="shared" si="4"/>
        <v>39431.473627556516</v>
      </c>
      <c r="I118" s="4">
        <f t="shared" si="5"/>
        <v>23287.882390336938</v>
      </c>
      <c r="J118" s="4">
        <v>0</v>
      </c>
      <c r="K118" s="3">
        <v>103098</v>
      </c>
      <c r="L118" s="4">
        <f t="shared" si="6"/>
        <v>55.48869752421959</v>
      </c>
      <c r="M118" s="4">
        <f t="shared" si="7"/>
        <v>32.77113795295613</v>
      </c>
    </row>
    <row r="119" spans="1:13" ht="13.5">
      <c r="A119" s="4" t="s">
        <v>2</v>
      </c>
      <c r="B119" s="4">
        <v>166</v>
      </c>
      <c r="C119" s="4" t="s">
        <v>117</v>
      </c>
      <c r="D119" s="6">
        <v>506</v>
      </c>
      <c r="E119" s="6">
        <v>955</v>
      </c>
      <c r="F119" s="4">
        <v>11371683</v>
      </c>
      <c r="G119" s="3">
        <v>40135000</v>
      </c>
      <c r="H119" s="4">
        <f t="shared" si="4"/>
        <v>79318.18181818182</v>
      </c>
      <c r="I119" s="4">
        <f t="shared" si="5"/>
        <v>42026.1780104712</v>
      </c>
      <c r="J119" s="4">
        <v>0</v>
      </c>
      <c r="K119" s="3">
        <v>226011</v>
      </c>
      <c r="L119" s="4">
        <f t="shared" si="6"/>
        <v>446.6620553359684</v>
      </c>
      <c r="M119" s="4">
        <f t="shared" si="7"/>
        <v>236.6607329842932</v>
      </c>
    </row>
    <row r="120" spans="1:13" ht="13.5">
      <c r="A120" s="4" t="s">
        <v>2</v>
      </c>
      <c r="B120" s="4">
        <v>167</v>
      </c>
      <c r="C120" s="4" t="s">
        <v>118</v>
      </c>
      <c r="D120" s="6">
        <v>3927</v>
      </c>
      <c r="E120" s="6">
        <v>6515</v>
      </c>
      <c r="F120" s="4">
        <v>3566131</v>
      </c>
      <c r="G120" s="3">
        <v>55031000</v>
      </c>
      <c r="H120" s="4">
        <f t="shared" si="4"/>
        <v>14013.496307613954</v>
      </c>
      <c r="I120" s="4">
        <f t="shared" si="5"/>
        <v>8446.815042210284</v>
      </c>
      <c r="J120" s="4">
        <v>26335211</v>
      </c>
      <c r="K120" s="3">
        <v>2072</v>
      </c>
      <c r="L120" s="4">
        <f t="shared" si="6"/>
        <v>0.5276292335115864</v>
      </c>
      <c r="M120" s="4">
        <f t="shared" si="7"/>
        <v>0.3180353031465848</v>
      </c>
    </row>
    <row r="121" spans="1:13" ht="13.5">
      <c r="A121" s="4" t="s">
        <v>2</v>
      </c>
      <c r="B121" s="4">
        <v>169</v>
      </c>
      <c r="C121" s="4" t="s">
        <v>119</v>
      </c>
      <c r="D121" s="6">
        <v>1506</v>
      </c>
      <c r="E121" s="6">
        <v>2688</v>
      </c>
      <c r="F121" s="4">
        <v>-16902308</v>
      </c>
      <c r="G121" s="3">
        <v>101130000</v>
      </c>
      <c r="H121" s="4">
        <f t="shared" si="4"/>
        <v>67151.39442231075</v>
      </c>
      <c r="I121" s="4">
        <f t="shared" si="5"/>
        <v>37622.767857142855</v>
      </c>
      <c r="J121" s="4">
        <v>29110581</v>
      </c>
      <c r="K121" s="3">
        <v>0</v>
      </c>
      <c r="L121" s="4">
        <f t="shared" si="6"/>
        <v>0</v>
      </c>
      <c r="M121" s="4">
        <f t="shared" si="7"/>
        <v>0</v>
      </c>
    </row>
    <row r="122" spans="1:13" ht="13.5">
      <c r="A122" s="4" t="s">
        <v>2</v>
      </c>
      <c r="B122" s="4">
        <v>170</v>
      </c>
      <c r="C122" s="4" t="s">
        <v>120</v>
      </c>
      <c r="D122" s="6">
        <v>861</v>
      </c>
      <c r="E122" s="6">
        <v>1757</v>
      </c>
      <c r="F122" s="4">
        <v>24373519</v>
      </c>
      <c r="G122" s="3">
        <v>48886000</v>
      </c>
      <c r="H122" s="4">
        <f t="shared" si="4"/>
        <v>56778.16492450639</v>
      </c>
      <c r="I122" s="4">
        <f t="shared" si="5"/>
        <v>27823.562891291975</v>
      </c>
      <c r="J122" s="4">
        <v>0</v>
      </c>
      <c r="K122" s="3">
        <v>45873214</v>
      </c>
      <c r="L122" s="4">
        <f t="shared" si="6"/>
        <v>53278.99419279907</v>
      </c>
      <c r="M122" s="4">
        <f t="shared" si="7"/>
        <v>26108.82982356289</v>
      </c>
    </row>
    <row r="123" spans="1:13" ht="13.5">
      <c r="A123" s="4" t="s">
        <v>2</v>
      </c>
      <c r="B123" s="4">
        <v>171</v>
      </c>
      <c r="C123" s="4" t="s">
        <v>121</v>
      </c>
      <c r="D123" s="6">
        <v>1906</v>
      </c>
      <c r="E123" s="6">
        <v>3509</v>
      </c>
      <c r="F123" s="4">
        <v>48258166</v>
      </c>
      <c r="G123" s="3">
        <v>2753000</v>
      </c>
      <c r="H123" s="4">
        <f t="shared" si="4"/>
        <v>1444.386149003148</v>
      </c>
      <c r="I123" s="4">
        <f t="shared" si="5"/>
        <v>784.5540039897406</v>
      </c>
      <c r="J123" s="4">
        <v>0</v>
      </c>
      <c r="K123" s="3">
        <v>104499012</v>
      </c>
      <c r="L123" s="4">
        <f t="shared" si="6"/>
        <v>54826.34417628541</v>
      </c>
      <c r="M123" s="4">
        <f t="shared" si="7"/>
        <v>29780.282701624394</v>
      </c>
    </row>
    <row r="124" spans="1:13" ht="13.5">
      <c r="A124" s="4" t="s">
        <v>2</v>
      </c>
      <c r="B124" s="4">
        <v>174</v>
      </c>
      <c r="C124" s="4" t="s">
        <v>122</v>
      </c>
      <c r="D124" s="6">
        <v>1140</v>
      </c>
      <c r="E124" s="6">
        <v>2151</v>
      </c>
      <c r="F124" s="4">
        <v>95555822</v>
      </c>
      <c r="G124" s="3">
        <v>0</v>
      </c>
      <c r="H124" s="4">
        <f t="shared" si="4"/>
        <v>0</v>
      </c>
      <c r="I124" s="4">
        <f t="shared" si="5"/>
        <v>0</v>
      </c>
      <c r="J124" s="4">
        <v>0</v>
      </c>
      <c r="K124" s="3">
        <v>31183905</v>
      </c>
      <c r="L124" s="4">
        <f t="shared" si="6"/>
        <v>27354.302631578947</v>
      </c>
      <c r="M124" s="4">
        <f t="shared" si="7"/>
        <v>14497.398884239889</v>
      </c>
    </row>
    <row r="125" spans="1:13" ht="13.5">
      <c r="A125" s="4" t="s">
        <v>2</v>
      </c>
      <c r="B125" s="4">
        <v>175</v>
      </c>
      <c r="C125" s="4" t="s">
        <v>123</v>
      </c>
      <c r="D125" s="6">
        <v>2636</v>
      </c>
      <c r="E125" s="6">
        <v>4768</v>
      </c>
      <c r="F125" s="4">
        <v>63657818</v>
      </c>
      <c r="G125" s="3">
        <v>97634489</v>
      </c>
      <c r="H125" s="4">
        <f t="shared" si="4"/>
        <v>37038.88050075873</v>
      </c>
      <c r="I125" s="4">
        <f t="shared" si="5"/>
        <v>20477.032088926175</v>
      </c>
      <c r="J125" s="4">
        <v>0</v>
      </c>
      <c r="K125" s="3">
        <v>0</v>
      </c>
      <c r="L125" s="4">
        <f t="shared" si="6"/>
        <v>0</v>
      </c>
      <c r="M125" s="4">
        <f t="shared" si="7"/>
        <v>0</v>
      </c>
    </row>
    <row r="126" spans="1:13" ht="13.5">
      <c r="A126" s="4" t="s">
        <v>2</v>
      </c>
      <c r="B126" s="4">
        <v>176</v>
      </c>
      <c r="C126" s="4" t="s">
        <v>124</v>
      </c>
      <c r="D126" s="6">
        <v>1129</v>
      </c>
      <c r="E126" s="6">
        <v>2248</v>
      </c>
      <c r="F126" s="4">
        <v>27514349</v>
      </c>
      <c r="G126" s="3">
        <v>16095571</v>
      </c>
      <c r="H126" s="4">
        <f t="shared" si="4"/>
        <v>14256.48449955713</v>
      </c>
      <c r="I126" s="4">
        <f t="shared" si="5"/>
        <v>7159.951512455516</v>
      </c>
      <c r="J126" s="4">
        <v>0</v>
      </c>
      <c r="K126" s="3">
        <v>0</v>
      </c>
      <c r="L126" s="4">
        <f t="shared" si="6"/>
        <v>0</v>
      </c>
      <c r="M126" s="4">
        <f t="shared" si="7"/>
        <v>0</v>
      </c>
    </row>
    <row r="127" spans="1:13" ht="13.5">
      <c r="A127" s="4" t="s">
        <v>2</v>
      </c>
      <c r="B127" s="4">
        <v>177</v>
      </c>
      <c r="C127" s="4" t="s">
        <v>125</v>
      </c>
      <c r="D127" s="6">
        <v>4609</v>
      </c>
      <c r="E127" s="6">
        <v>8281</v>
      </c>
      <c r="F127" s="4">
        <v>-94063093</v>
      </c>
      <c r="G127" s="3">
        <v>221208000</v>
      </c>
      <c r="H127" s="4">
        <f t="shared" si="4"/>
        <v>47994.7927967021</v>
      </c>
      <c r="I127" s="4">
        <f t="shared" si="5"/>
        <v>26712.715855573</v>
      </c>
      <c r="J127" s="4">
        <v>294718166</v>
      </c>
      <c r="K127" s="3">
        <v>0</v>
      </c>
      <c r="L127" s="4">
        <f t="shared" si="6"/>
        <v>0</v>
      </c>
      <c r="M127" s="4">
        <f t="shared" si="7"/>
        <v>0</v>
      </c>
    </row>
    <row r="128" spans="1:13" ht="13.5">
      <c r="A128" s="4" t="s">
        <v>2</v>
      </c>
      <c r="B128" s="4">
        <v>179</v>
      </c>
      <c r="C128" s="4" t="s">
        <v>126</v>
      </c>
      <c r="D128" s="6">
        <v>2464</v>
      </c>
      <c r="E128" s="6">
        <v>4338</v>
      </c>
      <c r="F128" s="4">
        <v>-54018954</v>
      </c>
      <c r="G128" s="3">
        <v>137751448</v>
      </c>
      <c r="H128" s="4">
        <f t="shared" si="4"/>
        <v>55905.62012987013</v>
      </c>
      <c r="I128" s="4">
        <f t="shared" si="5"/>
        <v>31754.598432457355</v>
      </c>
      <c r="J128" s="4">
        <v>116751713</v>
      </c>
      <c r="K128" s="3">
        <v>0</v>
      </c>
      <c r="L128" s="4">
        <f t="shared" si="6"/>
        <v>0</v>
      </c>
      <c r="M128" s="4">
        <f t="shared" si="7"/>
        <v>0</v>
      </c>
    </row>
    <row r="129" spans="1:13" ht="13.5">
      <c r="A129" s="4" t="s">
        <v>2</v>
      </c>
      <c r="B129" s="4">
        <v>180</v>
      </c>
      <c r="C129" s="4" t="s">
        <v>127</v>
      </c>
      <c r="D129" s="6">
        <v>859</v>
      </c>
      <c r="E129" s="6">
        <v>1633</v>
      </c>
      <c r="F129" s="4">
        <v>119432187</v>
      </c>
      <c r="G129" s="3">
        <v>252000</v>
      </c>
      <c r="H129" s="4">
        <f t="shared" si="4"/>
        <v>293.3643771827707</v>
      </c>
      <c r="I129" s="4">
        <f t="shared" si="5"/>
        <v>154.3172075933864</v>
      </c>
      <c r="J129" s="4">
        <v>0</v>
      </c>
      <c r="K129" s="3">
        <v>0</v>
      </c>
      <c r="L129" s="4">
        <f t="shared" si="6"/>
        <v>0</v>
      </c>
      <c r="M129" s="4">
        <f t="shared" si="7"/>
        <v>0</v>
      </c>
    </row>
    <row r="130" spans="1:13" ht="13.5">
      <c r="A130" s="4" t="s">
        <v>2</v>
      </c>
      <c r="B130" s="4">
        <v>181</v>
      </c>
      <c r="C130" s="4" t="s">
        <v>128</v>
      </c>
      <c r="D130" s="6">
        <v>1030</v>
      </c>
      <c r="E130" s="6">
        <v>2607</v>
      </c>
      <c r="F130" s="4">
        <v>5829901</v>
      </c>
      <c r="G130" s="3">
        <v>36945495</v>
      </c>
      <c r="H130" s="4">
        <f t="shared" si="4"/>
        <v>35869.412621359224</v>
      </c>
      <c r="I130" s="4">
        <f t="shared" si="5"/>
        <v>14171.651323360184</v>
      </c>
      <c r="J130" s="4">
        <v>0</v>
      </c>
      <c r="K130" s="3">
        <v>5500000</v>
      </c>
      <c r="L130" s="4">
        <f t="shared" si="6"/>
        <v>5339.805825242718</v>
      </c>
      <c r="M130" s="4">
        <f t="shared" si="7"/>
        <v>2109.7046413502107</v>
      </c>
    </row>
    <row r="131" spans="1:13" ht="13.5">
      <c r="A131" s="4" t="s">
        <v>2</v>
      </c>
      <c r="B131" s="4">
        <v>182</v>
      </c>
      <c r="C131" s="4" t="s">
        <v>129</v>
      </c>
      <c r="D131" s="6">
        <v>6748</v>
      </c>
      <c r="E131" s="6">
        <v>12804</v>
      </c>
      <c r="F131" s="4">
        <v>0</v>
      </c>
      <c r="G131" s="3">
        <v>149301075</v>
      </c>
      <c r="H131" s="4">
        <f t="shared" si="4"/>
        <v>22125.233402489626</v>
      </c>
      <c r="I131" s="4">
        <f t="shared" si="5"/>
        <v>11660.502577319588</v>
      </c>
      <c r="J131" s="4">
        <v>0</v>
      </c>
      <c r="K131" s="3">
        <v>769910</v>
      </c>
      <c r="L131" s="4">
        <f t="shared" si="6"/>
        <v>114.09454653230587</v>
      </c>
      <c r="M131" s="4">
        <f t="shared" si="7"/>
        <v>60.13042799125273</v>
      </c>
    </row>
    <row r="132" spans="1:13" ht="13.5">
      <c r="A132" s="4" t="s">
        <v>2</v>
      </c>
      <c r="B132" s="4">
        <v>183</v>
      </c>
      <c r="C132" s="4" t="s">
        <v>130</v>
      </c>
      <c r="D132" s="6">
        <v>1094</v>
      </c>
      <c r="E132" s="6">
        <v>2791</v>
      </c>
      <c r="F132" s="4">
        <v>93593550</v>
      </c>
      <c r="G132" s="3">
        <v>64782077</v>
      </c>
      <c r="H132" s="4">
        <f t="shared" si="4"/>
        <v>59215.79250457038</v>
      </c>
      <c r="I132" s="4">
        <f t="shared" si="5"/>
        <v>23211.063059835185</v>
      </c>
      <c r="J132" s="4">
        <v>0</v>
      </c>
      <c r="K132" s="3">
        <v>61288637</v>
      </c>
      <c r="L132" s="4">
        <f t="shared" si="6"/>
        <v>56022.52010968921</v>
      </c>
      <c r="M132" s="4">
        <f t="shared" si="7"/>
        <v>21959.382658545324</v>
      </c>
    </row>
    <row r="133" spans="1:13" ht="13.5">
      <c r="A133" s="4" t="s">
        <v>2</v>
      </c>
      <c r="B133" s="4">
        <v>184</v>
      </c>
      <c r="C133" s="4" t="s">
        <v>131</v>
      </c>
      <c r="D133" s="6">
        <v>1004</v>
      </c>
      <c r="E133" s="6">
        <v>2035</v>
      </c>
      <c r="F133" s="4">
        <v>43390662</v>
      </c>
      <c r="G133" s="3">
        <v>1931138</v>
      </c>
      <c r="H133" s="4">
        <f t="shared" si="4"/>
        <v>1923.4442231075698</v>
      </c>
      <c r="I133" s="4">
        <f t="shared" si="5"/>
        <v>948.9621621621621</v>
      </c>
      <c r="J133" s="4">
        <v>0</v>
      </c>
      <c r="K133" s="3">
        <v>45022310</v>
      </c>
      <c r="L133" s="4">
        <f t="shared" si="6"/>
        <v>44842.93824701195</v>
      </c>
      <c r="M133" s="4">
        <f t="shared" si="7"/>
        <v>22123.98525798526</v>
      </c>
    </row>
    <row r="134" spans="1:13" ht="13.5">
      <c r="A134" s="4" t="s">
        <v>2</v>
      </c>
      <c r="B134" s="4">
        <v>185</v>
      </c>
      <c r="C134" s="4" t="s">
        <v>132</v>
      </c>
      <c r="D134" s="6">
        <v>949</v>
      </c>
      <c r="E134" s="6">
        <v>2133</v>
      </c>
      <c r="F134" s="4">
        <v>28346065</v>
      </c>
      <c r="G134" s="3">
        <v>61473000</v>
      </c>
      <c r="H134" s="4">
        <f aca="true" t="shared" si="8" ref="H134:H194">G134/D134</f>
        <v>64776.606954689145</v>
      </c>
      <c r="I134" s="4">
        <f aca="true" t="shared" si="9" ref="I134:I194">G134/E134</f>
        <v>28819.971870604782</v>
      </c>
      <c r="J134" s="4">
        <v>0</v>
      </c>
      <c r="K134" s="3">
        <v>106000</v>
      </c>
      <c r="L134" s="4">
        <f aca="true" t="shared" si="10" ref="L134:L194">K134/D134</f>
        <v>111.69652265542676</v>
      </c>
      <c r="M134" s="4">
        <f aca="true" t="shared" si="11" ref="M134:M194">K134/E134</f>
        <v>49.6952648851383</v>
      </c>
    </row>
    <row r="135" spans="1:13" ht="13.5">
      <c r="A135" s="4" t="s">
        <v>2</v>
      </c>
      <c r="B135" s="4">
        <v>186</v>
      </c>
      <c r="C135" s="4" t="s">
        <v>133</v>
      </c>
      <c r="D135" s="6">
        <v>1128</v>
      </c>
      <c r="E135" s="6">
        <v>1962</v>
      </c>
      <c r="F135" s="4">
        <v>1522623</v>
      </c>
      <c r="G135" s="3">
        <v>30598547</v>
      </c>
      <c r="H135" s="4">
        <f t="shared" si="8"/>
        <v>27126.37145390071</v>
      </c>
      <c r="I135" s="4">
        <f t="shared" si="9"/>
        <v>15595.589704383283</v>
      </c>
      <c r="J135" s="4">
        <v>0</v>
      </c>
      <c r="K135" s="3">
        <v>16191843</v>
      </c>
      <c r="L135" s="4">
        <f t="shared" si="10"/>
        <v>14354.470744680852</v>
      </c>
      <c r="M135" s="4">
        <f t="shared" si="11"/>
        <v>8252.723241590214</v>
      </c>
    </row>
    <row r="136" spans="1:13" ht="13.5">
      <c r="A136" s="4" t="s">
        <v>2</v>
      </c>
      <c r="B136" s="4">
        <v>187</v>
      </c>
      <c r="C136" s="4" t="s">
        <v>134</v>
      </c>
      <c r="D136" s="6">
        <v>1799</v>
      </c>
      <c r="E136" s="6">
        <v>3562</v>
      </c>
      <c r="F136" s="4">
        <v>8816651</v>
      </c>
      <c r="G136" s="3">
        <v>53995000</v>
      </c>
      <c r="H136" s="4">
        <f t="shared" si="8"/>
        <v>30013.896609227348</v>
      </c>
      <c r="I136" s="4">
        <f t="shared" si="9"/>
        <v>15158.618753509265</v>
      </c>
      <c r="J136" s="4">
        <v>0</v>
      </c>
      <c r="K136" s="3">
        <v>49830242</v>
      </c>
      <c r="L136" s="4">
        <f t="shared" si="10"/>
        <v>27698.856031128405</v>
      </c>
      <c r="M136" s="4">
        <f t="shared" si="11"/>
        <v>13989.399775407075</v>
      </c>
    </row>
    <row r="137" spans="1:13" ht="13.5">
      <c r="A137" s="4" t="s">
        <v>2</v>
      </c>
      <c r="B137" s="4">
        <v>188</v>
      </c>
      <c r="C137" s="4" t="s">
        <v>135</v>
      </c>
      <c r="D137" s="6">
        <v>2997</v>
      </c>
      <c r="E137" s="6">
        <v>6624</v>
      </c>
      <c r="F137" s="4">
        <v>-51170690</v>
      </c>
      <c r="G137" s="3">
        <v>57163915</v>
      </c>
      <c r="H137" s="4">
        <f t="shared" si="8"/>
        <v>19073.712045378714</v>
      </c>
      <c r="I137" s="4">
        <f t="shared" si="9"/>
        <v>8629.818085748791</v>
      </c>
      <c r="J137" s="4">
        <v>0</v>
      </c>
      <c r="K137" s="3">
        <v>0</v>
      </c>
      <c r="L137" s="4">
        <f t="shared" si="10"/>
        <v>0</v>
      </c>
      <c r="M137" s="4">
        <f t="shared" si="11"/>
        <v>0</v>
      </c>
    </row>
    <row r="138" spans="1:13" ht="13.5">
      <c r="A138" s="4" t="s">
        <v>2</v>
      </c>
      <c r="B138" s="4">
        <v>189</v>
      </c>
      <c r="C138" s="4" t="s">
        <v>136</v>
      </c>
      <c r="D138" s="6">
        <v>672</v>
      </c>
      <c r="E138" s="6">
        <v>1380</v>
      </c>
      <c r="F138" s="4">
        <v>67334309</v>
      </c>
      <c r="G138" s="3">
        <v>46718000</v>
      </c>
      <c r="H138" s="4">
        <f t="shared" si="8"/>
        <v>69520.83333333333</v>
      </c>
      <c r="I138" s="4">
        <f t="shared" si="9"/>
        <v>33853.6231884058</v>
      </c>
      <c r="J138" s="4">
        <v>0</v>
      </c>
      <c r="K138" s="3">
        <v>80842248</v>
      </c>
      <c r="L138" s="4">
        <f t="shared" si="10"/>
        <v>120300.96428571429</v>
      </c>
      <c r="M138" s="4">
        <f t="shared" si="11"/>
        <v>58581.33913043478</v>
      </c>
    </row>
    <row r="139" spans="1:13" ht="13.5">
      <c r="A139" s="4" t="s">
        <v>2</v>
      </c>
      <c r="B139" s="4">
        <v>190</v>
      </c>
      <c r="C139" s="4" t="s">
        <v>137</v>
      </c>
      <c r="D139" s="6">
        <v>559</v>
      </c>
      <c r="E139" s="6">
        <v>1534</v>
      </c>
      <c r="F139" s="4">
        <v>61946976</v>
      </c>
      <c r="G139" s="3">
        <v>20204897</v>
      </c>
      <c r="H139" s="4">
        <f t="shared" si="8"/>
        <v>36144.71735241503</v>
      </c>
      <c r="I139" s="4">
        <f t="shared" si="9"/>
        <v>13171.380052151238</v>
      </c>
      <c r="J139" s="4">
        <v>0</v>
      </c>
      <c r="K139" s="3">
        <v>37712896</v>
      </c>
      <c r="L139" s="4">
        <f t="shared" si="10"/>
        <v>67464.93023255814</v>
      </c>
      <c r="M139" s="4">
        <f t="shared" si="11"/>
        <v>24584.677966101695</v>
      </c>
    </row>
    <row r="140" spans="1:13" ht="13.5">
      <c r="A140" s="4" t="s">
        <v>2</v>
      </c>
      <c r="B140" s="4">
        <v>192</v>
      </c>
      <c r="C140" s="4" t="s">
        <v>138</v>
      </c>
      <c r="D140" s="6">
        <v>1045</v>
      </c>
      <c r="E140" s="6">
        <v>2176</v>
      </c>
      <c r="F140" s="4">
        <v>78608374</v>
      </c>
      <c r="G140" s="3">
        <v>83767000</v>
      </c>
      <c r="H140" s="4">
        <f t="shared" si="8"/>
        <v>80159.80861244019</v>
      </c>
      <c r="I140" s="4">
        <f t="shared" si="9"/>
        <v>38495.86397058824</v>
      </c>
      <c r="J140" s="4">
        <v>0</v>
      </c>
      <c r="K140" s="3">
        <v>3059443</v>
      </c>
      <c r="L140" s="4">
        <f t="shared" si="10"/>
        <v>2927.6966507177035</v>
      </c>
      <c r="M140" s="4">
        <f t="shared" si="11"/>
        <v>1405.9940257352941</v>
      </c>
    </row>
    <row r="141" spans="1:13" ht="13.5">
      <c r="A141" s="4" t="s">
        <v>2</v>
      </c>
      <c r="B141" s="4">
        <v>193</v>
      </c>
      <c r="C141" s="4" t="s">
        <v>139</v>
      </c>
      <c r="D141" s="6">
        <v>1474</v>
      </c>
      <c r="E141" s="6">
        <v>2830</v>
      </c>
      <c r="F141" s="4">
        <v>2049606</v>
      </c>
      <c r="G141" s="3">
        <v>51336824</v>
      </c>
      <c r="H141" s="4">
        <f t="shared" si="8"/>
        <v>34828.23880597015</v>
      </c>
      <c r="I141" s="4">
        <f t="shared" si="9"/>
        <v>18140.220494699646</v>
      </c>
      <c r="J141" s="4">
        <v>0</v>
      </c>
      <c r="K141" s="3">
        <v>1252148</v>
      </c>
      <c r="L141" s="4">
        <f t="shared" si="10"/>
        <v>849.4898236092266</v>
      </c>
      <c r="M141" s="4">
        <f t="shared" si="11"/>
        <v>442.45512367491165</v>
      </c>
    </row>
    <row r="142" spans="1:13" ht="13.5">
      <c r="A142" s="4" t="s">
        <v>2</v>
      </c>
      <c r="B142" s="4">
        <v>194</v>
      </c>
      <c r="C142" s="4" t="s">
        <v>140</v>
      </c>
      <c r="D142" s="6">
        <v>4511</v>
      </c>
      <c r="E142" s="6">
        <v>8711</v>
      </c>
      <c r="F142" s="4">
        <v>50677991</v>
      </c>
      <c r="G142" s="3">
        <v>20400000</v>
      </c>
      <c r="H142" s="4">
        <f t="shared" si="8"/>
        <v>4522.278873863888</v>
      </c>
      <c r="I142" s="4">
        <f t="shared" si="9"/>
        <v>2341.866605441396</v>
      </c>
      <c r="J142" s="4">
        <v>0</v>
      </c>
      <c r="K142" s="3">
        <v>0</v>
      </c>
      <c r="L142" s="4">
        <f t="shared" si="10"/>
        <v>0</v>
      </c>
      <c r="M142" s="4">
        <f t="shared" si="11"/>
        <v>0</v>
      </c>
    </row>
    <row r="143" spans="1:13" ht="13.5">
      <c r="A143" s="4" t="s">
        <v>2</v>
      </c>
      <c r="B143" s="4">
        <v>195</v>
      </c>
      <c r="C143" s="4" t="s">
        <v>141</v>
      </c>
      <c r="D143" s="6">
        <v>1461</v>
      </c>
      <c r="E143" s="6">
        <v>2898</v>
      </c>
      <c r="F143" s="4">
        <v>4341308</v>
      </c>
      <c r="G143" s="3">
        <v>20265196</v>
      </c>
      <c r="H143" s="4">
        <f t="shared" si="8"/>
        <v>13870.770704996577</v>
      </c>
      <c r="I143" s="4">
        <f t="shared" si="9"/>
        <v>6992.821256038647</v>
      </c>
      <c r="J143" s="4">
        <v>0</v>
      </c>
      <c r="K143" s="3">
        <v>680</v>
      </c>
      <c r="L143" s="4">
        <f t="shared" si="10"/>
        <v>0.4654346338124572</v>
      </c>
      <c r="M143" s="4">
        <f t="shared" si="11"/>
        <v>0.23464458247066944</v>
      </c>
    </row>
    <row r="144" spans="1:13" ht="13.5">
      <c r="A144" s="4" t="s">
        <v>2</v>
      </c>
      <c r="B144" s="4">
        <v>196</v>
      </c>
      <c r="C144" s="4" t="s">
        <v>142</v>
      </c>
      <c r="D144" s="6">
        <v>682</v>
      </c>
      <c r="E144" s="6">
        <v>1538</v>
      </c>
      <c r="F144" s="4">
        <v>15315408</v>
      </c>
      <c r="G144" s="3">
        <v>0</v>
      </c>
      <c r="H144" s="4">
        <f t="shared" si="8"/>
        <v>0</v>
      </c>
      <c r="I144" s="4">
        <f t="shared" si="9"/>
        <v>0</v>
      </c>
      <c r="J144" s="4">
        <v>0</v>
      </c>
      <c r="K144" s="3">
        <v>62649853</v>
      </c>
      <c r="L144" s="4">
        <f t="shared" si="10"/>
        <v>91861.95454545454</v>
      </c>
      <c r="M144" s="4">
        <f t="shared" si="11"/>
        <v>40734.624837451236</v>
      </c>
    </row>
    <row r="145" spans="1:13" ht="13.5">
      <c r="A145" s="4" t="s">
        <v>2</v>
      </c>
      <c r="B145" s="4">
        <v>197</v>
      </c>
      <c r="C145" s="4" t="s">
        <v>143</v>
      </c>
      <c r="D145" s="6">
        <v>1489</v>
      </c>
      <c r="E145" s="6">
        <v>2908</v>
      </c>
      <c r="F145" s="4">
        <v>86122968</v>
      </c>
      <c r="G145" s="3">
        <v>47789000</v>
      </c>
      <c r="H145" s="4">
        <f t="shared" si="8"/>
        <v>32094.69442578912</v>
      </c>
      <c r="I145" s="4">
        <f t="shared" si="9"/>
        <v>16433.63136176066</v>
      </c>
      <c r="J145" s="4">
        <v>0</v>
      </c>
      <c r="K145" s="3">
        <v>26831565</v>
      </c>
      <c r="L145" s="4">
        <f t="shared" si="10"/>
        <v>18019.855607790465</v>
      </c>
      <c r="M145" s="4">
        <f t="shared" si="11"/>
        <v>9226.81052269601</v>
      </c>
    </row>
    <row r="146" spans="1:13" ht="13.5">
      <c r="A146" s="4" t="s">
        <v>2</v>
      </c>
      <c r="B146" s="4">
        <v>198</v>
      </c>
      <c r="C146" s="4" t="s">
        <v>144</v>
      </c>
      <c r="D146" s="6">
        <v>1454</v>
      </c>
      <c r="E146" s="6">
        <v>2768</v>
      </c>
      <c r="F146" s="4">
        <v>14224289</v>
      </c>
      <c r="G146" s="3">
        <v>31160000</v>
      </c>
      <c r="H146" s="4">
        <f t="shared" si="8"/>
        <v>21430.536451169188</v>
      </c>
      <c r="I146" s="4">
        <f t="shared" si="9"/>
        <v>11257.225433526011</v>
      </c>
      <c r="J146" s="4">
        <v>0</v>
      </c>
      <c r="K146" s="3">
        <v>77567894</v>
      </c>
      <c r="L146" s="4">
        <f t="shared" si="10"/>
        <v>53347.932599724896</v>
      </c>
      <c r="M146" s="4">
        <f t="shared" si="11"/>
        <v>28023.08309248555</v>
      </c>
    </row>
    <row r="147" spans="1:13" ht="13.5">
      <c r="A147" s="4" t="s">
        <v>2</v>
      </c>
      <c r="B147" s="4">
        <v>199</v>
      </c>
      <c r="C147" s="4" t="s">
        <v>145</v>
      </c>
      <c r="D147" s="6">
        <v>514</v>
      </c>
      <c r="E147" s="6">
        <v>891</v>
      </c>
      <c r="F147" s="4">
        <v>31126710</v>
      </c>
      <c r="G147" s="3">
        <v>3508805</v>
      </c>
      <c r="H147" s="4">
        <f t="shared" si="8"/>
        <v>6826.468871595331</v>
      </c>
      <c r="I147" s="4">
        <f t="shared" si="9"/>
        <v>3938.052749719416</v>
      </c>
      <c r="J147" s="4">
        <v>0</v>
      </c>
      <c r="K147" s="3">
        <v>39760833</v>
      </c>
      <c r="L147" s="4">
        <f t="shared" si="10"/>
        <v>77355.70622568093</v>
      </c>
      <c r="M147" s="4">
        <f t="shared" si="11"/>
        <v>44624.952861952865</v>
      </c>
    </row>
    <row r="148" spans="1:13" ht="13.5">
      <c r="A148" s="4" t="s">
        <v>2</v>
      </c>
      <c r="B148" s="4">
        <v>200</v>
      </c>
      <c r="C148" s="4" t="s">
        <v>146</v>
      </c>
      <c r="D148" s="6">
        <v>1091</v>
      </c>
      <c r="E148" s="6">
        <v>2218</v>
      </c>
      <c r="F148" s="4">
        <v>84309503</v>
      </c>
      <c r="G148" s="3">
        <v>13668000</v>
      </c>
      <c r="H148" s="4">
        <f t="shared" si="8"/>
        <v>12527.95600366636</v>
      </c>
      <c r="I148" s="4">
        <f t="shared" si="9"/>
        <v>6162.308385933273</v>
      </c>
      <c r="J148" s="4">
        <v>0</v>
      </c>
      <c r="K148" s="3">
        <v>25243000</v>
      </c>
      <c r="L148" s="4">
        <f t="shared" si="10"/>
        <v>23137.48854262145</v>
      </c>
      <c r="M148" s="4">
        <f t="shared" si="11"/>
        <v>11380.9738503156</v>
      </c>
    </row>
    <row r="149" spans="1:13" ht="13.5">
      <c r="A149" s="4" t="s">
        <v>2</v>
      </c>
      <c r="B149" s="4">
        <v>201</v>
      </c>
      <c r="C149" s="4" t="s">
        <v>147</v>
      </c>
      <c r="D149" s="6">
        <v>3085</v>
      </c>
      <c r="E149" s="6">
        <v>5682</v>
      </c>
      <c r="F149" s="4">
        <v>-159351307</v>
      </c>
      <c r="G149" s="3">
        <v>96613000</v>
      </c>
      <c r="H149" s="4">
        <f t="shared" si="8"/>
        <v>31317.017828200973</v>
      </c>
      <c r="I149" s="4">
        <f t="shared" si="9"/>
        <v>17003.343892995425</v>
      </c>
      <c r="J149" s="4">
        <v>278477692</v>
      </c>
      <c r="K149" s="3">
        <v>0</v>
      </c>
      <c r="L149" s="4">
        <f t="shared" si="10"/>
        <v>0</v>
      </c>
      <c r="M149" s="4">
        <f t="shared" si="11"/>
        <v>0</v>
      </c>
    </row>
    <row r="150" spans="1:13" ht="13.5">
      <c r="A150" s="4" t="s">
        <v>2</v>
      </c>
      <c r="B150" s="4">
        <v>202</v>
      </c>
      <c r="C150" s="4" t="s">
        <v>148</v>
      </c>
      <c r="D150" s="6">
        <v>1956</v>
      </c>
      <c r="E150" s="6">
        <v>4122</v>
      </c>
      <c r="F150" s="4">
        <v>24960835</v>
      </c>
      <c r="G150" s="3">
        <v>0</v>
      </c>
      <c r="H150" s="4">
        <f t="shared" si="8"/>
        <v>0</v>
      </c>
      <c r="I150" s="4">
        <f t="shared" si="9"/>
        <v>0</v>
      </c>
      <c r="J150" s="4">
        <v>0</v>
      </c>
      <c r="K150" s="3">
        <v>0</v>
      </c>
      <c r="L150" s="4">
        <f t="shared" si="10"/>
        <v>0</v>
      </c>
      <c r="M150" s="4">
        <f t="shared" si="11"/>
        <v>0</v>
      </c>
    </row>
    <row r="151" spans="1:13" ht="13.5">
      <c r="A151" s="4" t="s">
        <v>2</v>
      </c>
      <c r="B151" s="4">
        <v>203</v>
      </c>
      <c r="C151" s="4" t="s">
        <v>149</v>
      </c>
      <c r="D151" s="6">
        <v>1327</v>
      </c>
      <c r="E151" s="6">
        <v>3303</v>
      </c>
      <c r="F151" s="4">
        <v>135661266</v>
      </c>
      <c r="G151" s="3">
        <v>1806624</v>
      </c>
      <c r="H151" s="4">
        <f t="shared" si="8"/>
        <v>1361.4348153730218</v>
      </c>
      <c r="I151" s="4">
        <f t="shared" si="9"/>
        <v>546.9645776566757</v>
      </c>
      <c r="J151" s="4">
        <v>0</v>
      </c>
      <c r="K151" s="3">
        <v>383000</v>
      </c>
      <c r="L151" s="4">
        <f t="shared" si="10"/>
        <v>288.6209495101733</v>
      </c>
      <c r="M151" s="4">
        <f t="shared" si="11"/>
        <v>115.95519224947017</v>
      </c>
    </row>
    <row r="152" spans="1:13" ht="13.5">
      <c r="A152" s="4" t="s">
        <v>2</v>
      </c>
      <c r="B152" s="4">
        <v>204</v>
      </c>
      <c r="C152" s="4" t="s">
        <v>150</v>
      </c>
      <c r="D152" s="6">
        <v>1753</v>
      </c>
      <c r="E152" s="6">
        <v>3296</v>
      </c>
      <c r="F152" s="4">
        <v>11476071</v>
      </c>
      <c r="G152" s="3">
        <v>76000000</v>
      </c>
      <c r="H152" s="4">
        <f t="shared" si="8"/>
        <v>43354.24985738734</v>
      </c>
      <c r="I152" s="4">
        <f t="shared" si="9"/>
        <v>23058.252427184467</v>
      </c>
      <c r="J152" s="4">
        <v>0</v>
      </c>
      <c r="K152" s="3">
        <v>100399</v>
      </c>
      <c r="L152" s="4">
        <f t="shared" si="10"/>
        <v>57.27267541357673</v>
      </c>
      <c r="M152" s="4">
        <f t="shared" si="11"/>
        <v>30.460861650485437</v>
      </c>
    </row>
    <row r="153" spans="1:13" ht="13.5">
      <c r="A153" s="4" t="s">
        <v>2</v>
      </c>
      <c r="B153" s="4">
        <v>205</v>
      </c>
      <c r="C153" s="4" t="s">
        <v>151</v>
      </c>
      <c r="D153" s="6">
        <v>1626</v>
      </c>
      <c r="E153" s="6">
        <v>2905</v>
      </c>
      <c r="F153" s="4">
        <v>433374</v>
      </c>
      <c r="G153" s="3">
        <v>0</v>
      </c>
      <c r="H153" s="4">
        <f t="shared" si="8"/>
        <v>0</v>
      </c>
      <c r="I153" s="4">
        <f t="shared" si="9"/>
        <v>0</v>
      </c>
      <c r="J153" s="4">
        <v>0</v>
      </c>
      <c r="K153" s="3">
        <v>42633988</v>
      </c>
      <c r="L153" s="4">
        <f t="shared" si="10"/>
        <v>26220.164821648217</v>
      </c>
      <c r="M153" s="4">
        <f t="shared" si="11"/>
        <v>14676.071600688469</v>
      </c>
    </row>
    <row r="154" spans="1:13" ht="13.5">
      <c r="A154" s="4" t="s">
        <v>2</v>
      </c>
      <c r="B154" s="4">
        <v>207</v>
      </c>
      <c r="C154" s="4" t="s">
        <v>152</v>
      </c>
      <c r="D154" s="6">
        <v>442</v>
      </c>
      <c r="E154" s="6">
        <v>939</v>
      </c>
      <c r="F154" s="4">
        <v>32016380</v>
      </c>
      <c r="G154" s="3">
        <v>14623000</v>
      </c>
      <c r="H154" s="4">
        <f t="shared" si="8"/>
        <v>33083.71040723982</v>
      </c>
      <c r="I154" s="4">
        <f t="shared" si="9"/>
        <v>15572.949946751864</v>
      </c>
      <c r="J154" s="4">
        <v>0</v>
      </c>
      <c r="K154" s="3">
        <v>0</v>
      </c>
      <c r="L154" s="4">
        <f t="shared" si="10"/>
        <v>0</v>
      </c>
      <c r="M154" s="4">
        <f t="shared" si="11"/>
        <v>0</v>
      </c>
    </row>
    <row r="155" spans="1:13" ht="13.5">
      <c r="A155" s="4" t="s">
        <v>2</v>
      </c>
      <c r="B155" s="4">
        <v>208</v>
      </c>
      <c r="C155" s="4" t="s">
        <v>153</v>
      </c>
      <c r="D155" s="6">
        <v>1681</v>
      </c>
      <c r="E155" s="6">
        <v>2942</v>
      </c>
      <c r="F155" s="4">
        <v>-144347128</v>
      </c>
      <c r="G155" s="3">
        <v>10563316</v>
      </c>
      <c r="H155" s="4">
        <f t="shared" si="8"/>
        <v>6283.94765020821</v>
      </c>
      <c r="I155" s="4">
        <f t="shared" si="9"/>
        <v>3590.522093813732</v>
      </c>
      <c r="J155" s="4">
        <v>145211866</v>
      </c>
      <c r="K155" s="3">
        <v>673</v>
      </c>
      <c r="L155" s="4">
        <f t="shared" si="10"/>
        <v>0.4003569303985723</v>
      </c>
      <c r="M155" s="4">
        <f t="shared" si="11"/>
        <v>0.22875594833446636</v>
      </c>
    </row>
    <row r="156" spans="1:13" ht="13.5">
      <c r="A156" s="4" t="s">
        <v>2</v>
      </c>
      <c r="B156" s="4">
        <v>210</v>
      </c>
      <c r="C156" s="4" t="s">
        <v>154</v>
      </c>
      <c r="D156" s="6">
        <v>3094</v>
      </c>
      <c r="E156" s="6">
        <v>7947</v>
      </c>
      <c r="F156" s="4">
        <v>15639908</v>
      </c>
      <c r="G156" s="3">
        <v>31527463</v>
      </c>
      <c r="H156" s="4">
        <f t="shared" si="8"/>
        <v>10189.871687136392</v>
      </c>
      <c r="I156" s="4">
        <f t="shared" si="9"/>
        <v>3967.2156788725306</v>
      </c>
      <c r="J156" s="4">
        <v>0</v>
      </c>
      <c r="K156" s="3">
        <v>0</v>
      </c>
      <c r="L156" s="4">
        <f t="shared" si="10"/>
        <v>0</v>
      </c>
      <c r="M156" s="4">
        <f t="shared" si="11"/>
        <v>0</v>
      </c>
    </row>
    <row r="157" spans="1:13" ht="13.5">
      <c r="A157" s="4" t="s">
        <v>2</v>
      </c>
      <c r="B157" s="4">
        <v>211</v>
      </c>
      <c r="C157" s="4" t="s">
        <v>155</v>
      </c>
      <c r="D157" s="6">
        <v>4047</v>
      </c>
      <c r="E157" s="6">
        <v>8060</v>
      </c>
      <c r="F157" s="4">
        <v>214310043</v>
      </c>
      <c r="G157" s="3">
        <v>5130942</v>
      </c>
      <c r="H157" s="4">
        <f t="shared" si="8"/>
        <v>1267.8383988139362</v>
      </c>
      <c r="I157" s="4">
        <f t="shared" si="9"/>
        <v>636.5933002481389</v>
      </c>
      <c r="J157" s="4">
        <v>0</v>
      </c>
      <c r="K157" s="3">
        <v>411177244</v>
      </c>
      <c r="L157" s="4">
        <f t="shared" si="10"/>
        <v>101600.5050654806</v>
      </c>
      <c r="M157" s="4">
        <f t="shared" si="11"/>
        <v>51014.54640198511</v>
      </c>
    </row>
    <row r="158" spans="1:13" ht="13.5">
      <c r="A158" s="4" t="s">
        <v>2</v>
      </c>
      <c r="B158" s="4">
        <v>212</v>
      </c>
      <c r="C158" s="4" t="s">
        <v>156</v>
      </c>
      <c r="D158" s="6">
        <v>1135</v>
      </c>
      <c r="E158" s="6">
        <v>2609</v>
      </c>
      <c r="F158" s="4">
        <v>20339674</v>
      </c>
      <c r="G158" s="3">
        <v>12590135</v>
      </c>
      <c r="H158" s="4">
        <f t="shared" si="8"/>
        <v>11092.629955947137</v>
      </c>
      <c r="I158" s="4">
        <f t="shared" si="9"/>
        <v>4825.655423533921</v>
      </c>
      <c r="J158" s="4">
        <v>0</v>
      </c>
      <c r="K158" s="3">
        <v>0</v>
      </c>
      <c r="L158" s="4">
        <f t="shared" si="10"/>
        <v>0</v>
      </c>
      <c r="M158" s="4">
        <f t="shared" si="11"/>
        <v>0</v>
      </c>
    </row>
    <row r="159" spans="1:13" ht="13.5">
      <c r="A159" s="4" t="s">
        <v>2</v>
      </c>
      <c r="B159" s="4">
        <v>213</v>
      </c>
      <c r="C159" s="4" t="s">
        <v>157</v>
      </c>
      <c r="D159" s="6">
        <v>1300</v>
      </c>
      <c r="E159" s="6">
        <v>3319</v>
      </c>
      <c r="F159" s="4">
        <v>53101599</v>
      </c>
      <c r="G159" s="3">
        <v>427000</v>
      </c>
      <c r="H159" s="4">
        <f t="shared" si="8"/>
        <v>328.46153846153845</v>
      </c>
      <c r="I159" s="4">
        <f t="shared" si="9"/>
        <v>128.65320879783067</v>
      </c>
      <c r="J159" s="4">
        <v>0</v>
      </c>
      <c r="K159" s="3">
        <v>41066739</v>
      </c>
      <c r="L159" s="4">
        <f t="shared" si="10"/>
        <v>31589.79923076923</v>
      </c>
      <c r="M159" s="4">
        <f t="shared" si="11"/>
        <v>12373.226574269358</v>
      </c>
    </row>
    <row r="160" spans="1:13" ht="13.5">
      <c r="A160" s="4" t="s">
        <v>2</v>
      </c>
      <c r="B160" s="4">
        <v>251</v>
      </c>
      <c r="C160" s="4" t="s">
        <v>158</v>
      </c>
      <c r="D160" s="6">
        <v>4685</v>
      </c>
      <c r="E160" s="6">
        <v>9074</v>
      </c>
      <c r="F160" s="4">
        <v>258991958</v>
      </c>
      <c r="G160" s="3">
        <v>5275000</v>
      </c>
      <c r="H160" s="4">
        <f t="shared" si="8"/>
        <v>1125.9338313767344</v>
      </c>
      <c r="I160" s="4">
        <f t="shared" si="9"/>
        <v>581.331276173683</v>
      </c>
      <c r="J160" s="4">
        <v>0</v>
      </c>
      <c r="K160" s="3">
        <v>42026413</v>
      </c>
      <c r="L160" s="4">
        <f t="shared" si="10"/>
        <v>8970.418996798293</v>
      </c>
      <c r="M160" s="4">
        <f t="shared" si="11"/>
        <v>4631.52005730659</v>
      </c>
    </row>
    <row r="161" spans="1:13" ht="13.5">
      <c r="A161" s="4" t="s">
        <v>2</v>
      </c>
      <c r="B161" s="4">
        <v>252</v>
      </c>
      <c r="C161" s="4" t="s">
        <v>159</v>
      </c>
      <c r="D161" s="6">
        <v>10655</v>
      </c>
      <c r="E161" s="6">
        <v>19344</v>
      </c>
      <c r="F161" s="4">
        <v>149830543</v>
      </c>
      <c r="G161" s="3">
        <v>0</v>
      </c>
      <c r="H161" s="4">
        <f t="shared" si="8"/>
        <v>0</v>
      </c>
      <c r="I161" s="4">
        <f t="shared" si="9"/>
        <v>0</v>
      </c>
      <c r="J161" s="4">
        <v>0</v>
      </c>
      <c r="K161" s="3">
        <v>0</v>
      </c>
      <c r="L161" s="4">
        <f t="shared" si="10"/>
        <v>0</v>
      </c>
      <c r="M161" s="4">
        <f t="shared" si="11"/>
        <v>0</v>
      </c>
    </row>
    <row r="162" spans="1:13" ht="14.25">
      <c r="A162" s="7" t="s">
        <v>1744</v>
      </c>
      <c r="B162" s="7"/>
      <c r="C162" s="7"/>
      <c r="D162" s="8">
        <f>SUM(D5:D161)</f>
        <v>892508</v>
      </c>
      <c r="E162" s="8">
        <f>SUM(E5:E161)</f>
        <v>1493212</v>
      </c>
      <c r="F162" s="8">
        <f>SUM(F5:F161)</f>
        <v>9071871035</v>
      </c>
      <c r="G162" s="8">
        <f>SUM(G5:G161)</f>
        <v>11942662894</v>
      </c>
      <c r="H162" s="7">
        <f t="shared" si="8"/>
        <v>13381.014953367365</v>
      </c>
      <c r="I162" s="7">
        <f t="shared" si="9"/>
        <v>7997.96873719204</v>
      </c>
      <c r="J162" s="7">
        <f>SUM(J5:J161)</f>
        <v>4274468209</v>
      </c>
      <c r="K162" s="7">
        <f>SUM(K5:K161)</f>
        <v>14489435512</v>
      </c>
      <c r="L162" s="7">
        <f t="shared" si="10"/>
        <v>16234.516118623027</v>
      </c>
      <c r="M162" s="7">
        <f t="shared" si="11"/>
        <v>9703.535406894667</v>
      </c>
    </row>
    <row r="163" spans="1:13" ht="13.5">
      <c r="A163" s="4" t="s">
        <v>160</v>
      </c>
      <c r="B163" s="4">
        <v>1</v>
      </c>
      <c r="C163" s="4" t="s">
        <v>161</v>
      </c>
      <c r="D163" s="6">
        <v>48304</v>
      </c>
      <c r="E163" s="6">
        <v>81358</v>
      </c>
      <c r="F163" s="4">
        <v>-97176835</v>
      </c>
      <c r="G163" s="3">
        <v>0</v>
      </c>
      <c r="H163" s="4">
        <f t="shared" si="8"/>
        <v>0</v>
      </c>
      <c r="I163" s="4">
        <f t="shared" si="9"/>
        <v>0</v>
      </c>
      <c r="J163" s="4">
        <v>0</v>
      </c>
      <c r="K163" s="3">
        <v>0</v>
      </c>
      <c r="L163" s="4">
        <f t="shared" si="10"/>
        <v>0</v>
      </c>
      <c r="M163" s="4">
        <f t="shared" si="11"/>
        <v>0</v>
      </c>
    </row>
    <row r="164" spans="1:13" ht="13.5">
      <c r="A164" s="4" t="s">
        <v>160</v>
      </c>
      <c r="B164" s="4">
        <v>2</v>
      </c>
      <c r="C164" s="4" t="s">
        <v>162</v>
      </c>
      <c r="D164" s="6">
        <v>31842</v>
      </c>
      <c r="E164" s="6">
        <v>57747</v>
      </c>
      <c r="F164" s="4">
        <v>-512525444</v>
      </c>
      <c r="G164" s="3">
        <v>0</v>
      </c>
      <c r="H164" s="4">
        <f t="shared" si="8"/>
        <v>0</v>
      </c>
      <c r="I164" s="4">
        <f t="shared" si="9"/>
        <v>0</v>
      </c>
      <c r="J164" s="4">
        <v>462805327</v>
      </c>
      <c r="K164" s="3">
        <v>0</v>
      </c>
      <c r="L164" s="4">
        <f t="shared" si="10"/>
        <v>0</v>
      </c>
      <c r="M164" s="4">
        <f t="shared" si="11"/>
        <v>0</v>
      </c>
    </row>
    <row r="165" spans="1:13" ht="13.5">
      <c r="A165" s="4" t="s">
        <v>160</v>
      </c>
      <c r="B165" s="4">
        <v>3</v>
      </c>
      <c r="C165" s="4" t="s">
        <v>163</v>
      </c>
      <c r="D165" s="6">
        <v>40348</v>
      </c>
      <c r="E165" s="6">
        <v>68727</v>
      </c>
      <c r="F165" s="4">
        <v>463113131</v>
      </c>
      <c r="G165" s="3">
        <v>102464000</v>
      </c>
      <c r="H165" s="4">
        <f t="shared" si="8"/>
        <v>2539.506295231486</v>
      </c>
      <c r="I165" s="4">
        <f t="shared" si="9"/>
        <v>1490.8842230855414</v>
      </c>
      <c r="J165" s="4">
        <v>0</v>
      </c>
      <c r="K165" s="3">
        <v>900647766</v>
      </c>
      <c r="L165" s="4">
        <f t="shared" si="10"/>
        <v>22321.99281253098</v>
      </c>
      <c r="M165" s="4">
        <f t="shared" si="11"/>
        <v>13104.715264743114</v>
      </c>
    </row>
    <row r="166" spans="1:13" ht="13.5">
      <c r="A166" s="4" t="s">
        <v>160</v>
      </c>
      <c r="B166" s="4">
        <v>4</v>
      </c>
      <c r="C166" s="4" t="s">
        <v>164</v>
      </c>
      <c r="D166" s="6">
        <v>6360</v>
      </c>
      <c r="E166" s="6">
        <v>12077</v>
      </c>
      <c r="F166" s="4">
        <v>252548445</v>
      </c>
      <c r="G166" s="3">
        <v>0</v>
      </c>
      <c r="H166" s="4">
        <f t="shared" si="8"/>
        <v>0</v>
      </c>
      <c r="I166" s="4">
        <f t="shared" si="9"/>
        <v>0</v>
      </c>
      <c r="J166" s="4">
        <v>0</v>
      </c>
      <c r="K166" s="3">
        <v>369291115</v>
      </c>
      <c r="L166" s="4">
        <f t="shared" si="10"/>
        <v>58064.64072327044</v>
      </c>
      <c r="M166" s="4">
        <f t="shared" si="11"/>
        <v>30578.050426430404</v>
      </c>
    </row>
    <row r="167" spans="1:13" ht="13.5">
      <c r="A167" s="4" t="s">
        <v>160</v>
      </c>
      <c r="B167" s="4">
        <v>5</v>
      </c>
      <c r="C167" s="4" t="s">
        <v>165</v>
      </c>
      <c r="D167" s="6">
        <v>12378</v>
      </c>
      <c r="E167" s="6">
        <v>23362</v>
      </c>
      <c r="F167" s="4">
        <v>300433249</v>
      </c>
      <c r="G167" s="3">
        <v>0</v>
      </c>
      <c r="H167" s="4">
        <f t="shared" si="8"/>
        <v>0</v>
      </c>
      <c r="I167" s="4">
        <f t="shared" si="9"/>
        <v>0</v>
      </c>
      <c r="J167" s="4">
        <v>0</v>
      </c>
      <c r="K167" s="3">
        <v>576430614</v>
      </c>
      <c r="L167" s="4">
        <f t="shared" si="10"/>
        <v>46568.962190984006</v>
      </c>
      <c r="M167" s="4">
        <f t="shared" si="11"/>
        <v>24673.855577433438</v>
      </c>
    </row>
    <row r="168" spans="1:13" ht="13.5">
      <c r="A168" s="4" t="s">
        <v>160</v>
      </c>
      <c r="B168" s="4">
        <v>6</v>
      </c>
      <c r="C168" s="4" t="s">
        <v>166</v>
      </c>
      <c r="D168" s="6">
        <v>11697</v>
      </c>
      <c r="E168" s="6">
        <v>21074</v>
      </c>
      <c r="F168" s="4">
        <v>327587221</v>
      </c>
      <c r="G168" s="3">
        <v>0</v>
      </c>
      <c r="H168" s="4">
        <f t="shared" si="8"/>
        <v>0</v>
      </c>
      <c r="I168" s="4">
        <f t="shared" si="9"/>
        <v>0</v>
      </c>
      <c r="J168" s="4">
        <v>0</v>
      </c>
      <c r="K168" s="3">
        <v>788347622</v>
      </c>
      <c r="L168" s="4">
        <f t="shared" si="10"/>
        <v>67397.42002222792</v>
      </c>
      <c r="M168" s="4">
        <f t="shared" si="11"/>
        <v>37408.542374489894</v>
      </c>
    </row>
    <row r="169" spans="1:13" ht="13.5">
      <c r="A169" s="4" t="s">
        <v>160</v>
      </c>
      <c r="B169" s="4">
        <v>7</v>
      </c>
      <c r="C169" s="4" t="s">
        <v>167</v>
      </c>
      <c r="D169" s="6">
        <v>6874</v>
      </c>
      <c r="E169" s="6">
        <v>12260</v>
      </c>
      <c r="F169" s="4">
        <v>324404469</v>
      </c>
      <c r="G169" s="3">
        <v>229902000</v>
      </c>
      <c r="H169" s="4">
        <f t="shared" si="8"/>
        <v>33445.155659004944</v>
      </c>
      <c r="I169" s="4">
        <f t="shared" si="9"/>
        <v>18752.202283849918</v>
      </c>
      <c r="J169" s="4">
        <v>0</v>
      </c>
      <c r="K169" s="3">
        <v>334152530</v>
      </c>
      <c r="L169" s="4">
        <f t="shared" si="10"/>
        <v>48611.075065464065</v>
      </c>
      <c r="M169" s="4">
        <f t="shared" si="11"/>
        <v>27255.50815660685</v>
      </c>
    </row>
    <row r="170" spans="1:13" ht="13.5">
      <c r="A170" s="4" t="s">
        <v>160</v>
      </c>
      <c r="B170" s="4">
        <v>8</v>
      </c>
      <c r="C170" s="4" t="s">
        <v>168</v>
      </c>
      <c r="D170" s="6">
        <v>11449</v>
      </c>
      <c r="E170" s="6">
        <v>19931</v>
      </c>
      <c r="F170" s="4">
        <v>-487166360</v>
      </c>
      <c r="G170" s="3">
        <v>69662913</v>
      </c>
      <c r="H170" s="4">
        <f t="shared" si="8"/>
        <v>6084.628613852738</v>
      </c>
      <c r="I170" s="4">
        <f t="shared" si="9"/>
        <v>3495.2041041593498</v>
      </c>
      <c r="J170" s="4">
        <v>501565106</v>
      </c>
      <c r="K170" s="3">
        <v>0</v>
      </c>
      <c r="L170" s="4">
        <f t="shared" si="10"/>
        <v>0</v>
      </c>
      <c r="M170" s="4">
        <f t="shared" si="11"/>
        <v>0</v>
      </c>
    </row>
    <row r="171" spans="1:13" ht="13.5">
      <c r="A171" s="4" t="s">
        <v>160</v>
      </c>
      <c r="B171" s="4">
        <v>9</v>
      </c>
      <c r="C171" s="4" t="s">
        <v>169</v>
      </c>
      <c r="D171" s="6">
        <v>2589</v>
      </c>
      <c r="E171" s="6">
        <v>5190</v>
      </c>
      <c r="F171" s="4">
        <v>37211747</v>
      </c>
      <c r="G171" s="3">
        <v>0</v>
      </c>
      <c r="H171" s="4">
        <f t="shared" si="8"/>
        <v>0</v>
      </c>
      <c r="I171" s="4">
        <f t="shared" si="9"/>
        <v>0</v>
      </c>
      <c r="J171" s="4">
        <v>0</v>
      </c>
      <c r="K171" s="3">
        <v>2789778</v>
      </c>
      <c r="L171" s="4">
        <f t="shared" si="10"/>
        <v>1077.550405561993</v>
      </c>
      <c r="M171" s="4">
        <f t="shared" si="11"/>
        <v>537.5294797687861</v>
      </c>
    </row>
    <row r="172" spans="1:13" ht="13.5">
      <c r="A172" s="4" t="s">
        <v>160</v>
      </c>
      <c r="B172" s="4">
        <v>11</v>
      </c>
      <c r="C172" s="4" t="s">
        <v>170</v>
      </c>
      <c r="D172" s="6">
        <v>726</v>
      </c>
      <c r="E172" s="6">
        <v>1205</v>
      </c>
      <c r="F172" s="4">
        <v>14818617</v>
      </c>
      <c r="G172" s="3">
        <v>0</v>
      </c>
      <c r="H172" s="4">
        <f t="shared" si="8"/>
        <v>0</v>
      </c>
      <c r="I172" s="4">
        <f t="shared" si="9"/>
        <v>0</v>
      </c>
      <c r="J172" s="4">
        <v>0</v>
      </c>
      <c r="K172" s="3">
        <v>64868195</v>
      </c>
      <c r="L172" s="4">
        <f t="shared" si="10"/>
        <v>89350.13085399449</v>
      </c>
      <c r="M172" s="4">
        <f t="shared" si="11"/>
        <v>53832.52697095436</v>
      </c>
    </row>
    <row r="173" spans="1:13" ht="13.5">
      <c r="A173" s="4" t="s">
        <v>160</v>
      </c>
      <c r="B173" s="4">
        <v>12</v>
      </c>
      <c r="C173" s="4" t="s">
        <v>171</v>
      </c>
      <c r="D173" s="6">
        <v>544</v>
      </c>
      <c r="E173" s="6">
        <v>1084</v>
      </c>
      <c r="F173" s="4">
        <v>4625850</v>
      </c>
      <c r="G173" s="3">
        <v>37394000</v>
      </c>
      <c r="H173" s="4">
        <f t="shared" si="8"/>
        <v>68738.9705882353</v>
      </c>
      <c r="I173" s="4">
        <f t="shared" si="9"/>
        <v>34496.30996309963</v>
      </c>
      <c r="J173" s="4">
        <v>0</v>
      </c>
      <c r="K173" s="3">
        <v>7625850</v>
      </c>
      <c r="L173" s="4">
        <f t="shared" si="10"/>
        <v>14018.10661764706</v>
      </c>
      <c r="M173" s="4">
        <f t="shared" si="11"/>
        <v>7034.9169741697415</v>
      </c>
    </row>
    <row r="174" spans="1:13" ht="13.5">
      <c r="A174" s="4" t="s">
        <v>160</v>
      </c>
      <c r="B174" s="4">
        <v>15</v>
      </c>
      <c r="C174" s="4" t="s">
        <v>172</v>
      </c>
      <c r="D174" s="6">
        <v>2587</v>
      </c>
      <c r="E174" s="6">
        <v>5086</v>
      </c>
      <c r="F174" s="4">
        <v>24682848</v>
      </c>
      <c r="G174" s="3">
        <v>0</v>
      </c>
      <c r="H174" s="4">
        <f t="shared" si="8"/>
        <v>0</v>
      </c>
      <c r="I174" s="4">
        <f t="shared" si="9"/>
        <v>0</v>
      </c>
      <c r="J174" s="4">
        <v>0</v>
      </c>
      <c r="K174" s="3">
        <v>45164863</v>
      </c>
      <c r="L174" s="4">
        <f t="shared" si="10"/>
        <v>17458.39311944337</v>
      </c>
      <c r="M174" s="4">
        <f t="shared" si="11"/>
        <v>8880.232599292174</v>
      </c>
    </row>
    <row r="175" spans="1:13" ht="13.5">
      <c r="A175" s="4" t="s">
        <v>160</v>
      </c>
      <c r="B175" s="4">
        <v>17</v>
      </c>
      <c r="C175" s="4" t="s">
        <v>173</v>
      </c>
      <c r="D175" s="6">
        <v>2216</v>
      </c>
      <c r="E175" s="6">
        <v>4284</v>
      </c>
      <c r="F175" s="4">
        <v>2107423</v>
      </c>
      <c r="G175" s="3">
        <v>80000000</v>
      </c>
      <c r="H175" s="4">
        <f t="shared" si="8"/>
        <v>36101.08303249098</v>
      </c>
      <c r="I175" s="4">
        <f t="shared" si="9"/>
        <v>18674.136321195143</v>
      </c>
      <c r="J175" s="4">
        <v>0</v>
      </c>
      <c r="K175" s="3">
        <v>30002329</v>
      </c>
      <c r="L175" s="4">
        <f t="shared" si="10"/>
        <v>13538.9571299639</v>
      </c>
      <c r="M175" s="4">
        <f t="shared" si="11"/>
        <v>7003.34477124183</v>
      </c>
    </row>
    <row r="176" spans="1:13" ht="13.5">
      <c r="A176" s="4" t="s">
        <v>160</v>
      </c>
      <c r="B176" s="4">
        <v>25</v>
      </c>
      <c r="C176" s="4" t="s">
        <v>174</v>
      </c>
      <c r="D176" s="6">
        <v>307</v>
      </c>
      <c r="E176" s="6">
        <v>567</v>
      </c>
      <c r="F176" s="4">
        <v>1953218</v>
      </c>
      <c r="G176" s="3">
        <v>918000</v>
      </c>
      <c r="H176" s="4">
        <f t="shared" si="8"/>
        <v>2990.228013029316</v>
      </c>
      <c r="I176" s="4">
        <f t="shared" si="9"/>
        <v>1619.047619047619</v>
      </c>
      <c r="J176" s="4">
        <v>0</v>
      </c>
      <c r="K176" s="3">
        <v>10604984</v>
      </c>
      <c r="L176" s="4">
        <f t="shared" si="10"/>
        <v>34543.92182410423</v>
      </c>
      <c r="M176" s="4">
        <f t="shared" si="11"/>
        <v>18703.67548500882</v>
      </c>
    </row>
    <row r="177" spans="1:13" ht="13.5">
      <c r="A177" s="4" t="s">
        <v>160</v>
      </c>
      <c r="B177" s="4">
        <v>26</v>
      </c>
      <c r="C177" s="4" t="s">
        <v>175</v>
      </c>
      <c r="D177" s="6">
        <v>2759</v>
      </c>
      <c r="E177" s="6">
        <v>5401</v>
      </c>
      <c r="F177" s="4">
        <v>78597430</v>
      </c>
      <c r="G177" s="3">
        <v>32552000</v>
      </c>
      <c r="H177" s="4">
        <f t="shared" si="8"/>
        <v>11798.47770931497</v>
      </c>
      <c r="I177" s="4">
        <f t="shared" si="9"/>
        <v>6027.032031105351</v>
      </c>
      <c r="J177" s="4">
        <v>0</v>
      </c>
      <c r="K177" s="3">
        <v>105100000</v>
      </c>
      <c r="L177" s="4">
        <f t="shared" si="10"/>
        <v>38093.512142080464</v>
      </c>
      <c r="M177" s="4">
        <f t="shared" si="11"/>
        <v>19459.359377892983</v>
      </c>
    </row>
    <row r="178" spans="1:13" ht="13.5">
      <c r="A178" s="4" t="s">
        <v>160</v>
      </c>
      <c r="B178" s="4">
        <v>27</v>
      </c>
      <c r="C178" s="4" t="s">
        <v>176</v>
      </c>
      <c r="D178" s="6">
        <v>2180</v>
      </c>
      <c r="E178" s="6">
        <v>3951</v>
      </c>
      <c r="F178" s="4">
        <v>17799308</v>
      </c>
      <c r="G178" s="3">
        <v>0</v>
      </c>
      <c r="H178" s="4">
        <f t="shared" si="8"/>
        <v>0</v>
      </c>
      <c r="I178" s="4">
        <f t="shared" si="9"/>
        <v>0</v>
      </c>
      <c r="J178" s="4">
        <v>63271020</v>
      </c>
      <c r="K178" s="3">
        <v>9799308</v>
      </c>
      <c r="L178" s="4">
        <f t="shared" si="10"/>
        <v>4495.095412844037</v>
      </c>
      <c r="M178" s="4">
        <f t="shared" si="11"/>
        <v>2480.209567198178</v>
      </c>
    </row>
    <row r="179" spans="1:13" ht="13.5">
      <c r="A179" s="4" t="s">
        <v>160</v>
      </c>
      <c r="B179" s="4">
        <v>32</v>
      </c>
      <c r="C179" s="4" t="s">
        <v>177</v>
      </c>
      <c r="D179" s="6">
        <v>1330</v>
      </c>
      <c r="E179" s="6">
        <v>2575</v>
      </c>
      <c r="F179" s="4">
        <v>110245814</v>
      </c>
      <c r="G179" s="3">
        <v>0</v>
      </c>
      <c r="H179" s="4">
        <f t="shared" si="8"/>
        <v>0</v>
      </c>
      <c r="I179" s="4">
        <f t="shared" si="9"/>
        <v>0</v>
      </c>
      <c r="J179" s="4">
        <v>0</v>
      </c>
      <c r="K179" s="3">
        <v>125320000</v>
      </c>
      <c r="L179" s="4">
        <f t="shared" si="10"/>
        <v>94225.56390977444</v>
      </c>
      <c r="M179" s="4">
        <f t="shared" si="11"/>
        <v>48667.961165048546</v>
      </c>
    </row>
    <row r="180" spans="1:13" ht="13.5">
      <c r="A180" s="4" t="s">
        <v>160</v>
      </c>
      <c r="B180" s="4">
        <v>34</v>
      </c>
      <c r="C180" s="4" t="s">
        <v>178</v>
      </c>
      <c r="D180" s="6">
        <v>3090</v>
      </c>
      <c r="E180" s="6">
        <v>6376</v>
      </c>
      <c r="F180" s="4">
        <v>105199191</v>
      </c>
      <c r="G180" s="3">
        <v>0</v>
      </c>
      <c r="H180" s="4">
        <f t="shared" si="8"/>
        <v>0</v>
      </c>
      <c r="I180" s="4">
        <f t="shared" si="9"/>
        <v>0</v>
      </c>
      <c r="J180" s="4">
        <v>0</v>
      </c>
      <c r="K180" s="3">
        <v>132412958</v>
      </c>
      <c r="L180" s="4">
        <f t="shared" si="10"/>
        <v>42852.08996763754</v>
      </c>
      <c r="M180" s="4">
        <f t="shared" si="11"/>
        <v>20767.40244667503</v>
      </c>
    </row>
    <row r="181" spans="1:13" ht="13.5">
      <c r="A181" s="4" t="s">
        <v>160</v>
      </c>
      <c r="B181" s="4">
        <v>36</v>
      </c>
      <c r="C181" s="4" t="s">
        <v>179</v>
      </c>
      <c r="D181" s="6">
        <v>3086</v>
      </c>
      <c r="E181" s="6">
        <v>6378</v>
      </c>
      <c r="F181" s="4">
        <v>-6701885</v>
      </c>
      <c r="G181" s="3">
        <v>50000000</v>
      </c>
      <c r="H181" s="4">
        <f t="shared" si="8"/>
        <v>16202.203499675956</v>
      </c>
      <c r="I181" s="4">
        <f t="shared" si="9"/>
        <v>7839.448102853559</v>
      </c>
      <c r="J181" s="4">
        <v>66317156</v>
      </c>
      <c r="K181" s="3">
        <v>61492</v>
      </c>
      <c r="L181" s="4">
        <f t="shared" si="10"/>
        <v>19.926117952041476</v>
      </c>
      <c r="M181" s="4">
        <f t="shared" si="11"/>
        <v>9.641266854813422</v>
      </c>
    </row>
    <row r="182" spans="1:13" ht="13.5">
      <c r="A182" s="4" t="s">
        <v>160</v>
      </c>
      <c r="B182" s="4">
        <v>37</v>
      </c>
      <c r="C182" s="4" t="s">
        <v>180</v>
      </c>
      <c r="D182" s="6">
        <v>3031</v>
      </c>
      <c r="E182" s="6">
        <v>6282</v>
      </c>
      <c r="F182" s="4">
        <v>87646233</v>
      </c>
      <c r="G182" s="3">
        <v>0</v>
      </c>
      <c r="H182" s="4">
        <f t="shared" si="8"/>
        <v>0</v>
      </c>
      <c r="I182" s="4">
        <f t="shared" si="9"/>
        <v>0</v>
      </c>
      <c r="J182" s="4">
        <v>0</v>
      </c>
      <c r="K182" s="3">
        <v>45519181</v>
      </c>
      <c r="L182" s="4">
        <f t="shared" si="10"/>
        <v>15017.87561860772</v>
      </c>
      <c r="M182" s="4">
        <f t="shared" si="11"/>
        <v>7245.969595670169</v>
      </c>
    </row>
    <row r="183" spans="1:13" ht="13.5">
      <c r="A183" s="4" t="s">
        <v>160</v>
      </c>
      <c r="B183" s="4">
        <v>40</v>
      </c>
      <c r="C183" s="4" t="s">
        <v>181</v>
      </c>
      <c r="D183" s="6">
        <v>2946</v>
      </c>
      <c r="E183" s="6">
        <v>5042</v>
      </c>
      <c r="F183" s="4">
        <v>95897078</v>
      </c>
      <c r="G183" s="3">
        <v>0</v>
      </c>
      <c r="H183" s="4">
        <f t="shared" si="8"/>
        <v>0</v>
      </c>
      <c r="I183" s="4">
        <f t="shared" si="9"/>
        <v>0</v>
      </c>
      <c r="J183" s="4">
        <v>0</v>
      </c>
      <c r="K183" s="3">
        <v>80000000</v>
      </c>
      <c r="L183" s="4">
        <f t="shared" si="10"/>
        <v>27155.465037338763</v>
      </c>
      <c r="M183" s="4">
        <f t="shared" si="11"/>
        <v>15866.719555731852</v>
      </c>
    </row>
    <row r="184" spans="1:13" ht="13.5">
      <c r="A184" s="4" t="s">
        <v>160</v>
      </c>
      <c r="B184" s="4">
        <v>41</v>
      </c>
      <c r="C184" s="4" t="s">
        <v>182</v>
      </c>
      <c r="D184" s="6">
        <v>3300</v>
      </c>
      <c r="E184" s="6">
        <v>5994</v>
      </c>
      <c r="F184" s="4">
        <v>99138200</v>
      </c>
      <c r="G184" s="3">
        <v>31000000</v>
      </c>
      <c r="H184" s="4">
        <f t="shared" si="8"/>
        <v>9393.939393939394</v>
      </c>
      <c r="I184" s="4">
        <f t="shared" si="9"/>
        <v>5171.838505171839</v>
      </c>
      <c r="J184" s="4">
        <v>0</v>
      </c>
      <c r="K184" s="3">
        <v>69138200</v>
      </c>
      <c r="L184" s="4">
        <f t="shared" si="10"/>
        <v>20950.969696969696</v>
      </c>
      <c r="M184" s="4">
        <f t="shared" si="11"/>
        <v>11534.567901234568</v>
      </c>
    </row>
    <row r="185" spans="1:13" ht="13.5">
      <c r="A185" s="4" t="s">
        <v>160</v>
      </c>
      <c r="B185" s="4">
        <v>44</v>
      </c>
      <c r="C185" s="4" t="s">
        <v>183</v>
      </c>
      <c r="D185" s="6">
        <v>2052</v>
      </c>
      <c r="E185" s="6">
        <v>3866</v>
      </c>
      <c r="F185" s="4">
        <v>6329082</v>
      </c>
      <c r="G185" s="3">
        <v>0</v>
      </c>
      <c r="H185" s="4">
        <f t="shared" si="8"/>
        <v>0</v>
      </c>
      <c r="I185" s="4">
        <f t="shared" si="9"/>
        <v>0</v>
      </c>
      <c r="J185" s="4">
        <v>0</v>
      </c>
      <c r="K185" s="3">
        <v>3165128</v>
      </c>
      <c r="L185" s="4">
        <f t="shared" si="10"/>
        <v>1542.4600389863547</v>
      </c>
      <c r="M185" s="4">
        <f t="shared" si="11"/>
        <v>818.7087428867046</v>
      </c>
    </row>
    <row r="186" spans="1:13" ht="13.5">
      <c r="A186" s="4" t="s">
        <v>160</v>
      </c>
      <c r="B186" s="4">
        <v>45</v>
      </c>
      <c r="C186" s="4" t="s">
        <v>184</v>
      </c>
      <c r="D186" s="6">
        <v>1006</v>
      </c>
      <c r="E186" s="6">
        <v>1955</v>
      </c>
      <c r="F186" s="4">
        <v>81604537</v>
      </c>
      <c r="G186" s="3">
        <v>0</v>
      </c>
      <c r="H186" s="4">
        <f t="shared" si="8"/>
        <v>0</v>
      </c>
      <c r="I186" s="4">
        <f t="shared" si="9"/>
        <v>0</v>
      </c>
      <c r="J186" s="4">
        <v>0</v>
      </c>
      <c r="K186" s="3">
        <v>76574970</v>
      </c>
      <c r="L186" s="4">
        <f t="shared" si="10"/>
        <v>76118.26043737575</v>
      </c>
      <c r="M186" s="4">
        <f t="shared" si="11"/>
        <v>39168.782608695656</v>
      </c>
    </row>
    <row r="187" spans="1:13" ht="13.5">
      <c r="A187" s="4" t="s">
        <v>160</v>
      </c>
      <c r="B187" s="4">
        <v>47</v>
      </c>
      <c r="C187" s="4" t="s">
        <v>185</v>
      </c>
      <c r="D187" s="6">
        <v>3596</v>
      </c>
      <c r="E187" s="6">
        <v>7193</v>
      </c>
      <c r="F187" s="4">
        <v>95032392</v>
      </c>
      <c r="G187" s="3">
        <v>150000000</v>
      </c>
      <c r="H187" s="4">
        <f t="shared" si="8"/>
        <v>41713.01446051168</v>
      </c>
      <c r="I187" s="4">
        <f t="shared" si="9"/>
        <v>20853.607674127623</v>
      </c>
      <c r="J187" s="4">
        <v>0</v>
      </c>
      <c r="K187" s="3">
        <v>169666838</v>
      </c>
      <c r="L187" s="4">
        <f t="shared" si="10"/>
        <v>47182.101779755285</v>
      </c>
      <c r="M187" s="4">
        <f t="shared" si="11"/>
        <v>23587.77116641179</v>
      </c>
    </row>
    <row r="188" spans="1:13" ht="13.5">
      <c r="A188" s="4" t="s">
        <v>160</v>
      </c>
      <c r="B188" s="4">
        <v>50</v>
      </c>
      <c r="C188" s="4" t="s">
        <v>186</v>
      </c>
      <c r="D188" s="6">
        <v>1781</v>
      </c>
      <c r="E188" s="6">
        <v>3433</v>
      </c>
      <c r="F188" s="4">
        <v>34811987</v>
      </c>
      <c r="G188" s="3">
        <v>28262000</v>
      </c>
      <c r="H188" s="4">
        <f t="shared" si="8"/>
        <v>15868.61313868613</v>
      </c>
      <c r="I188" s="4">
        <f t="shared" si="9"/>
        <v>8232.449752403147</v>
      </c>
      <c r="J188" s="4">
        <v>0</v>
      </c>
      <c r="K188" s="3">
        <v>163137272</v>
      </c>
      <c r="L188" s="4">
        <f t="shared" si="10"/>
        <v>91598.69286917461</v>
      </c>
      <c r="M188" s="4">
        <f t="shared" si="11"/>
        <v>47520.3239149432</v>
      </c>
    </row>
    <row r="189" spans="1:13" ht="13.5">
      <c r="A189" s="4" t="s">
        <v>160</v>
      </c>
      <c r="B189" s="4">
        <v>53</v>
      </c>
      <c r="C189" s="4" t="s">
        <v>187</v>
      </c>
      <c r="D189" s="6">
        <v>1334</v>
      </c>
      <c r="E189" s="6">
        <v>2833</v>
      </c>
      <c r="F189" s="4">
        <v>7187308</v>
      </c>
      <c r="G189" s="3">
        <v>934568</v>
      </c>
      <c r="H189" s="4">
        <f t="shared" si="8"/>
        <v>700.5757121439281</v>
      </c>
      <c r="I189" s="4">
        <f t="shared" si="9"/>
        <v>329.8863395693611</v>
      </c>
      <c r="J189" s="4">
        <v>0</v>
      </c>
      <c r="K189" s="3">
        <v>89014335</v>
      </c>
      <c r="L189" s="4">
        <f t="shared" si="10"/>
        <v>66727.38755622189</v>
      </c>
      <c r="M189" s="4">
        <f t="shared" si="11"/>
        <v>31420.520649488175</v>
      </c>
    </row>
    <row r="190" spans="1:13" ht="13.5">
      <c r="A190" s="4" t="s">
        <v>160</v>
      </c>
      <c r="B190" s="4">
        <v>54</v>
      </c>
      <c r="C190" s="4" t="s">
        <v>188</v>
      </c>
      <c r="D190" s="6">
        <v>1314</v>
      </c>
      <c r="E190" s="6">
        <v>2772</v>
      </c>
      <c r="F190" s="4">
        <v>2741867</v>
      </c>
      <c r="G190" s="3">
        <v>0</v>
      </c>
      <c r="H190" s="4">
        <f t="shared" si="8"/>
        <v>0</v>
      </c>
      <c r="I190" s="4">
        <f t="shared" si="9"/>
        <v>0</v>
      </c>
      <c r="J190" s="4">
        <v>0</v>
      </c>
      <c r="K190" s="3">
        <v>27371554</v>
      </c>
      <c r="L190" s="4">
        <f t="shared" si="10"/>
        <v>20830.71080669711</v>
      </c>
      <c r="M190" s="4">
        <f t="shared" si="11"/>
        <v>9874.29797979798</v>
      </c>
    </row>
    <row r="191" spans="1:13" ht="13.5">
      <c r="A191" s="4" t="s">
        <v>160</v>
      </c>
      <c r="B191" s="4">
        <v>55</v>
      </c>
      <c r="C191" s="4" t="s">
        <v>189</v>
      </c>
      <c r="D191" s="6">
        <v>508</v>
      </c>
      <c r="E191" s="6">
        <v>945</v>
      </c>
      <c r="F191" s="4">
        <v>32290894</v>
      </c>
      <c r="G191" s="3">
        <v>0</v>
      </c>
      <c r="H191" s="4">
        <f t="shared" si="8"/>
        <v>0</v>
      </c>
      <c r="I191" s="4">
        <f t="shared" si="9"/>
        <v>0</v>
      </c>
      <c r="J191" s="4">
        <v>0</v>
      </c>
      <c r="K191" s="3">
        <v>67770014</v>
      </c>
      <c r="L191" s="4">
        <f t="shared" si="10"/>
        <v>133405.53937007874</v>
      </c>
      <c r="M191" s="4">
        <f t="shared" si="11"/>
        <v>71714.30052910052</v>
      </c>
    </row>
    <row r="192" spans="1:13" ht="13.5">
      <c r="A192" s="4" t="s">
        <v>160</v>
      </c>
      <c r="B192" s="4">
        <v>56</v>
      </c>
      <c r="C192" s="4" t="s">
        <v>190</v>
      </c>
      <c r="D192" s="6">
        <v>563</v>
      </c>
      <c r="E192" s="6">
        <v>1092</v>
      </c>
      <c r="F192" s="4">
        <v>1699901</v>
      </c>
      <c r="G192" s="3">
        <v>3930553</v>
      </c>
      <c r="H192" s="4">
        <f t="shared" si="8"/>
        <v>6981.44404973357</v>
      </c>
      <c r="I192" s="4">
        <f t="shared" si="9"/>
        <v>3599.407509157509</v>
      </c>
      <c r="J192" s="4">
        <v>0</v>
      </c>
      <c r="K192" s="3">
        <v>51337833</v>
      </c>
      <c r="L192" s="4">
        <f t="shared" si="10"/>
        <v>91186.20426287744</v>
      </c>
      <c r="M192" s="4">
        <f t="shared" si="11"/>
        <v>47012.66758241758</v>
      </c>
    </row>
    <row r="193" spans="1:13" ht="13.5">
      <c r="A193" s="4" t="s">
        <v>160</v>
      </c>
      <c r="B193" s="4">
        <v>58</v>
      </c>
      <c r="C193" s="4" t="s">
        <v>191</v>
      </c>
      <c r="D193" s="6">
        <v>2258</v>
      </c>
      <c r="E193" s="6">
        <v>4627</v>
      </c>
      <c r="F193" s="4">
        <v>66909840</v>
      </c>
      <c r="G193" s="3">
        <v>0</v>
      </c>
      <c r="H193" s="4">
        <f t="shared" si="8"/>
        <v>0</v>
      </c>
      <c r="I193" s="4">
        <f t="shared" si="9"/>
        <v>0</v>
      </c>
      <c r="J193" s="4">
        <v>0</v>
      </c>
      <c r="K193" s="3">
        <v>45095728</v>
      </c>
      <c r="L193" s="4">
        <f t="shared" si="10"/>
        <v>19971.5358724535</v>
      </c>
      <c r="M193" s="4">
        <f t="shared" si="11"/>
        <v>9746.213097039119</v>
      </c>
    </row>
    <row r="194" spans="1:13" ht="13.5">
      <c r="A194" s="4" t="s">
        <v>160</v>
      </c>
      <c r="B194" s="4">
        <v>59</v>
      </c>
      <c r="C194" s="4" t="s">
        <v>192</v>
      </c>
      <c r="D194" s="6">
        <v>3462</v>
      </c>
      <c r="E194" s="6">
        <v>6388</v>
      </c>
      <c r="F194" s="4">
        <v>91221529</v>
      </c>
      <c r="G194" s="3">
        <v>130000000</v>
      </c>
      <c r="H194" s="4">
        <f t="shared" si="8"/>
        <v>37550.54881571346</v>
      </c>
      <c r="I194" s="4">
        <f t="shared" si="9"/>
        <v>20350.657482780214</v>
      </c>
      <c r="J194" s="4">
        <v>0</v>
      </c>
      <c r="K194" s="3">
        <v>82257091</v>
      </c>
      <c r="L194" s="4">
        <f t="shared" si="10"/>
        <v>23759.99162333911</v>
      </c>
      <c r="M194" s="4">
        <f t="shared" si="11"/>
        <v>12876.814495929868</v>
      </c>
    </row>
    <row r="195" spans="1:13" ht="13.5">
      <c r="A195" s="4" t="s">
        <v>160</v>
      </c>
      <c r="B195" s="4">
        <v>60</v>
      </c>
      <c r="C195" s="4" t="s">
        <v>193</v>
      </c>
      <c r="D195" s="6">
        <v>1290</v>
      </c>
      <c r="E195" s="6">
        <v>2656</v>
      </c>
      <c r="F195" s="4">
        <v>23199713</v>
      </c>
      <c r="G195" s="3">
        <v>24771954</v>
      </c>
      <c r="H195" s="4">
        <f aca="true" t="shared" si="12" ref="H195:H258">G195/D195</f>
        <v>19203.06511627907</v>
      </c>
      <c r="I195" s="4">
        <f aca="true" t="shared" si="13" ref="I195:I258">G195/E195</f>
        <v>9326.789909638554</v>
      </c>
      <c r="J195" s="4">
        <v>0</v>
      </c>
      <c r="K195" s="3">
        <v>50013817</v>
      </c>
      <c r="L195" s="4">
        <f aca="true" t="shared" si="14" ref="L195:L258">K195/D195</f>
        <v>38770.4007751938</v>
      </c>
      <c r="M195" s="4">
        <f aca="true" t="shared" si="15" ref="M195:M258">K195/E195</f>
        <v>18830.503388554218</v>
      </c>
    </row>
    <row r="196" spans="1:13" ht="13.5">
      <c r="A196" s="4" t="s">
        <v>160</v>
      </c>
      <c r="B196" s="4">
        <v>62</v>
      </c>
      <c r="C196" s="4" t="s">
        <v>194</v>
      </c>
      <c r="D196" s="6">
        <v>3725</v>
      </c>
      <c r="E196" s="6">
        <v>7180</v>
      </c>
      <c r="F196" s="4">
        <v>89622747</v>
      </c>
      <c r="G196" s="3">
        <v>0</v>
      </c>
      <c r="H196" s="4">
        <f t="shared" si="12"/>
        <v>0</v>
      </c>
      <c r="I196" s="4">
        <f t="shared" si="13"/>
        <v>0</v>
      </c>
      <c r="J196" s="4">
        <v>0</v>
      </c>
      <c r="K196" s="3">
        <v>306469259</v>
      </c>
      <c r="L196" s="4">
        <f t="shared" si="14"/>
        <v>82273.6265771812</v>
      </c>
      <c r="M196" s="4">
        <f t="shared" si="15"/>
        <v>42683.74080779944</v>
      </c>
    </row>
    <row r="197" spans="1:13" ht="13.5">
      <c r="A197" s="4" t="s">
        <v>160</v>
      </c>
      <c r="B197" s="4">
        <v>63</v>
      </c>
      <c r="C197" s="4" t="s">
        <v>195</v>
      </c>
      <c r="D197" s="6">
        <v>2730</v>
      </c>
      <c r="E197" s="6">
        <v>5056</v>
      </c>
      <c r="F197" s="4">
        <v>88551477</v>
      </c>
      <c r="G197" s="3">
        <v>50000000</v>
      </c>
      <c r="H197" s="4">
        <f t="shared" si="12"/>
        <v>18315.018315018315</v>
      </c>
      <c r="I197" s="4">
        <f t="shared" si="13"/>
        <v>9889.240506329113</v>
      </c>
      <c r="J197" s="4">
        <v>0</v>
      </c>
      <c r="K197" s="3">
        <v>124844163</v>
      </c>
      <c r="L197" s="4">
        <f t="shared" si="14"/>
        <v>45730.46263736264</v>
      </c>
      <c r="M197" s="4">
        <f t="shared" si="15"/>
        <v>24692.27907436709</v>
      </c>
    </row>
    <row r="198" spans="1:13" ht="13.5">
      <c r="A198" s="4" t="s">
        <v>160</v>
      </c>
      <c r="B198" s="4">
        <v>67</v>
      </c>
      <c r="C198" s="4" t="s">
        <v>196</v>
      </c>
      <c r="D198" s="6">
        <v>566</v>
      </c>
      <c r="E198" s="6">
        <v>1077</v>
      </c>
      <c r="F198" s="4">
        <v>32570762</v>
      </c>
      <c r="G198" s="3">
        <v>3759000</v>
      </c>
      <c r="H198" s="4">
        <f t="shared" si="12"/>
        <v>6641.342756183745</v>
      </c>
      <c r="I198" s="4">
        <f t="shared" si="13"/>
        <v>3490.25069637883</v>
      </c>
      <c r="J198" s="4">
        <v>0</v>
      </c>
      <c r="K198" s="3">
        <v>122499311</v>
      </c>
      <c r="L198" s="4">
        <f t="shared" si="14"/>
        <v>216429.8780918728</v>
      </c>
      <c r="M198" s="4">
        <f t="shared" si="15"/>
        <v>113741.23584029711</v>
      </c>
    </row>
    <row r="199" spans="1:13" ht="13.5">
      <c r="A199" s="4" t="s">
        <v>160</v>
      </c>
      <c r="B199" s="4">
        <v>70</v>
      </c>
      <c r="C199" s="4" t="s">
        <v>197</v>
      </c>
      <c r="D199" s="6">
        <v>7508</v>
      </c>
      <c r="E199" s="6">
        <v>15957</v>
      </c>
      <c r="F199" s="4">
        <v>160467154</v>
      </c>
      <c r="G199" s="3">
        <v>3122640</v>
      </c>
      <c r="H199" s="4">
        <f t="shared" si="12"/>
        <v>415.9083644112946</v>
      </c>
      <c r="I199" s="4">
        <f t="shared" si="13"/>
        <v>195.6909193457417</v>
      </c>
      <c r="J199" s="4">
        <v>0</v>
      </c>
      <c r="K199" s="3">
        <v>224269257</v>
      </c>
      <c r="L199" s="4">
        <f t="shared" si="14"/>
        <v>29870.705514118275</v>
      </c>
      <c r="M199" s="4">
        <f t="shared" si="15"/>
        <v>14054.600300808423</v>
      </c>
    </row>
    <row r="200" spans="1:13" ht="13.5">
      <c r="A200" s="4" t="s">
        <v>160</v>
      </c>
      <c r="B200" s="4">
        <v>71</v>
      </c>
      <c r="C200" s="4" t="s">
        <v>198</v>
      </c>
      <c r="D200" s="6">
        <v>1495</v>
      </c>
      <c r="E200" s="6">
        <v>2801</v>
      </c>
      <c r="F200" s="4">
        <v>37240732</v>
      </c>
      <c r="G200" s="3">
        <v>0</v>
      </c>
      <c r="H200" s="4">
        <f t="shared" si="12"/>
        <v>0</v>
      </c>
      <c r="I200" s="4">
        <f t="shared" si="13"/>
        <v>0</v>
      </c>
      <c r="J200" s="4">
        <v>0</v>
      </c>
      <c r="K200" s="3">
        <v>95610862</v>
      </c>
      <c r="L200" s="4">
        <f t="shared" si="14"/>
        <v>63953.75384615385</v>
      </c>
      <c r="M200" s="4">
        <f t="shared" si="15"/>
        <v>34134.54551945734</v>
      </c>
    </row>
    <row r="201" spans="1:13" ht="13.5">
      <c r="A201" s="4" t="s">
        <v>160</v>
      </c>
      <c r="B201" s="4">
        <v>72</v>
      </c>
      <c r="C201" s="4" t="s">
        <v>199</v>
      </c>
      <c r="D201" s="6">
        <v>5711</v>
      </c>
      <c r="E201" s="6">
        <v>11273</v>
      </c>
      <c r="F201" s="4">
        <v>14375411</v>
      </c>
      <c r="G201" s="3">
        <v>0</v>
      </c>
      <c r="H201" s="4">
        <f t="shared" si="12"/>
        <v>0</v>
      </c>
      <c r="I201" s="4">
        <f t="shared" si="13"/>
        <v>0</v>
      </c>
      <c r="J201" s="4">
        <v>0</v>
      </c>
      <c r="K201" s="3">
        <v>336375120</v>
      </c>
      <c r="L201" s="4">
        <f t="shared" si="14"/>
        <v>58899.51322010156</v>
      </c>
      <c r="M201" s="4">
        <f t="shared" si="15"/>
        <v>29839.00647564978</v>
      </c>
    </row>
    <row r="202" spans="1:13" ht="13.5">
      <c r="A202" s="4" t="s">
        <v>160</v>
      </c>
      <c r="B202" s="4">
        <v>73</v>
      </c>
      <c r="C202" s="4" t="s">
        <v>200</v>
      </c>
      <c r="D202" s="6">
        <v>4299</v>
      </c>
      <c r="E202" s="6">
        <v>8097</v>
      </c>
      <c r="F202" s="4">
        <v>47657461</v>
      </c>
      <c r="G202" s="3">
        <v>2156000</v>
      </c>
      <c r="H202" s="4">
        <f t="shared" si="12"/>
        <v>501.5119795301233</v>
      </c>
      <c r="I202" s="4">
        <f t="shared" si="13"/>
        <v>266.27145856490057</v>
      </c>
      <c r="J202" s="4">
        <v>0</v>
      </c>
      <c r="K202" s="3">
        <v>54671854</v>
      </c>
      <c r="L202" s="4">
        <f t="shared" si="14"/>
        <v>12717.342172598279</v>
      </c>
      <c r="M202" s="4">
        <f t="shared" si="15"/>
        <v>6752.11238730394</v>
      </c>
    </row>
    <row r="203" spans="1:13" ht="14.25">
      <c r="A203" s="7" t="s">
        <v>1745</v>
      </c>
      <c r="B203" s="7"/>
      <c r="C203" s="7"/>
      <c r="D203" s="8">
        <f>SUM(D163:D202)</f>
        <v>245141</v>
      </c>
      <c r="E203" s="8">
        <f>SUM(E163:E202)</f>
        <v>445152</v>
      </c>
      <c r="F203" s="8">
        <f>SUM(F163:F202)</f>
        <v>2157953742</v>
      </c>
      <c r="G203" s="8">
        <f>SUM(G163:G202)</f>
        <v>1030829628</v>
      </c>
      <c r="H203" s="7">
        <f t="shared" si="12"/>
        <v>4205.047821457855</v>
      </c>
      <c r="I203" s="7">
        <f t="shared" si="13"/>
        <v>2315.6801002803536</v>
      </c>
      <c r="J203" s="7">
        <f>SUM(J163:J202)</f>
        <v>1093958609</v>
      </c>
      <c r="K203" s="7">
        <f>SUM(K163:K202)</f>
        <v>5787421191</v>
      </c>
      <c r="L203" s="7">
        <f t="shared" si="14"/>
        <v>23608.540354326695</v>
      </c>
      <c r="M203" s="7">
        <f t="shared" si="15"/>
        <v>13001.000087610524</v>
      </c>
    </row>
    <row r="204" spans="1:13" ht="13.5">
      <c r="A204" s="4" t="s">
        <v>201</v>
      </c>
      <c r="B204" s="4">
        <v>1</v>
      </c>
      <c r="C204" s="4" t="s">
        <v>202</v>
      </c>
      <c r="D204" s="6">
        <v>40767</v>
      </c>
      <c r="E204" s="6">
        <v>66775</v>
      </c>
      <c r="F204" s="4">
        <v>438915431</v>
      </c>
      <c r="G204" s="3">
        <v>380000000</v>
      </c>
      <c r="H204" s="4">
        <f t="shared" si="12"/>
        <v>9321.2647484485</v>
      </c>
      <c r="I204" s="4">
        <f t="shared" si="13"/>
        <v>5690.752527143392</v>
      </c>
      <c r="J204" s="4">
        <v>0</v>
      </c>
      <c r="K204" s="3">
        <v>0</v>
      </c>
      <c r="L204" s="4">
        <f t="shared" si="14"/>
        <v>0</v>
      </c>
      <c r="M204" s="4">
        <f t="shared" si="15"/>
        <v>0</v>
      </c>
    </row>
    <row r="205" spans="1:13" ht="13.5">
      <c r="A205" s="4" t="s">
        <v>201</v>
      </c>
      <c r="B205" s="4">
        <v>2</v>
      </c>
      <c r="C205" s="4" t="s">
        <v>203</v>
      </c>
      <c r="D205" s="6">
        <v>10901</v>
      </c>
      <c r="E205" s="6">
        <v>19217</v>
      </c>
      <c r="F205" s="4">
        <v>132422764</v>
      </c>
      <c r="G205" s="3">
        <v>0</v>
      </c>
      <c r="H205" s="4">
        <f t="shared" si="12"/>
        <v>0</v>
      </c>
      <c r="I205" s="4">
        <f t="shared" si="13"/>
        <v>0</v>
      </c>
      <c r="J205" s="4">
        <v>0</v>
      </c>
      <c r="K205" s="3">
        <v>1191668512</v>
      </c>
      <c r="L205" s="4">
        <f t="shared" si="14"/>
        <v>109317.35730666912</v>
      </c>
      <c r="M205" s="4">
        <f t="shared" si="15"/>
        <v>62011.162616433365</v>
      </c>
    </row>
    <row r="206" spans="1:13" ht="13.5">
      <c r="A206" s="4" t="s">
        <v>201</v>
      </c>
      <c r="B206" s="4">
        <v>3</v>
      </c>
      <c r="C206" s="4" t="s">
        <v>204</v>
      </c>
      <c r="D206" s="6">
        <v>7255</v>
      </c>
      <c r="E206" s="6">
        <v>13458</v>
      </c>
      <c r="F206" s="4">
        <v>-86397200</v>
      </c>
      <c r="G206" s="3">
        <v>0</v>
      </c>
      <c r="H206" s="4">
        <f t="shared" si="12"/>
        <v>0</v>
      </c>
      <c r="I206" s="4">
        <f t="shared" si="13"/>
        <v>0</v>
      </c>
      <c r="J206" s="4">
        <v>119789522</v>
      </c>
      <c r="K206" s="3">
        <v>372385</v>
      </c>
      <c r="L206" s="4">
        <f t="shared" si="14"/>
        <v>51.32804962095107</v>
      </c>
      <c r="M206" s="4">
        <f t="shared" si="15"/>
        <v>27.670159013226336</v>
      </c>
    </row>
    <row r="207" spans="1:13" ht="13.5">
      <c r="A207" s="4" t="s">
        <v>201</v>
      </c>
      <c r="B207" s="4">
        <v>4</v>
      </c>
      <c r="C207" s="4" t="s">
        <v>205</v>
      </c>
      <c r="D207" s="6">
        <v>19501</v>
      </c>
      <c r="E207" s="6">
        <v>34783</v>
      </c>
      <c r="F207" s="4">
        <v>364619193</v>
      </c>
      <c r="G207" s="3">
        <v>403186000</v>
      </c>
      <c r="H207" s="4">
        <f t="shared" si="12"/>
        <v>20675.14486436593</v>
      </c>
      <c r="I207" s="4">
        <f t="shared" si="13"/>
        <v>11591.46709599517</v>
      </c>
      <c r="J207" s="4">
        <v>0</v>
      </c>
      <c r="K207" s="3">
        <v>496186188</v>
      </c>
      <c r="L207" s="4">
        <f t="shared" si="14"/>
        <v>25444.140710732783</v>
      </c>
      <c r="M207" s="4">
        <f t="shared" si="15"/>
        <v>14265.192421585258</v>
      </c>
    </row>
    <row r="208" spans="1:13" ht="13.5">
      <c r="A208" s="4" t="s">
        <v>201</v>
      </c>
      <c r="B208" s="4">
        <v>5</v>
      </c>
      <c r="C208" s="4" t="s">
        <v>206</v>
      </c>
      <c r="D208" s="6">
        <v>14688</v>
      </c>
      <c r="E208" s="6">
        <v>25534</v>
      </c>
      <c r="F208" s="4">
        <v>305479897</v>
      </c>
      <c r="G208" s="3">
        <v>0</v>
      </c>
      <c r="H208" s="4">
        <f t="shared" si="12"/>
        <v>0</v>
      </c>
      <c r="I208" s="4">
        <f t="shared" si="13"/>
        <v>0</v>
      </c>
      <c r="J208" s="4">
        <v>0</v>
      </c>
      <c r="K208" s="3">
        <v>665018056</v>
      </c>
      <c r="L208" s="4">
        <f t="shared" si="14"/>
        <v>45276.28376906318</v>
      </c>
      <c r="M208" s="4">
        <f t="shared" si="15"/>
        <v>26044.413566225427</v>
      </c>
    </row>
    <row r="209" spans="1:13" ht="13.5">
      <c r="A209" s="4" t="s">
        <v>201</v>
      </c>
      <c r="B209" s="4">
        <v>6</v>
      </c>
      <c r="C209" s="4" t="s">
        <v>207</v>
      </c>
      <c r="D209" s="6">
        <v>12643</v>
      </c>
      <c r="E209" s="6">
        <v>21451</v>
      </c>
      <c r="F209" s="4">
        <v>29354110</v>
      </c>
      <c r="G209" s="3">
        <v>0</v>
      </c>
      <c r="H209" s="4">
        <f t="shared" si="12"/>
        <v>0</v>
      </c>
      <c r="I209" s="4">
        <f t="shared" si="13"/>
        <v>0</v>
      </c>
      <c r="J209" s="4">
        <v>0</v>
      </c>
      <c r="K209" s="3">
        <v>1016729237</v>
      </c>
      <c r="L209" s="4">
        <f t="shared" si="14"/>
        <v>80418.353001661</v>
      </c>
      <c r="M209" s="4">
        <f t="shared" si="15"/>
        <v>47397.754743368605</v>
      </c>
    </row>
    <row r="210" spans="1:13" ht="13.5">
      <c r="A210" s="4" t="s">
        <v>201</v>
      </c>
      <c r="B210" s="4">
        <v>7</v>
      </c>
      <c r="C210" s="4" t="s">
        <v>208</v>
      </c>
      <c r="D210" s="6">
        <v>6881</v>
      </c>
      <c r="E210" s="6">
        <v>12645</v>
      </c>
      <c r="F210" s="4">
        <v>-96774600</v>
      </c>
      <c r="G210" s="3">
        <v>0</v>
      </c>
      <c r="H210" s="4">
        <f t="shared" si="12"/>
        <v>0</v>
      </c>
      <c r="I210" s="4">
        <f t="shared" si="13"/>
        <v>0</v>
      </c>
      <c r="J210" s="4">
        <v>0</v>
      </c>
      <c r="K210" s="3">
        <v>24781089</v>
      </c>
      <c r="L210" s="4">
        <f t="shared" si="14"/>
        <v>3601.3790146780993</v>
      </c>
      <c r="M210" s="4">
        <f t="shared" si="15"/>
        <v>1959.7539739027284</v>
      </c>
    </row>
    <row r="211" spans="1:13" ht="13.5">
      <c r="A211" s="4" t="s">
        <v>201</v>
      </c>
      <c r="B211" s="4">
        <v>8</v>
      </c>
      <c r="C211" s="4" t="s">
        <v>209</v>
      </c>
      <c r="D211" s="6">
        <v>4977</v>
      </c>
      <c r="E211" s="6">
        <v>8739</v>
      </c>
      <c r="F211" s="4">
        <v>53400527</v>
      </c>
      <c r="G211" s="3">
        <v>0</v>
      </c>
      <c r="H211" s="4">
        <f t="shared" si="12"/>
        <v>0</v>
      </c>
      <c r="I211" s="4">
        <f t="shared" si="13"/>
        <v>0</v>
      </c>
      <c r="J211" s="4">
        <v>0</v>
      </c>
      <c r="K211" s="3">
        <v>404380779</v>
      </c>
      <c r="L211" s="4">
        <f t="shared" si="14"/>
        <v>81249.90536467751</v>
      </c>
      <c r="M211" s="4">
        <f t="shared" si="15"/>
        <v>46273.1180913148</v>
      </c>
    </row>
    <row r="212" spans="1:13" ht="13.5">
      <c r="A212" s="4" t="s">
        <v>201</v>
      </c>
      <c r="B212" s="4">
        <v>9</v>
      </c>
      <c r="C212" s="4" t="s">
        <v>210</v>
      </c>
      <c r="D212" s="6">
        <v>20147</v>
      </c>
      <c r="E212" s="6">
        <v>35950</v>
      </c>
      <c r="F212" s="4">
        <v>131526506</v>
      </c>
      <c r="G212" s="3">
        <v>0</v>
      </c>
      <c r="H212" s="4">
        <f t="shared" si="12"/>
        <v>0</v>
      </c>
      <c r="I212" s="4">
        <f t="shared" si="13"/>
        <v>0</v>
      </c>
      <c r="J212" s="4">
        <v>0</v>
      </c>
      <c r="K212" s="3">
        <v>327011685</v>
      </c>
      <c r="L212" s="4">
        <f t="shared" si="14"/>
        <v>16231.284310319154</v>
      </c>
      <c r="M212" s="4">
        <f t="shared" si="15"/>
        <v>9096.291655076495</v>
      </c>
    </row>
    <row r="213" spans="1:13" ht="13.5">
      <c r="A213" s="4" t="s">
        <v>201</v>
      </c>
      <c r="B213" s="4">
        <v>10</v>
      </c>
      <c r="C213" s="4" t="s">
        <v>211</v>
      </c>
      <c r="D213" s="6">
        <v>3932</v>
      </c>
      <c r="E213" s="6">
        <v>7223</v>
      </c>
      <c r="F213" s="4">
        <v>237094471</v>
      </c>
      <c r="G213" s="3">
        <v>0</v>
      </c>
      <c r="H213" s="4">
        <f t="shared" si="12"/>
        <v>0</v>
      </c>
      <c r="I213" s="4">
        <f t="shared" si="13"/>
        <v>0</v>
      </c>
      <c r="J213" s="4">
        <v>0</v>
      </c>
      <c r="K213" s="3">
        <v>428387802</v>
      </c>
      <c r="L213" s="4">
        <f t="shared" si="14"/>
        <v>108949.08494404882</v>
      </c>
      <c r="M213" s="4">
        <f t="shared" si="15"/>
        <v>59308.84701647515</v>
      </c>
    </row>
    <row r="214" spans="1:13" ht="13.5">
      <c r="A214" s="4" t="s">
        <v>201</v>
      </c>
      <c r="B214" s="4">
        <v>11</v>
      </c>
      <c r="C214" s="4" t="s">
        <v>212</v>
      </c>
      <c r="D214" s="6">
        <v>6956</v>
      </c>
      <c r="E214" s="6">
        <v>11168</v>
      </c>
      <c r="F214" s="4">
        <v>313584777</v>
      </c>
      <c r="G214" s="3">
        <v>0</v>
      </c>
      <c r="H214" s="4">
        <f t="shared" si="12"/>
        <v>0</v>
      </c>
      <c r="I214" s="4">
        <f t="shared" si="13"/>
        <v>0</v>
      </c>
      <c r="J214" s="4">
        <v>0</v>
      </c>
      <c r="K214" s="3">
        <v>789709299</v>
      </c>
      <c r="L214" s="4">
        <f t="shared" si="14"/>
        <v>113529.22642323174</v>
      </c>
      <c r="M214" s="4">
        <f t="shared" si="15"/>
        <v>70711.79253223496</v>
      </c>
    </row>
    <row r="215" spans="1:13" ht="13.5">
      <c r="A215" s="4" t="s">
        <v>201</v>
      </c>
      <c r="B215" s="4">
        <v>13</v>
      </c>
      <c r="C215" s="4" t="s">
        <v>213</v>
      </c>
      <c r="D215" s="6">
        <v>5523</v>
      </c>
      <c r="E215" s="6">
        <v>10186</v>
      </c>
      <c r="F215" s="4">
        <v>53159911</v>
      </c>
      <c r="G215" s="3">
        <v>0</v>
      </c>
      <c r="H215" s="4">
        <f t="shared" si="12"/>
        <v>0</v>
      </c>
      <c r="I215" s="4">
        <f t="shared" si="13"/>
        <v>0</v>
      </c>
      <c r="J215" s="4">
        <v>0</v>
      </c>
      <c r="K215" s="3">
        <v>246045266</v>
      </c>
      <c r="L215" s="4">
        <f t="shared" si="14"/>
        <v>44549.206228499</v>
      </c>
      <c r="M215" s="4">
        <f t="shared" si="15"/>
        <v>24155.23915177695</v>
      </c>
    </row>
    <row r="216" spans="1:13" ht="13.5">
      <c r="A216" s="4" t="s">
        <v>201</v>
      </c>
      <c r="B216" s="4">
        <v>14</v>
      </c>
      <c r="C216" s="4" t="s">
        <v>214</v>
      </c>
      <c r="D216" s="6">
        <v>2866</v>
      </c>
      <c r="E216" s="6">
        <v>5326</v>
      </c>
      <c r="F216" s="4">
        <v>87530457</v>
      </c>
      <c r="G216" s="3">
        <v>80999000</v>
      </c>
      <c r="H216" s="4">
        <f t="shared" si="12"/>
        <v>28262.037683182134</v>
      </c>
      <c r="I216" s="4">
        <f t="shared" si="13"/>
        <v>15208.223807735636</v>
      </c>
      <c r="J216" s="4">
        <v>0</v>
      </c>
      <c r="K216" s="3">
        <v>5525681</v>
      </c>
      <c r="L216" s="4">
        <f t="shared" si="14"/>
        <v>1928.0115143056526</v>
      </c>
      <c r="M216" s="4">
        <f t="shared" si="15"/>
        <v>1037.491738640631</v>
      </c>
    </row>
    <row r="217" spans="1:13" ht="13.5">
      <c r="A217" s="4" t="s">
        <v>201</v>
      </c>
      <c r="B217" s="4">
        <v>15</v>
      </c>
      <c r="C217" s="4" t="s">
        <v>215</v>
      </c>
      <c r="D217" s="6">
        <v>1507</v>
      </c>
      <c r="E217" s="6">
        <v>2844</v>
      </c>
      <c r="F217" s="4">
        <v>33048916</v>
      </c>
      <c r="G217" s="3">
        <v>51105486</v>
      </c>
      <c r="H217" s="4">
        <f t="shared" si="12"/>
        <v>33912.067684140675</v>
      </c>
      <c r="I217" s="4">
        <f t="shared" si="13"/>
        <v>17969.58016877637</v>
      </c>
      <c r="J217" s="4">
        <v>2955460</v>
      </c>
      <c r="K217" s="3">
        <v>292633</v>
      </c>
      <c r="L217" s="4">
        <f t="shared" si="14"/>
        <v>194.1824817518248</v>
      </c>
      <c r="M217" s="4">
        <f t="shared" si="15"/>
        <v>102.89486638537271</v>
      </c>
    </row>
    <row r="218" spans="1:13" ht="13.5">
      <c r="A218" s="4" t="s">
        <v>201</v>
      </c>
      <c r="B218" s="4">
        <v>16</v>
      </c>
      <c r="C218" s="4" t="s">
        <v>216</v>
      </c>
      <c r="D218" s="6">
        <v>2734</v>
      </c>
      <c r="E218" s="6">
        <v>5329</v>
      </c>
      <c r="F218" s="4">
        <v>59342467</v>
      </c>
      <c r="G218" s="3">
        <v>0</v>
      </c>
      <c r="H218" s="4">
        <f t="shared" si="12"/>
        <v>0</v>
      </c>
      <c r="I218" s="4">
        <f t="shared" si="13"/>
        <v>0</v>
      </c>
      <c r="J218" s="4">
        <v>0</v>
      </c>
      <c r="K218" s="3">
        <v>10033000</v>
      </c>
      <c r="L218" s="4">
        <f t="shared" si="14"/>
        <v>3669.7147037307973</v>
      </c>
      <c r="M218" s="4">
        <f t="shared" si="15"/>
        <v>1882.7172077312816</v>
      </c>
    </row>
    <row r="219" spans="1:13" ht="13.5">
      <c r="A219" s="4" t="s">
        <v>201</v>
      </c>
      <c r="B219" s="4">
        <v>17</v>
      </c>
      <c r="C219" s="4" t="s">
        <v>217</v>
      </c>
      <c r="D219" s="6">
        <v>4810</v>
      </c>
      <c r="E219" s="6">
        <v>8870</v>
      </c>
      <c r="F219" s="4">
        <v>162237615</v>
      </c>
      <c r="G219" s="3">
        <v>200000000</v>
      </c>
      <c r="H219" s="4">
        <f t="shared" si="12"/>
        <v>41580.04158004158</v>
      </c>
      <c r="I219" s="4">
        <f t="shared" si="13"/>
        <v>22547.91431792559</v>
      </c>
      <c r="J219" s="4">
        <v>0</v>
      </c>
      <c r="K219" s="3">
        <v>42487</v>
      </c>
      <c r="L219" s="4">
        <f t="shared" si="14"/>
        <v>8.833056133056132</v>
      </c>
      <c r="M219" s="4">
        <f t="shared" si="15"/>
        <v>4.789966178128523</v>
      </c>
    </row>
    <row r="220" spans="1:13" ht="13.5">
      <c r="A220" s="4" t="s">
        <v>201</v>
      </c>
      <c r="B220" s="4">
        <v>18</v>
      </c>
      <c r="C220" s="4" t="s">
        <v>218</v>
      </c>
      <c r="D220" s="6">
        <v>6999</v>
      </c>
      <c r="E220" s="6">
        <v>12303</v>
      </c>
      <c r="F220" s="4">
        <v>263065717</v>
      </c>
      <c r="G220" s="3">
        <v>0</v>
      </c>
      <c r="H220" s="4">
        <f t="shared" si="12"/>
        <v>0</v>
      </c>
      <c r="I220" s="4">
        <f t="shared" si="13"/>
        <v>0</v>
      </c>
      <c r="J220" s="4">
        <v>0</v>
      </c>
      <c r="K220" s="3">
        <v>284699315</v>
      </c>
      <c r="L220" s="4">
        <f t="shared" si="14"/>
        <v>40677.14173453351</v>
      </c>
      <c r="M220" s="4">
        <f t="shared" si="15"/>
        <v>23140.641713403234</v>
      </c>
    </row>
    <row r="221" spans="1:13" ht="13.5">
      <c r="A221" s="4" t="s">
        <v>201</v>
      </c>
      <c r="B221" s="4">
        <v>21</v>
      </c>
      <c r="C221" s="4" t="s">
        <v>219</v>
      </c>
      <c r="D221" s="6">
        <v>4577</v>
      </c>
      <c r="E221" s="6">
        <v>8315</v>
      </c>
      <c r="F221" s="4">
        <v>229392154</v>
      </c>
      <c r="G221" s="3">
        <v>0</v>
      </c>
      <c r="H221" s="4">
        <f t="shared" si="12"/>
        <v>0</v>
      </c>
      <c r="I221" s="4">
        <f t="shared" si="13"/>
        <v>0</v>
      </c>
      <c r="J221" s="4">
        <v>0</v>
      </c>
      <c r="K221" s="3">
        <v>85040253</v>
      </c>
      <c r="L221" s="4">
        <f t="shared" si="14"/>
        <v>18579.911077124754</v>
      </c>
      <c r="M221" s="4">
        <f t="shared" si="15"/>
        <v>10227.330487071558</v>
      </c>
    </row>
    <row r="222" spans="1:13" ht="13.5">
      <c r="A222" s="4" t="s">
        <v>201</v>
      </c>
      <c r="B222" s="4">
        <v>22</v>
      </c>
      <c r="C222" s="4" t="s">
        <v>220</v>
      </c>
      <c r="D222" s="6">
        <v>3280</v>
      </c>
      <c r="E222" s="6">
        <v>5886</v>
      </c>
      <c r="F222" s="4">
        <v>218112427</v>
      </c>
      <c r="G222" s="3">
        <v>0</v>
      </c>
      <c r="H222" s="4">
        <f t="shared" si="12"/>
        <v>0</v>
      </c>
      <c r="I222" s="4">
        <f t="shared" si="13"/>
        <v>0</v>
      </c>
      <c r="J222" s="4">
        <v>0</v>
      </c>
      <c r="K222" s="3">
        <v>57965000</v>
      </c>
      <c r="L222" s="4">
        <f t="shared" si="14"/>
        <v>17672.256097560974</v>
      </c>
      <c r="M222" s="4">
        <f t="shared" si="15"/>
        <v>9847.94427454978</v>
      </c>
    </row>
    <row r="223" spans="1:13" ht="13.5">
      <c r="A223" s="4" t="s">
        <v>201</v>
      </c>
      <c r="B223" s="4">
        <v>30</v>
      </c>
      <c r="C223" s="4" t="s">
        <v>221</v>
      </c>
      <c r="D223" s="6">
        <v>1014</v>
      </c>
      <c r="E223" s="6">
        <v>1728</v>
      </c>
      <c r="F223" s="4">
        <v>152145623</v>
      </c>
      <c r="G223" s="3">
        <v>0</v>
      </c>
      <c r="H223" s="4">
        <f t="shared" si="12"/>
        <v>0</v>
      </c>
      <c r="I223" s="4">
        <f t="shared" si="13"/>
        <v>0</v>
      </c>
      <c r="J223" s="4">
        <v>0</v>
      </c>
      <c r="K223" s="3">
        <v>109549711</v>
      </c>
      <c r="L223" s="4">
        <f t="shared" si="14"/>
        <v>108037.19033530571</v>
      </c>
      <c r="M223" s="4">
        <f t="shared" si="15"/>
        <v>63396.82349537037</v>
      </c>
    </row>
    <row r="224" spans="1:13" ht="13.5">
      <c r="A224" s="4" t="s">
        <v>201</v>
      </c>
      <c r="B224" s="4">
        <v>31</v>
      </c>
      <c r="C224" s="4" t="s">
        <v>222</v>
      </c>
      <c r="D224" s="6">
        <v>2249</v>
      </c>
      <c r="E224" s="6">
        <v>4064</v>
      </c>
      <c r="F224" s="4">
        <v>73929215</v>
      </c>
      <c r="G224" s="3">
        <v>0</v>
      </c>
      <c r="H224" s="4">
        <f t="shared" si="12"/>
        <v>0</v>
      </c>
      <c r="I224" s="4">
        <f t="shared" si="13"/>
        <v>0</v>
      </c>
      <c r="J224" s="4">
        <v>0</v>
      </c>
      <c r="K224" s="3">
        <v>49079767</v>
      </c>
      <c r="L224" s="4">
        <f t="shared" si="14"/>
        <v>21822.928857269897</v>
      </c>
      <c r="M224" s="4">
        <f t="shared" si="15"/>
        <v>12076.714320866142</v>
      </c>
    </row>
    <row r="225" spans="1:13" ht="13.5">
      <c r="A225" s="4" t="s">
        <v>201</v>
      </c>
      <c r="B225" s="4">
        <v>36</v>
      </c>
      <c r="C225" s="4" t="s">
        <v>223</v>
      </c>
      <c r="D225" s="6">
        <v>1321</v>
      </c>
      <c r="E225" s="6">
        <v>2397</v>
      </c>
      <c r="F225" s="4">
        <v>15172720</v>
      </c>
      <c r="G225" s="3">
        <v>0</v>
      </c>
      <c r="H225" s="4">
        <f t="shared" si="12"/>
        <v>0</v>
      </c>
      <c r="I225" s="4">
        <f t="shared" si="13"/>
        <v>0</v>
      </c>
      <c r="J225" s="4">
        <v>0</v>
      </c>
      <c r="K225" s="3">
        <v>14336466</v>
      </c>
      <c r="L225" s="4">
        <f t="shared" si="14"/>
        <v>10852.73732021196</v>
      </c>
      <c r="M225" s="4">
        <f t="shared" si="15"/>
        <v>5981.003754693366</v>
      </c>
    </row>
    <row r="226" spans="1:13" ht="13.5">
      <c r="A226" s="4" t="s">
        <v>201</v>
      </c>
      <c r="B226" s="4">
        <v>43</v>
      </c>
      <c r="C226" s="4" t="s">
        <v>224</v>
      </c>
      <c r="D226" s="6">
        <v>1090</v>
      </c>
      <c r="E226" s="6">
        <v>1931</v>
      </c>
      <c r="F226" s="4">
        <v>19802802</v>
      </c>
      <c r="G226" s="3">
        <v>0</v>
      </c>
      <c r="H226" s="4">
        <f t="shared" si="12"/>
        <v>0</v>
      </c>
      <c r="I226" s="4">
        <f t="shared" si="13"/>
        <v>0</v>
      </c>
      <c r="J226" s="4">
        <v>0</v>
      </c>
      <c r="K226" s="3">
        <v>100316923</v>
      </c>
      <c r="L226" s="4">
        <f t="shared" si="14"/>
        <v>92033.8743119266</v>
      </c>
      <c r="M226" s="4">
        <f t="shared" si="15"/>
        <v>51950.762817193165</v>
      </c>
    </row>
    <row r="227" spans="1:13" ht="13.5">
      <c r="A227" s="4" t="s">
        <v>201</v>
      </c>
      <c r="B227" s="4">
        <v>45</v>
      </c>
      <c r="C227" s="4" t="s">
        <v>225</v>
      </c>
      <c r="D227" s="6">
        <v>2658</v>
      </c>
      <c r="E227" s="6">
        <v>4625</v>
      </c>
      <c r="F227" s="4">
        <v>260395995</v>
      </c>
      <c r="G227" s="3">
        <v>0</v>
      </c>
      <c r="H227" s="4">
        <f t="shared" si="12"/>
        <v>0</v>
      </c>
      <c r="I227" s="4">
        <f t="shared" si="13"/>
        <v>0</v>
      </c>
      <c r="J227" s="4">
        <v>0</v>
      </c>
      <c r="K227" s="3">
        <v>201089006</v>
      </c>
      <c r="L227" s="4">
        <f t="shared" si="14"/>
        <v>75654.25357411588</v>
      </c>
      <c r="M227" s="4">
        <f t="shared" si="15"/>
        <v>43478.704</v>
      </c>
    </row>
    <row r="228" spans="1:13" ht="13.5">
      <c r="A228" s="4" t="s">
        <v>201</v>
      </c>
      <c r="B228" s="4">
        <v>48</v>
      </c>
      <c r="C228" s="4" t="s">
        <v>226</v>
      </c>
      <c r="D228" s="6">
        <v>3823</v>
      </c>
      <c r="E228" s="6">
        <v>7348</v>
      </c>
      <c r="F228" s="4">
        <v>198669755</v>
      </c>
      <c r="G228" s="3">
        <v>0</v>
      </c>
      <c r="H228" s="4">
        <f t="shared" si="12"/>
        <v>0</v>
      </c>
      <c r="I228" s="4">
        <f t="shared" si="13"/>
        <v>0</v>
      </c>
      <c r="J228" s="4">
        <v>0</v>
      </c>
      <c r="K228" s="3">
        <v>133721038</v>
      </c>
      <c r="L228" s="4">
        <f t="shared" si="14"/>
        <v>34978.03766675386</v>
      </c>
      <c r="M228" s="4">
        <f t="shared" si="15"/>
        <v>18198.290419161676</v>
      </c>
    </row>
    <row r="229" spans="1:13" ht="13.5">
      <c r="A229" s="4" t="s">
        <v>201</v>
      </c>
      <c r="B229" s="4">
        <v>49</v>
      </c>
      <c r="C229" s="4" t="s">
        <v>227</v>
      </c>
      <c r="D229" s="6">
        <v>2111</v>
      </c>
      <c r="E229" s="6">
        <v>3666</v>
      </c>
      <c r="F229" s="4">
        <v>2974179</v>
      </c>
      <c r="G229" s="3">
        <v>0</v>
      </c>
      <c r="H229" s="4">
        <f t="shared" si="12"/>
        <v>0</v>
      </c>
      <c r="I229" s="4">
        <f t="shared" si="13"/>
        <v>0</v>
      </c>
      <c r="J229" s="4">
        <v>0</v>
      </c>
      <c r="K229" s="3">
        <v>233709093</v>
      </c>
      <c r="L229" s="4">
        <f t="shared" si="14"/>
        <v>110710.13405968735</v>
      </c>
      <c r="M229" s="4">
        <f t="shared" si="15"/>
        <v>63750.43453355155</v>
      </c>
    </row>
    <row r="230" spans="1:13" ht="13.5">
      <c r="A230" s="4" t="s">
        <v>201</v>
      </c>
      <c r="B230" s="4">
        <v>50</v>
      </c>
      <c r="C230" s="4" t="s">
        <v>228</v>
      </c>
      <c r="D230" s="6">
        <v>736</v>
      </c>
      <c r="E230" s="6">
        <v>1378</v>
      </c>
      <c r="F230" s="4">
        <v>3031138</v>
      </c>
      <c r="G230" s="3">
        <v>10377549</v>
      </c>
      <c r="H230" s="4">
        <f t="shared" si="12"/>
        <v>14099.93070652174</v>
      </c>
      <c r="I230" s="4">
        <f t="shared" si="13"/>
        <v>7530.877358490566</v>
      </c>
      <c r="J230" s="4">
        <v>0</v>
      </c>
      <c r="K230" s="3">
        <v>20150177</v>
      </c>
      <c r="L230" s="4">
        <f t="shared" si="14"/>
        <v>27377.957880434784</v>
      </c>
      <c r="M230" s="4">
        <f t="shared" si="15"/>
        <v>14622.769956458636</v>
      </c>
    </row>
    <row r="231" spans="1:13" ht="13.5">
      <c r="A231" s="4" t="s">
        <v>201</v>
      </c>
      <c r="B231" s="4">
        <v>51</v>
      </c>
      <c r="C231" s="4" t="s">
        <v>229</v>
      </c>
      <c r="D231" s="6">
        <v>653</v>
      </c>
      <c r="E231" s="6">
        <v>1313</v>
      </c>
      <c r="F231" s="4">
        <v>41240076</v>
      </c>
      <c r="G231" s="3">
        <v>0</v>
      </c>
      <c r="H231" s="4">
        <f t="shared" si="12"/>
        <v>0</v>
      </c>
      <c r="I231" s="4">
        <f t="shared" si="13"/>
        <v>0</v>
      </c>
      <c r="J231" s="4">
        <v>0</v>
      </c>
      <c r="K231" s="3">
        <v>134197000</v>
      </c>
      <c r="L231" s="4">
        <f t="shared" si="14"/>
        <v>205508.4226646248</v>
      </c>
      <c r="M231" s="4">
        <f t="shared" si="15"/>
        <v>102206.39756283321</v>
      </c>
    </row>
    <row r="232" spans="1:13" ht="13.5">
      <c r="A232" s="4" t="s">
        <v>201</v>
      </c>
      <c r="B232" s="4">
        <v>54</v>
      </c>
      <c r="C232" s="4" t="s">
        <v>230</v>
      </c>
      <c r="D232" s="6">
        <v>2094</v>
      </c>
      <c r="E232" s="6">
        <v>4127</v>
      </c>
      <c r="F232" s="4">
        <v>39388474</v>
      </c>
      <c r="G232" s="3">
        <v>0</v>
      </c>
      <c r="H232" s="4">
        <f t="shared" si="12"/>
        <v>0</v>
      </c>
      <c r="I232" s="4">
        <f t="shared" si="13"/>
        <v>0</v>
      </c>
      <c r="J232" s="4">
        <v>0</v>
      </c>
      <c r="K232" s="3">
        <v>57002046</v>
      </c>
      <c r="L232" s="4">
        <f t="shared" si="14"/>
        <v>27221.607449856732</v>
      </c>
      <c r="M232" s="4">
        <f t="shared" si="15"/>
        <v>13811.981100072691</v>
      </c>
    </row>
    <row r="233" spans="1:13" ht="13.5">
      <c r="A233" s="4" t="s">
        <v>201</v>
      </c>
      <c r="B233" s="4">
        <v>55</v>
      </c>
      <c r="C233" s="4" t="s">
        <v>231</v>
      </c>
      <c r="D233" s="6">
        <v>3983</v>
      </c>
      <c r="E233" s="6">
        <v>8162</v>
      </c>
      <c r="F233" s="4">
        <v>98368803</v>
      </c>
      <c r="G233" s="3">
        <v>50000000</v>
      </c>
      <c r="H233" s="4">
        <f t="shared" si="12"/>
        <v>12553.351744915892</v>
      </c>
      <c r="I233" s="4">
        <f t="shared" si="13"/>
        <v>6125.949522175937</v>
      </c>
      <c r="J233" s="4">
        <v>0</v>
      </c>
      <c r="K233" s="3">
        <v>122876000</v>
      </c>
      <c r="L233" s="4">
        <f t="shared" si="14"/>
        <v>30850.112980165704</v>
      </c>
      <c r="M233" s="4">
        <f t="shared" si="15"/>
        <v>15054.64346973781</v>
      </c>
    </row>
    <row r="234" spans="1:13" ht="13.5">
      <c r="A234" s="4" t="s">
        <v>201</v>
      </c>
      <c r="B234" s="4">
        <v>56</v>
      </c>
      <c r="C234" s="4" t="s">
        <v>232</v>
      </c>
      <c r="D234" s="6">
        <v>928</v>
      </c>
      <c r="E234" s="6">
        <v>1892</v>
      </c>
      <c r="F234" s="4">
        <v>97146867</v>
      </c>
      <c r="G234" s="3">
        <v>42518000</v>
      </c>
      <c r="H234" s="4">
        <f t="shared" si="12"/>
        <v>45816.81034482759</v>
      </c>
      <c r="I234" s="4">
        <f t="shared" si="13"/>
        <v>22472.515856236787</v>
      </c>
      <c r="J234" s="4">
        <v>0</v>
      </c>
      <c r="K234" s="3">
        <v>35007758</v>
      </c>
      <c r="L234" s="4">
        <f t="shared" si="14"/>
        <v>37723.87715517241</v>
      </c>
      <c r="M234" s="4">
        <f t="shared" si="15"/>
        <v>18503.04334038055</v>
      </c>
    </row>
    <row r="235" spans="1:13" ht="13.5">
      <c r="A235" s="4" t="s">
        <v>201</v>
      </c>
      <c r="B235" s="4">
        <v>59</v>
      </c>
      <c r="C235" s="4" t="s">
        <v>233</v>
      </c>
      <c r="D235" s="6">
        <v>1197</v>
      </c>
      <c r="E235" s="6">
        <v>2292</v>
      </c>
      <c r="F235" s="4">
        <v>809444</v>
      </c>
      <c r="G235" s="3">
        <v>30380000</v>
      </c>
      <c r="H235" s="4">
        <f t="shared" si="12"/>
        <v>25380.116959064326</v>
      </c>
      <c r="I235" s="4">
        <f t="shared" si="13"/>
        <v>13254.79930191972</v>
      </c>
      <c r="J235" s="4">
        <v>0</v>
      </c>
      <c r="K235" s="3">
        <v>0</v>
      </c>
      <c r="L235" s="4">
        <f t="shared" si="14"/>
        <v>0</v>
      </c>
      <c r="M235" s="4">
        <f t="shared" si="15"/>
        <v>0</v>
      </c>
    </row>
    <row r="236" spans="1:13" ht="13.5">
      <c r="A236" s="4" t="s">
        <v>201</v>
      </c>
      <c r="B236" s="4">
        <v>62</v>
      </c>
      <c r="C236" s="4" t="s">
        <v>234</v>
      </c>
      <c r="D236" s="6">
        <v>2788</v>
      </c>
      <c r="E236" s="6">
        <v>4914</v>
      </c>
      <c r="F236" s="4">
        <v>17602272</v>
      </c>
      <c r="G236" s="3">
        <v>168000</v>
      </c>
      <c r="H236" s="4">
        <f t="shared" si="12"/>
        <v>60.25824964131994</v>
      </c>
      <c r="I236" s="4">
        <f t="shared" si="13"/>
        <v>34.18803418803419</v>
      </c>
      <c r="J236" s="4">
        <v>0</v>
      </c>
      <c r="K236" s="3">
        <v>62265139</v>
      </c>
      <c r="L236" s="4">
        <f t="shared" si="14"/>
        <v>22333.263629842182</v>
      </c>
      <c r="M236" s="4">
        <f t="shared" si="15"/>
        <v>12670.968457468458</v>
      </c>
    </row>
    <row r="237" spans="1:13" ht="14.25">
      <c r="A237" s="7" t="s">
        <v>1746</v>
      </c>
      <c r="B237" s="7"/>
      <c r="C237" s="7"/>
      <c r="D237" s="8">
        <f>SUM(D204:D236)</f>
        <v>207589</v>
      </c>
      <c r="E237" s="8">
        <f>SUM(E204:E236)</f>
        <v>365839</v>
      </c>
      <c r="F237" s="8">
        <f>SUM(F204:F236)</f>
        <v>3949792903</v>
      </c>
      <c r="G237" s="8">
        <f>SUM(G204:G236)</f>
        <v>1248734035</v>
      </c>
      <c r="H237" s="7">
        <f t="shared" si="12"/>
        <v>6015.415243582271</v>
      </c>
      <c r="I237" s="7">
        <f t="shared" si="13"/>
        <v>3413.343123614486</v>
      </c>
      <c r="J237" s="7">
        <f>SUM(J204:J236)</f>
        <v>122744982</v>
      </c>
      <c r="K237" s="7">
        <f>SUM(K204:K236)</f>
        <v>7307188791</v>
      </c>
      <c r="L237" s="7">
        <f t="shared" si="14"/>
        <v>35200.26972045725</v>
      </c>
      <c r="M237" s="7">
        <f t="shared" si="15"/>
        <v>19973.782978304665</v>
      </c>
    </row>
    <row r="238" spans="1:13" ht="13.5">
      <c r="A238" s="4" t="s">
        <v>235</v>
      </c>
      <c r="B238" s="4">
        <v>1</v>
      </c>
      <c r="C238" s="4" t="s">
        <v>236</v>
      </c>
      <c r="D238" s="6">
        <v>151385</v>
      </c>
      <c r="E238" s="6">
        <v>253799</v>
      </c>
      <c r="F238" s="4">
        <v>1764913011</v>
      </c>
      <c r="G238" s="3">
        <v>0</v>
      </c>
      <c r="H238" s="4">
        <f t="shared" si="12"/>
        <v>0</v>
      </c>
      <c r="I238" s="4">
        <f t="shared" si="13"/>
        <v>0</v>
      </c>
      <c r="J238" s="4">
        <v>0</v>
      </c>
      <c r="K238" s="3">
        <v>233878326</v>
      </c>
      <c r="L238" s="4">
        <f t="shared" si="14"/>
        <v>1544.924041351521</v>
      </c>
      <c r="M238" s="4">
        <f t="shared" si="15"/>
        <v>921.5100374705968</v>
      </c>
    </row>
    <row r="239" spans="1:13" ht="13.5">
      <c r="A239" s="4" t="s">
        <v>235</v>
      </c>
      <c r="B239" s="4">
        <v>2</v>
      </c>
      <c r="C239" s="4" t="s">
        <v>237</v>
      </c>
      <c r="D239" s="6">
        <v>27717</v>
      </c>
      <c r="E239" s="6">
        <v>51888</v>
      </c>
      <c r="F239" s="4">
        <v>995575276</v>
      </c>
      <c r="G239" s="3">
        <v>16313206</v>
      </c>
      <c r="H239" s="4">
        <f t="shared" si="12"/>
        <v>588.5631922646751</v>
      </c>
      <c r="I239" s="4">
        <f t="shared" si="13"/>
        <v>314.3926534073389</v>
      </c>
      <c r="J239" s="4">
        <v>0</v>
      </c>
      <c r="K239" s="3">
        <v>3043116824</v>
      </c>
      <c r="L239" s="4">
        <f t="shared" si="14"/>
        <v>109792.43150413103</v>
      </c>
      <c r="M239" s="4">
        <f t="shared" si="15"/>
        <v>58647.795713845204</v>
      </c>
    </row>
    <row r="240" spans="1:13" ht="13.5">
      <c r="A240" s="4" t="s">
        <v>235</v>
      </c>
      <c r="B240" s="4">
        <v>3</v>
      </c>
      <c r="C240" s="4" t="s">
        <v>238</v>
      </c>
      <c r="D240" s="6">
        <v>9231</v>
      </c>
      <c r="E240" s="6">
        <v>16352</v>
      </c>
      <c r="F240" s="4">
        <v>112259411</v>
      </c>
      <c r="G240" s="3">
        <v>1243000</v>
      </c>
      <c r="H240" s="4">
        <f t="shared" si="12"/>
        <v>134.65496695915937</v>
      </c>
      <c r="I240" s="4">
        <f t="shared" si="13"/>
        <v>76.01516634050881</v>
      </c>
      <c r="J240" s="4">
        <v>0</v>
      </c>
      <c r="K240" s="3">
        <v>647925075</v>
      </c>
      <c r="L240" s="4">
        <f t="shared" si="14"/>
        <v>70190.1283717907</v>
      </c>
      <c r="M240" s="4">
        <f t="shared" si="15"/>
        <v>39623.598030821915</v>
      </c>
    </row>
    <row r="241" spans="1:13" ht="13.5">
      <c r="A241" s="4" t="s">
        <v>235</v>
      </c>
      <c r="B241" s="4">
        <v>5</v>
      </c>
      <c r="C241" s="4" t="s">
        <v>239</v>
      </c>
      <c r="D241" s="6">
        <v>13801</v>
      </c>
      <c r="E241" s="6">
        <v>25686</v>
      </c>
      <c r="F241" s="4">
        <v>836531381</v>
      </c>
      <c r="G241" s="3">
        <v>1473000</v>
      </c>
      <c r="H241" s="4">
        <f t="shared" si="12"/>
        <v>106.7313962756322</v>
      </c>
      <c r="I241" s="4">
        <f t="shared" si="13"/>
        <v>57.34641438916141</v>
      </c>
      <c r="J241" s="4">
        <v>0</v>
      </c>
      <c r="K241" s="3">
        <v>834503364</v>
      </c>
      <c r="L241" s="4">
        <f t="shared" si="14"/>
        <v>60466.8766031447</v>
      </c>
      <c r="M241" s="4">
        <f t="shared" si="15"/>
        <v>32488.646110721795</v>
      </c>
    </row>
    <row r="242" spans="1:13" ht="13.5">
      <c r="A242" s="4" t="s">
        <v>235</v>
      </c>
      <c r="B242" s="4">
        <v>6</v>
      </c>
      <c r="C242" s="4" t="s">
        <v>240</v>
      </c>
      <c r="D242" s="6">
        <v>5840</v>
      </c>
      <c r="E242" s="6">
        <v>10210</v>
      </c>
      <c r="F242" s="4">
        <v>285478080</v>
      </c>
      <c r="G242" s="3">
        <v>1878000</v>
      </c>
      <c r="H242" s="4">
        <f t="shared" si="12"/>
        <v>321.5753424657534</v>
      </c>
      <c r="I242" s="4">
        <f t="shared" si="13"/>
        <v>183.93731635651324</v>
      </c>
      <c r="J242" s="4">
        <v>0</v>
      </c>
      <c r="K242" s="3">
        <v>343913143</v>
      </c>
      <c r="L242" s="4">
        <f t="shared" si="14"/>
        <v>58889.23681506849</v>
      </c>
      <c r="M242" s="4">
        <f t="shared" si="15"/>
        <v>33683.95132223311</v>
      </c>
    </row>
    <row r="243" spans="1:13" ht="13.5">
      <c r="A243" s="4" t="s">
        <v>235</v>
      </c>
      <c r="B243" s="4">
        <v>7</v>
      </c>
      <c r="C243" s="4" t="s">
        <v>241</v>
      </c>
      <c r="D243" s="6">
        <v>9365</v>
      </c>
      <c r="E243" s="6">
        <v>17068</v>
      </c>
      <c r="F243" s="4">
        <v>287622068</v>
      </c>
      <c r="G243" s="3">
        <v>4219896</v>
      </c>
      <c r="H243" s="4">
        <f t="shared" si="12"/>
        <v>450.6028830752803</v>
      </c>
      <c r="I243" s="4">
        <f t="shared" si="13"/>
        <v>247.2402156081556</v>
      </c>
      <c r="J243" s="4">
        <v>0</v>
      </c>
      <c r="K243" s="3">
        <v>257132000</v>
      </c>
      <c r="L243" s="4">
        <f t="shared" si="14"/>
        <v>27456.700480512547</v>
      </c>
      <c r="M243" s="4">
        <f t="shared" si="15"/>
        <v>15065.15116006562</v>
      </c>
    </row>
    <row r="244" spans="1:13" ht="13.5">
      <c r="A244" s="4" t="s">
        <v>235</v>
      </c>
      <c r="B244" s="4">
        <v>8</v>
      </c>
      <c r="C244" s="4" t="s">
        <v>242</v>
      </c>
      <c r="D244" s="6">
        <v>4776</v>
      </c>
      <c r="E244" s="6">
        <v>8681</v>
      </c>
      <c r="F244" s="4">
        <v>209291427</v>
      </c>
      <c r="G244" s="3">
        <v>6037261</v>
      </c>
      <c r="H244" s="4">
        <f t="shared" si="12"/>
        <v>1264.0831239530987</v>
      </c>
      <c r="I244" s="4">
        <f t="shared" si="13"/>
        <v>695.4568598087778</v>
      </c>
      <c r="J244" s="4">
        <v>0</v>
      </c>
      <c r="K244" s="3">
        <v>307681208</v>
      </c>
      <c r="L244" s="4">
        <f t="shared" si="14"/>
        <v>64422.3634840871</v>
      </c>
      <c r="M244" s="4">
        <f t="shared" si="15"/>
        <v>35443.060476903585</v>
      </c>
    </row>
    <row r="245" spans="1:13" ht="13.5">
      <c r="A245" s="4" t="s">
        <v>235</v>
      </c>
      <c r="B245" s="4">
        <v>9</v>
      </c>
      <c r="C245" s="4" t="s">
        <v>243</v>
      </c>
      <c r="D245" s="6">
        <v>8849</v>
      </c>
      <c r="E245" s="6">
        <v>15884</v>
      </c>
      <c r="F245" s="4">
        <v>244214628</v>
      </c>
      <c r="G245" s="3">
        <v>1993000</v>
      </c>
      <c r="H245" s="4">
        <f t="shared" si="12"/>
        <v>225.22318906091084</v>
      </c>
      <c r="I245" s="4">
        <f t="shared" si="13"/>
        <v>125.47217325610677</v>
      </c>
      <c r="J245" s="4">
        <v>0</v>
      </c>
      <c r="K245" s="3">
        <v>167913652</v>
      </c>
      <c r="L245" s="4">
        <f t="shared" si="14"/>
        <v>18975.4381286021</v>
      </c>
      <c r="M245" s="4">
        <f t="shared" si="15"/>
        <v>10571.244774615965</v>
      </c>
    </row>
    <row r="246" spans="1:13" ht="13.5">
      <c r="A246" s="4" t="s">
        <v>235</v>
      </c>
      <c r="B246" s="4">
        <v>11</v>
      </c>
      <c r="C246" s="4" t="s">
        <v>244</v>
      </c>
      <c r="D246" s="6">
        <v>5850</v>
      </c>
      <c r="E246" s="6">
        <v>10519</v>
      </c>
      <c r="F246" s="4">
        <v>239125612</v>
      </c>
      <c r="G246" s="3">
        <v>112049142</v>
      </c>
      <c r="H246" s="4">
        <f t="shared" si="12"/>
        <v>19153.69948717949</v>
      </c>
      <c r="I246" s="4">
        <f t="shared" si="13"/>
        <v>10652.071679817473</v>
      </c>
      <c r="J246" s="4">
        <v>0</v>
      </c>
      <c r="K246" s="3">
        <v>337336645</v>
      </c>
      <c r="L246" s="4">
        <f t="shared" si="14"/>
        <v>57664.38376068376</v>
      </c>
      <c r="M246" s="4">
        <f t="shared" si="15"/>
        <v>32069.269417244985</v>
      </c>
    </row>
    <row r="247" spans="1:13" ht="13.5">
      <c r="A247" s="4" t="s">
        <v>235</v>
      </c>
      <c r="B247" s="4">
        <v>12</v>
      </c>
      <c r="C247" s="4" t="s">
        <v>245</v>
      </c>
      <c r="D247" s="6">
        <v>2052</v>
      </c>
      <c r="E247" s="6">
        <v>3947</v>
      </c>
      <c r="F247" s="4">
        <v>59136835</v>
      </c>
      <c r="G247" s="3">
        <v>4089012</v>
      </c>
      <c r="H247" s="4">
        <f t="shared" si="12"/>
        <v>1992.6959064327486</v>
      </c>
      <c r="I247" s="4">
        <f t="shared" si="13"/>
        <v>1035.9797314416012</v>
      </c>
      <c r="J247" s="4">
        <v>0</v>
      </c>
      <c r="K247" s="3">
        <v>50052682</v>
      </c>
      <c r="L247" s="4">
        <f t="shared" si="14"/>
        <v>24392.14522417154</v>
      </c>
      <c r="M247" s="4">
        <f t="shared" si="15"/>
        <v>12681.196351659488</v>
      </c>
    </row>
    <row r="248" spans="1:13" ht="13.5">
      <c r="A248" s="4" t="s">
        <v>235</v>
      </c>
      <c r="B248" s="4">
        <v>13</v>
      </c>
      <c r="C248" s="4" t="s">
        <v>246</v>
      </c>
      <c r="D248" s="6">
        <v>263</v>
      </c>
      <c r="E248" s="6">
        <v>477</v>
      </c>
      <c r="F248" s="4">
        <v>14141551</v>
      </c>
      <c r="G248" s="3">
        <v>2302184</v>
      </c>
      <c r="H248" s="4">
        <f t="shared" si="12"/>
        <v>8753.551330798478</v>
      </c>
      <c r="I248" s="4">
        <f t="shared" si="13"/>
        <v>4826.381551362683</v>
      </c>
      <c r="J248" s="4">
        <v>0</v>
      </c>
      <c r="K248" s="3">
        <v>65927977</v>
      </c>
      <c r="L248" s="4">
        <f t="shared" si="14"/>
        <v>250676.7186311787</v>
      </c>
      <c r="M248" s="4">
        <f t="shared" si="15"/>
        <v>138213.78825995806</v>
      </c>
    </row>
    <row r="249" spans="1:13" ht="13.5">
      <c r="A249" s="4" t="s">
        <v>235</v>
      </c>
      <c r="B249" s="4">
        <v>14</v>
      </c>
      <c r="C249" s="4" t="s">
        <v>247</v>
      </c>
      <c r="D249" s="6">
        <v>3290</v>
      </c>
      <c r="E249" s="6">
        <v>5857</v>
      </c>
      <c r="F249" s="4">
        <v>107614999</v>
      </c>
      <c r="G249" s="3">
        <v>29645000</v>
      </c>
      <c r="H249" s="4">
        <f t="shared" si="12"/>
        <v>9010.63829787234</v>
      </c>
      <c r="I249" s="4">
        <f t="shared" si="13"/>
        <v>5061.4649137783845</v>
      </c>
      <c r="J249" s="4">
        <v>0</v>
      </c>
      <c r="K249" s="3">
        <v>184000000</v>
      </c>
      <c r="L249" s="4">
        <f t="shared" si="14"/>
        <v>55927.05167173252</v>
      </c>
      <c r="M249" s="4">
        <f t="shared" si="15"/>
        <v>31415.400375618916</v>
      </c>
    </row>
    <row r="250" spans="1:13" ht="13.5">
      <c r="A250" s="4" t="s">
        <v>235</v>
      </c>
      <c r="B250" s="4">
        <v>15</v>
      </c>
      <c r="C250" s="4" t="s">
        <v>248</v>
      </c>
      <c r="D250" s="6">
        <v>1782</v>
      </c>
      <c r="E250" s="6">
        <v>3369</v>
      </c>
      <c r="F250" s="4">
        <v>10958319</v>
      </c>
      <c r="G250" s="3">
        <v>9102000</v>
      </c>
      <c r="H250" s="4">
        <f t="shared" si="12"/>
        <v>5107.744107744108</v>
      </c>
      <c r="I250" s="4">
        <f t="shared" si="13"/>
        <v>2701.691896705254</v>
      </c>
      <c r="J250" s="4">
        <v>0</v>
      </c>
      <c r="K250" s="3">
        <v>58911200</v>
      </c>
      <c r="L250" s="4">
        <f t="shared" si="14"/>
        <v>33059.034792368126</v>
      </c>
      <c r="M250" s="4">
        <f t="shared" si="15"/>
        <v>17486.257049569605</v>
      </c>
    </row>
    <row r="251" spans="1:13" ht="13.5">
      <c r="A251" s="4" t="s">
        <v>235</v>
      </c>
      <c r="B251" s="4">
        <v>16</v>
      </c>
      <c r="C251" s="4" t="s">
        <v>249</v>
      </c>
      <c r="D251" s="6">
        <v>5613</v>
      </c>
      <c r="E251" s="6">
        <v>10060</v>
      </c>
      <c r="F251" s="4">
        <v>347171634</v>
      </c>
      <c r="G251" s="3">
        <v>848000</v>
      </c>
      <c r="H251" s="4">
        <f t="shared" si="12"/>
        <v>151.07785497951184</v>
      </c>
      <c r="I251" s="4">
        <f t="shared" si="13"/>
        <v>84.29423459244533</v>
      </c>
      <c r="J251" s="4">
        <v>0</v>
      </c>
      <c r="K251" s="3">
        <v>158989948</v>
      </c>
      <c r="L251" s="4">
        <f t="shared" si="14"/>
        <v>28325.30696597185</v>
      </c>
      <c r="M251" s="4">
        <f t="shared" si="15"/>
        <v>15804.169781312126</v>
      </c>
    </row>
    <row r="252" spans="1:13" ht="13.5">
      <c r="A252" s="4" t="s">
        <v>235</v>
      </c>
      <c r="B252" s="4">
        <v>17</v>
      </c>
      <c r="C252" s="4" t="s">
        <v>250</v>
      </c>
      <c r="D252" s="6">
        <v>1678</v>
      </c>
      <c r="E252" s="6">
        <v>3215</v>
      </c>
      <c r="F252" s="4">
        <v>0</v>
      </c>
      <c r="G252" s="3">
        <v>74089733</v>
      </c>
      <c r="H252" s="4">
        <f t="shared" si="12"/>
        <v>44153.59535160906</v>
      </c>
      <c r="I252" s="4">
        <f t="shared" si="13"/>
        <v>23045.018040435458</v>
      </c>
      <c r="J252" s="4">
        <v>0</v>
      </c>
      <c r="K252" s="3">
        <v>0</v>
      </c>
      <c r="L252" s="4">
        <f t="shared" si="14"/>
        <v>0</v>
      </c>
      <c r="M252" s="4">
        <f t="shared" si="15"/>
        <v>0</v>
      </c>
    </row>
    <row r="253" spans="1:13" ht="13.5">
      <c r="A253" s="4" t="s">
        <v>235</v>
      </c>
      <c r="B253" s="4">
        <v>18</v>
      </c>
      <c r="C253" s="4" t="s">
        <v>251</v>
      </c>
      <c r="D253" s="6">
        <v>2392</v>
      </c>
      <c r="E253" s="6">
        <v>4518</v>
      </c>
      <c r="F253" s="4">
        <v>178432382</v>
      </c>
      <c r="G253" s="3">
        <v>17260000</v>
      </c>
      <c r="H253" s="4">
        <f t="shared" si="12"/>
        <v>7215.719063545151</v>
      </c>
      <c r="I253" s="4">
        <f t="shared" si="13"/>
        <v>3820.2744577246567</v>
      </c>
      <c r="J253" s="4">
        <v>0</v>
      </c>
      <c r="K253" s="3">
        <v>186046647</v>
      </c>
      <c r="L253" s="4">
        <f t="shared" si="14"/>
        <v>77778.69857859531</v>
      </c>
      <c r="M253" s="4">
        <f t="shared" si="15"/>
        <v>41178.983399734396</v>
      </c>
    </row>
    <row r="254" spans="1:13" ht="13.5">
      <c r="A254" s="4" t="s">
        <v>235</v>
      </c>
      <c r="B254" s="4">
        <v>19</v>
      </c>
      <c r="C254" s="4" t="s">
        <v>252</v>
      </c>
      <c r="D254" s="6">
        <v>5135</v>
      </c>
      <c r="E254" s="6">
        <v>9889</v>
      </c>
      <c r="F254" s="4">
        <v>424330526</v>
      </c>
      <c r="G254" s="3">
        <v>3838000</v>
      </c>
      <c r="H254" s="4">
        <f t="shared" si="12"/>
        <v>747.4196689386563</v>
      </c>
      <c r="I254" s="4">
        <f t="shared" si="13"/>
        <v>388.1079987865305</v>
      </c>
      <c r="J254" s="4">
        <v>0</v>
      </c>
      <c r="K254" s="3">
        <v>828391000</v>
      </c>
      <c r="L254" s="4">
        <f t="shared" si="14"/>
        <v>161322.49269717623</v>
      </c>
      <c r="M254" s="4">
        <f t="shared" si="15"/>
        <v>83768.93518050358</v>
      </c>
    </row>
    <row r="255" spans="1:13" ht="13.5">
      <c r="A255" s="4" t="s">
        <v>235</v>
      </c>
      <c r="B255" s="4">
        <v>20</v>
      </c>
      <c r="C255" s="4" t="s">
        <v>253</v>
      </c>
      <c r="D255" s="6">
        <v>2558</v>
      </c>
      <c r="E255" s="6">
        <v>4716</v>
      </c>
      <c r="F255" s="4">
        <v>192505126</v>
      </c>
      <c r="G255" s="3">
        <v>7012000</v>
      </c>
      <c r="H255" s="4">
        <f t="shared" si="12"/>
        <v>2741.2040656763097</v>
      </c>
      <c r="I255" s="4">
        <f t="shared" si="13"/>
        <v>1486.8532654792198</v>
      </c>
      <c r="J255" s="4">
        <v>0</v>
      </c>
      <c r="K255" s="3">
        <v>393641000</v>
      </c>
      <c r="L255" s="4">
        <f t="shared" si="14"/>
        <v>153886.2392494136</v>
      </c>
      <c r="M255" s="4">
        <f t="shared" si="15"/>
        <v>83469.25360474979</v>
      </c>
    </row>
    <row r="256" spans="1:13" ht="13.5">
      <c r="A256" s="4" t="s">
        <v>235</v>
      </c>
      <c r="B256" s="4">
        <v>22</v>
      </c>
      <c r="C256" s="4" t="s">
        <v>254</v>
      </c>
      <c r="D256" s="6">
        <v>2515</v>
      </c>
      <c r="E256" s="6">
        <v>4502</v>
      </c>
      <c r="F256" s="4">
        <v>109812544</v>
      </c>
      <c r="G256" s="3">
        <v>433000</v>
      </c>
      <c r="H256" s="4">
        <f t="shared" si="12"/>
        <v>172.16699801192843</v>
      </c>
      <c r="I256" s="4">
        <f t="shared" si="13"/>
        <v>96.17947578853843</v>
      </c>
      <c r="J256" s="4">
        <v>0</v>
      </c>
      <c r="K256" s="3">
        <v>273400160</v>
      </c>
      <c r="L256" s="4">
        <f t="shared" si="14"/>
        <v>108707.81709741551</v>
      </c>
      <c r="M256" s="4">
        <f t="shared" si="15"/>
        <v>60728.6006219458</v>
      </c>
    </row>
    <row r="257" spans="1:13" ht="13.5">
      <c r="A257" s="4" t="s">
        <v>235</v>
      </c>
      <c r="B257" s="4">
        <v>23</v>
      </c>
      <c r="C257" s="4" t="s">
        <v>255</v>
      </c>
      <c r="D257" s="6">
        <v>2754</v>
      </c>
      <c r="E257" s="6">
        <v>5417</v>
      </c>
      <c r="F257" s="4">
        <v>200992935</v>
      </c>
      <c r="G257" s="3">
        <v>1409117</v>
      </c>
      <c r="H257" s="4">
        <f t="shared" si="12"/>
        <v>511.6619462599855</v>
      </c>
      <c r="I257" s="4">
        <f t="shared" si="13"/>
        <v>260.1286690049843</v>
      </c>
      <c r="J257" s="4">
        <v>0</v>
      </c>
      <c r="K257" s="3">
        <v>176706000</v>
      </c>
      <c r="L257" s="4">
        <f t="shared" si="14"/>
        <v>64163.39869281046</v>
      </c>
      <c r="M257" s="4">
        <f t="shared" si="15"/>
        <v>32620.63872992431</v>
      </c>
    </row>
    <row r="258" spans="1:13" ht="13.5">
      <c r="A258" s="4" t="s">
        <v>235</v>
      </c>
      <c r="B258" s="4">
        <v>25</v>
      </c>
      <c r="C258" s="4" t="s">
        <v>256</v>
      </c>
      <c r="D258" s="6">
        <v>3939</v>
      </c>
      <c r="E258" s="6">
        <v>7325</v>
      </c>
      <c r="F258" s="4">
        <v>241011374</v>
      </c>
      <c r="G258" s="3">
        <v>727000</v>
      </c>
      <c r="H258" s="4">
        <f t="shared" si="12"/>
        <v>184.56461030718455</v>
      </c>
      <c r="I258" s="4">
        <f t="shared" si="13"/>
        <v>99.24914675767918</v>
      </c>
      <c r="J258" s="4">
        <v>0</v>
      </c>
      <c r="K258" s="3">
        <v>315336329</v>
      </c>
      <c r="L258" s="4">
        <f t="shared" si="14"/>
        <v>80054.91977659304</v>
      </c>
      <c r="M258" s="4">
        <f t="shared" si="15"/>
        <v>43049.32819112628</v>
      </c>
    </row>
    <row r="259" spans="1:13" ht="13.5">
      <c r="A259" s="4" t="s">
        <v>235</v>
      </c>
      <c r="B259" s="4">
        <v>26</v>
      </c>
      <c r="C259" s="4" t="s">
        <v>257</v>
      </c>
      <c r="D259" s="6">
        <v>3417</v>
      </c>
      <c r="E259" s="6">
        <v>6288</v>
      </c>
      <c r="F259" s="4">
        <v>119234420</v>
      </c>
      <c r="G259" s="3">
        <v>2471181</v>
      </c>
      <c r="H259" s="4">
        <f aca="true" t="shared" si="16" ref="H259:H319">G259/D259</f>
        <v>723.2019315188762</v>
      </c>
      <c r="I259" s="4">
        <f aca="true" t="shared" si="17" ref="I259:I319">G259/E259</f>
        <v>392.99952290076334</v>
      </c>
      <c r="J259" s="4">
        <v>0</v>
      </c>
      <c r="K259" s="3">
        <v>322606000</v>
      </c>
      <c r="L259" s="4">
        <f aca="true" t="shared" si="18" ref="L259:L319">K259/D259</f>
        <v>94412.05736025753</v>
      </c>
      <c r="M259" s="4">
        <f aca="true" t="shared" si="19" ref="M259:M319">K259/E259</f>
        <v>51305.025445292624</v>
      </c>
    </row>
    <row r="260" spans="1:13" ht="13.5">
      <c r="A260" s="4" t="s">
        <v>235</v>
      </c>
      <c r="B260" s="4">
        <v>27</v>
      </c>
      <c r="C260" s="4" t="s">
        <v>258</v>
      </c>
      <c r="D260" s="6">
        <v>1244</v>
      </c>
      <c r="E260" s="6">
        <v>2374</v>
      </c>
      <c r="F260" s="4">
        <v>71124546</v>
      </c>
      <c r="G260" s="3">
        <v>7656000</v>
      </c>
      <c r="H260" s="4">
        <f t="shared" si="16"/>
        <v>6154.3408360128615</v>
      </c>
      <c r="I260" s="4">
        <f t="shared" si="17"/>
        <v>3224.9368155012635</v>
      </c>
      <c r="J260" s="4">
        <v>0</v>
      </c>
      <c r="K260" s="3">
        <v>184784472</v>
      </c>
      <c r="L260" s="4">
        <f t="shared" si="18"/>
        <v>148540.5723472669</v>
      </c>
      <c r="M260" s="4">
        <f t="shared" si="19"/>
        <v>77836.76158382477</v>
      </c>
    </row>
    <row r="261" spans="1:13" ht="13.5">
      <c r="A261" s="4" t="s">
        <v>235</v>
      </c>
      <c r="B261" s="4">
        <v>28</v>
      </c>
      <c r="C261" s="4" t="s">
        <v>259</v>
      </c>
      <c r="D261" s="6">
        <v>5181</v>
      </c>
      <c r="E261" s="6">
        <v>9779</v>
      </c>
      <c r="F261" s="4">
        <v>112512083</v>
      </c>
      <c r="G261" s="3">
        <v>5081000</v>
      </c>
      <c r="H261" s="4">
        <f t="shared" si="16"/>
        <v>980.6987068133565</v>
      </c>
      <c r="I261" s="4">
        <f t="shared" si="17"/>
        <v>519.5827794252991</v>
      </c>
      <c r="J261" s="4">
        <v>0</v>
      </c>
      <c r="K261" s="3">
        <v>854143000</v>
      </c>
      <c r="L261" s="4">
        <f t="shared" si="18"/>
        <v>164860.64466319245</v>
      </c>
      <c r="M261" s="4">
        <f t="shared" si="19"/>
        <v>87344.61601390735</v>
      </c>
    </row>
    <row r="262" spans="1:13" ht="13.5">
      <c r="A262" s="4" t="s">
        <v>235</v>
      </c>
      <c r="B262" s="4">
        <v>29</v>
      </c>
      <c r="C262" s="4" t="s">
        <v>260</v>
      </c>
      <c r="D262" s="6">
        <v>740</v>
      </c>
      <c r="E262" s="6">
        <v>1469</v>
      </c>
      <c r="F262" s="4">
        <v>49343865</v>
      </c>
      <c r="G262" s="3">
        <v>127000</v>
      </c>
      <c r="H262" s="4">
        <f t="shared" si="16"/>
        <v>171.6216216216216</v>
      </c>
      <c r="I262" s="4">
        <f t="shared" si="17"/>
        <v>86.45336963921035</v>
      </c>
      <c r="J262" s="4">
        <v>0</v>
      </c>
      <c r="K262" s="3">
        <v>135359000</v>
      </c>
      <c r="L262" s="4">
        <f t="shared" si="18"/>
        <v>182917.56756756757</v>
      </c>
      <c r="M262" s="4">
        <f t="shared" si="19"/>
        <v>92143.63512593601</v>
      </c>
    </row>
    <row r="263" spans="1:13" ht="13.5">
      <c r="A263" s="4" t="s">
        <v>235</v>
      </c>
      <c r="B263" s="4">
        <v>33</v>
      </c>
      <c r="C263" s="4" t="s">
        <v>261</v>
      </c>
      <c r="D263" s="6">
        <v>1088</v>
      </c>
      <c r="E263" s="6">
        <v>2287</v>
      </c>
      <c r="F263" s="4">
        <v>70172658</v>
      </c>
      <c r="G263" s="3">
        <v>7806000</v>
      </c>
      <c r="H263" s="4">
        <f t="shared" si="16"/>
        <v>7174.632352941177</v>
      </c>
      <c r="I263" s="4">
        <f t="shared" si="17"/>
        <v>3413.2050721469172</v>
      </c>
      <c r="J263" s="4">
        <v>0</v>
      </c>
      <c r="K263" s="3">
        <v>103400000</v>
      </c>
      <c r="L263" s="4">
        <f t="shared" si="18"/>
        <v>95036.76470588235</v>
      </c>
      <c r="M263" s="4">
        <f t="shared" si="19"/>
        <v>45212.068211630954</v>
      </c>
    </row>
    <row r="264" spans="1:13" ht="13.5">
      <c r="A264" s="4" t="s">
        <v>235</v>
      </c>
      <c r="B264" s="4">
        <v>39</v>
      </c>
      <c r="C264" s="4" t="s">
        <v>262</v>
      </c>
      <c r="D264" s="6">
        <v>3133</v>
      </c>
      <c r="E264" s="6">
        <v>6147</v>
      </c>
      <c r="F264" s="4">
        <v>51834413</v>
      </c>
      <c r="G264" s="3">
        <v>8067310</v>
      </c>
      <c r="H264" s="4">
        <f t="shared" si="16"/>
        <v>2574.9473348228535</v>
      </c>
      <c r="I264" s="4">
        <f t="shared" si="17"/>
        <v>1312.3979176834227</v>
      </c>
      <c r="J264" s="4">
        <v>0</v>
      </c>
      <c r="K264" s="3">
        <v>254952594</v>
      </c>
      <c r="L264" s="4">
        <f t="shared" si="18"/>
        <v>81376.50622406638</v>
      </c>
      <c r="M264" s="4">
        <f t="shared" si="19"/>
        <v>41475.93850658858</v>
      </c>
    </row>
    <row r="265" spans="1:13" ht="13.5">
      <c r="A265" s="4" t="s">
        <v>235</v>
      </c>
      <c r="B265" s="4">
        <v>68</v>
      </c>
      <c r="C265" s="4" t="s">
        <v>263</v>
      </c>
      <c r="D265" s="6">
        <v>1820</v>
      </c>
      <c r="E265" s="6">
        <v>3424</v>
      </c>
      <c r="F265" s="4">
        <v>75447238</v>
      </c>
      <c r="G265" s="3">
        <v>186000</v>
      </c>
      <c r="H265" s="4">
        <f t="shared" si="16"/>
        <v>102.1978021978022</v>
      </c>
      <c r="I265" s="4">
        <f t="shared" si="17"/>
        <v>54.322429906542055</v>
      </c>
      <c r="J265" s="4">
        <v>0</v>
      </c>
      <c r="K265" s="3">
        <v>83557630</v>
      </c>
      <c r="L265" s="4">
        <f t="shared" si="18"/>
        <v>45910.78571428572</v>
      </c>
      <c r="M265" s="4">
        <f t="shared" si="19"/>
        <v>24403.51343457944</v>
      </c>
    </row>
    <row r="266" spans="1:13" ht="13.5">
      <c r="A266" s="4" t="s">
        <v>235</v>
      </c>
      <c r="B266" s="4">
        <v>75</v>
      </c>
      <c r="C266" s="4" t="s">
        <v>264</v>
      </c>
      <c r="D266" s="6">
        <v>4129</v>
      </c>
      <c r="E266" s="6">
        <v>8251</v>
      </c>
      <c r="F266" s="4">
        <v>137804891</v>
      </c>
      <c r="G266" s="3">
        <v>841000</v>
      </c>
      <c r="H266" s="4">
        <f t="shared" si="16"/>
        <v>203.6812787599903</v>
      </c>
      <c r="I266" s="4">
        <f t="shared" si="17"/>
        <v>101.92703914677008</v>
      </c>
      <c r="J266" s="4">
        <v>0</v>
      </c>
      <c r="K266" s="3">
        <v>366963200</v>
      </c>
      <c r="L266" s="4">
        <f t="shared" si="18"/>
        <v>88874.59433276822</v>
      </c>
      <c r="M266" s="4">
        <f t="shared" si="19"/>
        <v>44474.99697006423</v>
      </c>
    </row>
    <row r="267" spans="1:13" ht="13.5">
      <c r="A267" s="4" t="s">
        <v>235</v>
      </c>
      <c r="B267" s="4">
        <v>76</v>
      </c>
      <c r="C267" s="4" t="s">
        <v>265</v>
      </c>
      <c r="D267" s="6">
        <v>12052</v>
      </c>
      <c r="E267" s="6">
        <v>22536</v>
      </c>
      <c r="F267" s="4">
        <v>385241117</v>
      </c>
      <c r="G267" s="3">
        <v>208413642</v>
      </c>
      <c r="H267" s="4">
        <f t="shared" si="16"/>
        <v>17292.867739794227</v>
      </c>
      <c r="I267" s="4">
        <f t="shared" si="17"/>
        <v>9248.031682641107</v>
      </c>
      <c r="J267" s="4">
        <v>0</v>
      </c>
      <c r="K267" s="3">
        <v>650926386</v>
      </c>
      <c r="L267" s="4">
        <f t="shared" si="18"/>
        <v>54009.82293395287</v>
      </c>
      <c r="M267" s="4">
        <f t="shared" si="19"/>
        <v>28883.847444089457</v>
      </c>
    </row>
    <row r="268" spans="1:13" ht="13.5">
      <c r="A268" s="4" t="s">
        <v>235</v>
      </c>
      <c r="B268" s="4">
        <v>77</v>
      </c>
      <c r="C268" s="4" t="s">
        <v>266</v>
      </c>
      <c r="D268" s="6">
        <v>13878</v>
      </c>
      <c r="E268" s="6">
        <v>27892</v>
      </c>
      <c r="F268" s="4">
        <v>428505653</v>
      </c>
      <c r="G268" s="3">
        <v>18662000</v>
      </c>
      <c r="H268" s="4">
        <f t="shared" si="16"/>
        <v>1344.7182591151463</v>
      </c>
      <c r="I268" s="4">
        <f t="shared" si="17"/>
        <v>669.0807399971318</v>
      </c>
      <c r="J268" s="4">
        <v>0</v>
      </c>
      <c r="K268" s="3">
        <v>576038320</v>
      </c>
      <c r="L268" s="4">
        <f t="shared" si="18"/>
        <v>41507.30076379882</v>
      </c>
      <c r="M268" s="4">
        <f t="shared" si="19"/>
        <v>20652.4566183852</v>
      </c>
    </row>
    <row r="269" spans="1:13" ht="13.5">
      <c r="A269" s="4" t="s">
        <v>235</v>
      </c>
      <c r="B269" s="4">
        <v>78</v>
      </c>
      <c r="C269" s="4" t="s">
        <v>267</v>
      </c>
      <c r="D269" s="6">
        <v>7029</v>
      </c>
      <c r="E269" s="6">
        <v>13640</v>
      </c>
      <c r="F269" s="4">
        <v>252751487</v>
      </c>
      <c r="G269" s="3">
        <v>7927505</v>
      </c>
      <c r="H269" s="4">
        <f t="shared" si="16"/>
        <v>1127.828282828283</v>
      </c>
      <c r="I269" s="4">
        <f t="shared" si="17"/>
        <v>581.1953812316716</v>
      </c>
      <c r="J269" s="4">
        <v>0</v>
      </c>
      <c r="K269" s="3">
        <v>325493869</v>
      </c>
      <c r="L269" s="4">
        <f t="shared" si="18"/>
        <v>46307.279698392376</v>
      </c>
      <c r="M269" s="4">
        <f t="shared" si="19"/>
        <v>23863.186876832846</v>
      </c>
    </row>
    <row r="270" spans="1:13" ht="13.5">
      <c r="A270" s="4" t="s">
        <v>235</v>
      </c>
      <c r="B270" s="4">
        <v>79</v>
      </c>
      <c r="C270" s="4" t="s">
        <v>268</v>
      </c>
      <c r="D270" s="6">
        <v>4089</v>
      </c>
      <c r="E270" s="6">
        <v>7820</v>
      </c>
      <c r="F270" s="4">
        <v>171995351</v>
      </c>
      <c r="G270" s="3">
        <v>8092302</v>
      </c>
      <c r="H270" s="4">
        <f t="shared" si="16"/>
        <v>1979.041819515774</v>
      </c>
      <c r="I270" s="4">
        <f t="shared" si="17"/>
        <v>1034.8212276214833</v>
      </c>
      <c r="J270" s="4">
        <v>0</v>
      </c>
      <c r="K270" s="3">
        <v>484372176</v>
      </c>
      <c r="L270" s="4">
        <f t="shared" si="18"/>
        <v>118457.36757153338</v>
      </c>
      <c r="M270" s="4">
        <f t="shared" si="19"/>
        <v>61940.175959079286</v>
      </c>
    </row>
    <row r="271" spans="1:13" ht="13.5">
      <c r="A271" s="4" t="s">
        <v>235</v>
      </c>
      <c r="B271" s="4">
        <v>80</v>
      </c>
      <c r="C271" s="4" t="s">
        <v>269</v>
      </c>
      <c r="D271" s="6">
        <v>3122</v>
      </c>
      <c r="E271" s="6">
        <v>6964</v>
      </c>
      <c r="F271" s="4">
        <v>449608001</v>
      </c>
      <c r="G271" s="3">
        <v>600000</v>
      </c>
      <c r="H271" s="4">
        <f t="shared" si="16"/>
        <v>192.18449711723255</v>
      </c>
      <c r="I271" s="4">
        <f t="shared" si="17"/>
        <v>86.1573808156232</v>
      </c>
      <c r="J271" s="4">
        <v>0</v>
      </c>
      <c r="K271" s="3">
        <v>312134539</v>
      </c>
      <c r="L271" s="4">
        <f t="shared" si="18"/>
        <v>99979.03235105702</v>
      </c>
      <c r="M271" s="4">
        <f t="shared" si="19"/>
        <v>44821.15723721999</v>
      </c>
    </row>
    <row r="272" spans="1:13" ht="13.5">
      <c r="A272" s="4" t="s">
        <v>235</v>
      </c>
      <c r="B272" s="4">
        <v>81</v>
      </c>
      <c r="C272" s="4" t="s">
        <v>270</v>
      </c>
      <c r="D272" s="6">
        <v>20968</v>
      </c>
      <c r="E272" s="6">
        <v>39363</v>
      </c>
      <c r="F272" s="4">
        <v>733497516</v>
      </c>
      <c r="G272" s="3">
        <v>120670300</v>
      </c>
      <c r="H272" s="4">
        <f t="shared" si="16"/>
        <v>5754.974246470812</v>
      </c>
      <c r="I272" s="4">
        <f t="shared" si="17"/>
        <v>3065.576810710566</v>
      </c>
      <c r="J272" s="4">
        <v>0</v>
      </c>
      <c r="K272" s="3">
        <v>1012867920</v>
      </c>
      <c r="L272" s="4">
        <f t="shared" si="18"/>
        <v>48305.41396413583</v>
      </c>
      <c r="M272" s="4">
        <f t="shared" si="19"/>
        <v>25731.471686609253</v>
      </c>
    </row>
    <row r="273" spans="1:13" ht="14.25">
      <c r="A273" s="9" t="s">
        <v>1747</v>
      </c>
      <c r="B273" s="9"/>
      <c r="C273" s="9"/>
      <c r="D273" s="10">
        <f>SUM(D238:D272)</f>
        <v>352675</v>
      </c>
      <c r="E273" s="10">
        <f>SUM(E238:E272)</f>
        <v>631613</v>
      </c>
      <c r="F273" s="10">
        <f>SUM(F238:F272)</f>
        <v>9970192358</v>
      </c>
      <c r="G273" s="10">
        <f>SUM(G238:G272)</f>
        <v>692562791</v>
      </c>
      <c r="H273" s="9">
        <f t="shared" si="16"/>
        <v>1963.7422300985327</v>
      </c>
      <c r="I273" s="9">
        <f t="shared" si="17"/>
        <v>1096.498632865378</v>
      </c>
      <c r="J273" s="9">
        <f>SUM(J238:J272)</f>
        <v>0</v>
      </c>
      <c r="K273" s="9">
        <f>SUM(K238:K272)</f>
        <v>14532402286</v>
      </c>
      <c r="L273" s="9">
        <f t="shared" si="18"/>
        <v>41206.21616502445</v>
      </c>
      <c r="M273" s="9">
        <f t="shared" si="19"/>
        <v>23008.396416793195</v>
      </c>
    </row>
    <row r="274" spans="1:13" ht="13.5">
      <c r="A274" s="4" t="s">
        <v>271</v>
      </c>
      <c r="B274" s="4">
        <v>1</v>
      </c>
      <c r="C274" s="4" t="s">
        <v>272</v>
      </c>
      <c r="D274" s="6">
        <v>44951</v>
      </c>
      <c r="E274" s="6">
        <v>72732</v>
      </c>
      <c r="F274" s="4">
        <v>745607014</v>
      </c>
      <c r="G274" s="3">
        <v>58611000</v>
      </c>
      <c r="H274" s="4">
        <f t="shared" si="16"/>
        <v>1303.8864541389512</v>
      </c>
      <c r="I274" s="4">
        <f t="shared" si="17"/>
        <v>805.8488698234614</v>
      </c>
      <c r="J274" s="4">
        <v>0</v>
      </c>
      <c r="K274" s="3">
        <v>1101263000</v>
      </c>
      <c r="L274" s="4">
        <f t="shared" si="18"/>
        <v>24499.188004716245</v>
      </c>
      <c r="M274" s="4">
        <f t="shared" si="19"/>
        <v>15141.38206016609</v>
      </c>
    </row>
    <row r="275" spans="1:13" ht="13.5">
      <c r="A275" s="4" t="s">
        <v>271</v>
      </c>
      <c r="B275" s="4">
        <v>4</v>
      </c>
      <c r="C275" s="4" t="s">
        <v>273</v>
      </c>
      <c r="D275" s="6">
        <v>12551</v>
      </c>
      <c r="E275" s="6">
        <v>20775</v>
      </c>
      <c r="F275" s="4">
        <v>314558987</v>
      </c>
      <c r="G275" s="3">
        <v>0</v>
      </c>
      <c r="H275" s="4">
        <f t="shared" si="16"/>
        <v>0</v>
      </c>
      <c r="I275" s="4">
        <f t="shared" si="17"/>
        <v>0</v>
      </c>
      <c r="J275" s="4">
        <v>0</v>
      </c>
      <c r="K275" s="3">
        <v>552465326</v>
      </c>
      <c r="L275" s="4">
        <f t="shared" si="18"/>
        <v>44017.63413273843</v>
      </c>
      <c r="M275" s="4">
        <f t="shared" si="19"/>
        <v>26592.795475330928</v>
      </c>
    </row>
    <row r="276" spans="1:13" ht="13.5">
      <c r="A276" s="4" t="s">
        <v>271</v>
      </c>
      <c r="B276" s="4">
        <v>9</v>
      </c>
      <c r="C276" s="4" t="s">
        <v>274</v>
      </c>
      <c r="D276" s="6">
        <v>5812</v>
      </c>
      <c r="E276" s="6">
        <v>9808</v>
      </c>
      <c r="F276" s="4">
        <v>152721132</v>
      </c>
      <c r="G276" s="3">
        <v>827452</v>
      </c>
      <c r="H276" s="4">
        <f t="shared" si="16"/>
        <v>142.3695801789401</v>
      </c>
      <c r="I276" s="4">
        <f t="shared" si="17"/>
        <v>84.36500815660685</v>
      </c>
      <c r="J276" s="4">
        <v>0</v>
      </c>
      <c r="K276" s="3">
        <v>72667000</v>
      </c>
      <c r="L276" s="4">
        <f t="shared" si="18"/>
        <v>12502.924982794219</v>
      </c>
      <c r="M276" s="4">
        <f t="shared" si="19"/>
        <v>7408.951876019576</v>
      </c>
    </row>
    <row r="277" spans="1:13" ht="13.5">
      <c r="A277" s="4" t="s">
        <v>271</v>
      </c>
      <c r="B277" s="4">
        <v>10</v>
      </c>
      <c r="C277" s="4" t="s">
        <v>275</v>
      </c>
      <c r="D277" s="6">
        <v>1084</v>
      </c>
      <c r="E277" s="6">
        <v>1684</v>
      </c>
      <c r="F277" s="4">
        <v>6050192</v>
      </c>
      <c r="G277" s="3">
        <v>0</v>
      </c>
      <c r="H277" s="4">
        <f t="shared" si="16"/>
        <v>0</v>
      </c>
      <c r="I277" s="4">
        <f t="shared" si="17"/>
        <v>0</v>
      </c>
      <c r="J277" s="4">
        <v>0</v>
      </c>
      <c r="K277" s="3">
        <v>157719784</v>
      </c>
      <c r="L277" s="4">
        <f t="shared" si="18"/>
        <v>145497.95571955718</v>
      </c>
      <c r="M277" s="4">
        <f t="shared" si="19"/>
        <v>93657.82897862233</v>
      </c>
    </row>
    <row r="278" spans="1:13" ht="13.5">
      <c r="A278" s="4" t="s">
        <v>271</v>
      </c>
      <c r="B278" s="4">
        <v>17</v>
      </c>
      <c r="C278" s="4" t="s">
        <v>276</v>
      </c>
      <c r="D278" s="6">
        <v>517</v>
      </c>
      <c r="E278" s="6">
        <v>856</v>
      </c>
      <c r="F278" s="4">
        <v>38596126</v>
      </c>
      <c r="G278" s="3">
        <v>0</v>
      </c>
      <c r="H278" s="4">
        <f t="shared" si="16"/>
        <v>0</v>
      </c>
      <c r="I278" s="4">
        <f t="shared" si="17"/>
        <v>0</v>
      </c>
      <c r="J278" s="4">
        <v>0</v>
      </c>
      <c r="K278" s="3">
        <v>92447000</v>
      </c>
      <c r="L278" s="4">
        <f t="shared" si="18"/>
        <v>178814.31334622824</v>
      </c>
      <c r="M278" s="4">
        <f t="shared" si="19"/>
        <v>107998.83177570094</v>
      </c>
    </row>
    <row r="279" spans="1:13" ht="13.5">
      <c r="A279" s="4" t="s">
        <v>271</v>
      </c>
      <c r="B279" s="4">
        <v>23</v>
      </c>
      <c r="C279" s="4" t="s">
        <v>277</v>
      </c>
      <c r="D279" s="6">
        <v>682</v>
      </c>
      <c r="E279" s="6">
        <v>1167</v>
      </c>
      <c r="F279" s="4">
        <v>25908520</v>
      </c>
      <c r="G279" s="3">
        <v>0</v>
      </c>
      <c r="H279" s="4">
        <f t="shared" si="16"/>
        <v>0</v>
      </c>
      <c r="I279" s="4">
        <f t="shared" si="17"/>
        <v>0</v>
      </c>
      <c r="J279" s="4">
        <v>0</v>
      </c>
      <c r="K279" s="3">
        <v>61004647</v>
      </c>
      <c r="L279" s="4">
        <f t="shared" si="18"/>
        <v>89449.62903225806</v>
      </c>
      <c r="M279" s="4">
        <f t="shared" si="19"/>
        <v>52274.7617823479</v>
      </c>
    </row>
    <row r="280" spans="1:13" ht="13.5">
      <c r="A280" s="4" t="s">
        <v>271</v>
      </c>
      <c r="B280" s="4">
        <v>25</v>
      </c>
      <c r="C280" s="4" t="s">
        <v>278</v>
      </c>
      <c r="D280" s="6">
        <v>1735</v>
      </c>
      <c r="E280" s="6">
        <v>2920</v>
      </c>
      <c r="F280" s="4">
        <v>98109717</v>
      </c>
      <c r="G280" s="3">
        <v>0</v>
      </c>
      <c r="H280" s="4">
        <f t="shared" si="16"/>
        <v>0</v>
      </c>
      <c r="I280" s="4">
        <f t="shared" si="17"/>
        <v>0</v>
      </c>
      <c r="J280" s="4">
        <v>0</v>
      </c>
      <c r="K280" s="3">
        <v>56149000</v>
      </c>
      <c r="L280" s="4">
        <f t="shared" si="18"/>
        <v>32362.536023054756</v>
      </c>
      <c r="M280" s="4">
        <f t="shared" si="19"/>
        <v>19229.109589041094</v>
      </c>
    </row>
    <row r="281" spans="1:13" ht="13.5">
      <c r="A281" s="4" t="s">
        <v>271</v>
      </c>
      <c r="B281" s="4">
        <v>27</v>
      </c>
      <c r="C281" s="4" t="s">
        <v>279</v>
      </c>
      <c r="D281" s="6">
        <v>1010</v>
      </c>
      <c r="E281" s="6">
        <v>1755</v>
      </c>
      <c r="F281" s="4">
        <v>148256250</v>
      </c>
      <c r="G281" s="3">
        <v>0</v>
      </c>
      <c r="H281" s="4">
        <f t="shared" si="16"/>
        <v>0</v>
      </c>
      <c r="I281" s="4">
        <f t="shared" si="17"/>
        <v>0</v>
      </c>
      <c r="J281" s="4">
        <v>0</v>
      </c>
      <c r="K281" s="3">
        <v>20001000</v>
      </c>
      <c r="L281" s="4">
        <f t="shared" si="18"/>
        <v>19802.970297029704</v>
      </c>
      <c r="M281" s="4">
        <f t="shared" si="19"/>
        <v>11396.581196581197</v>
      </c>
    </row>
    <row r="282" spans="1:13" ht="13.5">
      <c r="A282" s="4" t="s">
        <v>271</v>
      </c>
      <c r="B282" s="4">
        <v>31</v>
      </c>
      <c r="C282" s="4" t="s">
        <v>280</v>
      </c>
      <c r="D282" s="6">
        <v>663</v>
      </c>
      <c r="E282" s="6">
        <v>1209</v>
      </c>
      <c r="F282" s="4">
        <v>70427340</v>
      </c>
      <c r="G282" s="3">
        <v>1885000</v>
      </c>
      <c r="H282" s="4">
        <f t="shared" si="16"/>
        <v>2843.1372549019607</v>
      </c>
      <c r="I282" s="4">
        <f t="shared" si="17"/>
        <v>1559.1397849462367</v>
      </c>
      <c r="J282" s="4">
        <v>0</v>
      </c>
      <c r="K282" s="3">
        <v>68000000</v>
      </c>
      <c r="L282" s="4">
        <f t="shared" si="18"/>
        <v>102564.10256410256</v>
      </c>
      <c r="M282" s="4">
        <f t="shared" si="19"/>
        <v>56244.83043837883</v>
      </c>
    </row>
    <row r="283" spans="1:13" ht="13.5">
      <c r="A283" s="4" t="s">
        <v>271</v>
      </c>
      <c r="B283" s="4">
        <v>32</v>
      </c>
      <c r="C283" s="4" t="s">
        <v>281</v>
      </c>
      <c r="D283" s="6">
        <v>609</v>
      </c>
      <c r="E283" s="6">
        <v>2116</v>
      </c>
      <c r="F283" s="4">
        <v>45479771</v>
      </c>
      <c r="G283" s="3">
        <v>0</v>
      </c>
      <c r="H283" s="4">
        <f t="shared" si="16"/>
        <v>0</v>
      </c>
      <c r="I283" s="4">
        <f t="shared" si="17"/>
        <v>0</v>
      </c>
      <c r="J283" s="4">
        <v>0</v>
      </c>
      <c r="K283" s="3">
        <v>25000000</v>
      </c>
      <c r="L283" s="4">
        <f t="shared" si="18"/>
        <v>41050.903119868635</v>
      </c>
      <c r="M283" s="4">
        <f t="shared" si="19"/>
        <v>11814.744801512288</v>
      </c>
    </row>
    <row r="284" spans="1:13" ht="13.5">
      <c r="A284" s="4" t="s">
        <v>271</v>
      </c>
      <c r="B284" s="4">
        <v>67</v>
      </c>
      <c r="C284" s="4" t="s">
        <v>282</v>
      </c>
      <c r="D284" s="6">
        <v>2662</v>
      </c>
      <c r="E284" s="6">
        <v>5144</v>
      </c>
      <c r="F284" s="4">
        <v>175140338</v>
      </c>
      <c r="G284" s="3">
        <v>54760000</v>
      </c>
      <c r="H284" s="4">
        <f t="shared" si="16"/>
        <v>20570.9992486852</v>
      </c>
      <c r="I284" s="4">
        <f t="shared" si="17"/>
        <v>10645.412130637636</v>
      </c>
      <c r="J284" s="4">
        <v>0</v>
      </c>
      <c r="K284" s="3">
        <v>39363496</v>
      </c>
      <c r="L284" s="4">
        <f t="shared" si="18"/>
        <v>14787.188580015027</v>
      </c>
      <c r="M284" s="4">
        <f t="shared" si="19"/>
        <v>7652.312597200622</v>
      </c>
    </row>
    <row r="285" spans="1:13" ht="13.5">
      <c r="A285" s="4" t="s">
        <v>271</v>
      </c>
      <c r="B285" s="4">
        <v>68</v>
      </c>
      <c r="C285" s="4" t="s">
        <v>283</v>
      </c>
      <c r="D285" s="6">
        <v>457</v>
      </c>
      <c r="E285" s="6">
        <v>849</v>
      </c>
      <c r="F285" s="4">
        <v>6799700</v>
      </c>
      <c r="G285" s="3">
        <v>0</v>
      </c>
      <c r="H285" s="4">
        <f t="shared" si="16"/>
        <v>0</v>
      </c>
      <c r="I285" s="4">
        <f t="shared" si="17"/>
        <v>0</v>
      </c>
      <c r="J285" s="4">
        <v>0</v>
      </c>
      <c r="K285" s="3">
        <v>51000000</v>
      </c>
      <c r="L285" s="4">
        <f t="shared" si="18"/>
        <v>111597.37417943108</v>
      </c>
      <c r="M285" s="4">
        <f t="shared" si="19"/>
        <v>60070.67137809187</v>
      </c>
    </row>
    <row r="286" spans="1:13" ht="13.5">
      <c r="A286" s="4" t="s">
        <v>271</v>
      </c>
      <c r="B286" s="4">
        <v>71</v>
      </c>
      <c r="C286" s="4" t="s">
        <v>284</v>
      </c>
      <c r="D286" s="6">
        <v>12718</v>
      </c>
      <c r="E286" s="6">
        <v>22332</v>
      </c>
      <c r="F286" s="4">
        <v>790553523</v>
      </c>
      <c r="G286" s="3">
        <v>0</v>
      </c>
      <c r="H286" s="4">
        <f t="shared" si="16"/>
        <v>0</v>
      </c>
      <c r="I286" s="4">
        <f t="shared" si="17"/>
        <v>0</v>
      </c>
      <c r="J286" s="4">
        <v>0</v>
      </c>
      <c r="K286" s="3">
        <v>919648257</v>
      </c>
      <c r="L286" s="4">
        <f t="shared" si="18"/>
        <v>72310.76089007706</v>
      </c>
      <c r="M286" s="4">
        <f t="shared" si="19"/>
        <v>41180.73871574422</v>
      </c>
    </row>
    <row r="287" spans="1:13" ht="13.5">
      <c r="A287" s="4" t="s">
        <v>271</v>
      </c>
      <c r="B287" s="4">
        <v>72</v>
      </c>
      <c r="C287" s="4" t="s">
        <v>285</v>
      </c>
      <c r="D287" s="6">
        <v>5076</v>
      </c>
      <c r="E287" s="6">
        <v>8944</v>
      </c>
      <c r="F287" s="4">
        <v>316512376</v>
      </c>
      <c r="G287" s="3">
        <v>0</v>
      </c>
      <c r="H287" s="4">
        <f t="shared" si="16"/>
        <v>0</v>
      </c>
      <c r="I287" s="4">
        <f t="shared" si="17"/>
        <v>0</v>
      </c>
      <c r="J287" s="4">
        <v>0</v>
      </c>
      <c r="K287" s="3">
        <v>105019000</v>
      </c>
      <c r="L287" s="4">
        <f t="shared" si="18"/>
        <v>20689.32230102443</v>
      </c>
      <c r="M287" s="4">
        <f t="shared" si="19"/>
        <v>11741.838103756709</v>
      </c>
    </row>
    <row r="288" spans="1:13" ht="13.5">
      <c r="A288" s="4" t="s">
        <v>271</v>
      </c>
      <c r="B288" s="4">
        <v>73</v>
      </c>
      <c r="C288" s="4" t="s">
        <v>286</v>
      </c>
      <c r="D288" s="6">
        <v>13910</v>
      </c>
      <c r="E288" s="6">
        <v>25565</v>
      </c>
      <c r="F288" s="4">
        <v>268161465</v>
      </c>
      <c r="G288" s="3">
        <v>250000000</v>
      </c>
      <c r="H288" s="4">
        <f t="shared" si="16"/>
        <v>17972.681524083393</v>
      </c>
      <c r="I288" s="4">
        <f t="shared" si="17"/>
        <v>9778.99471934285</v>
      </c>
      <c r="J288" s="4">
        <v>0</v>
      </c>
      <c r="K288" s="3">
        <v>467425139</v>
      </c>
      <c r="L288" s="4">
        <f t="shared" si="18"/>
        <v>33603.532638389646</v>
      </c>
      <c r="M288" s="4">
        <f t="shared" si="19"/>
        <v>18283.791863876395</v>
      </c>
    </row>
    <row r="289" spans="1:13" ht="13.5">
      <c r="A289" s="4" t="s">
        <v>271</v>
      </c>
      <c r="B289" s="4">
        <v>74</v>
      </c>
      <c r="C289" s="4" t="s">
        <v>287</v>
      </c>
      <c r="D289" s="6">
        <v>5994</v>
      </c>
      <c r="E289" s="6">
        <v>9625</v>
      </c>
      <c r="F289" s="4">
        <v>295660834</v>
      </c>
      <c r="G289" s="3">
        <v>0</v>
      </c>
      <c r="H289" s="4">
        <f t="shared" si="16"/>
        <v>0</v>
      </c>
      <c r="I289" s="4">
        <f t="shared" si="17"/>
        <v>0</v>
      </c>
      <c r="J289" s="4">
        <v>0</v>
      </c>
      <c r="K289" s="3">
        <v>425326256</v>
      </c>
      <c r="L289" s="4">
        <f t="shared" si="18"/>
        <v>70958.66800133466</v>
      </c>
      <c r="M289" s="4">
        <f t="shared" si="19"/>
        <v>44189.74088311688</v>
      </c>
    </row>
    <row r="290" spans="1:13" ht="13.5">
      <c r="A290" s="4" t="s">
        <v>271</v>
      </c>
      <c r="B290" s="4">
        <v>75</v>
      </c>
      <c r="C290" s="4" t="s">
        <v>288</v>
      </c>
      <c r="D290" s="6">
        <v>8247</v>
      </c>
      <c r="E290" s="6">
        <v>15312</v>
      </c>
      <c r="F290" s="4">
        <v>435104405</v>
      </c>
      <c r="G290" s="3">
        <v>0</v>
      </c>
      <c r="H290" s="4">
        <f t="shared" si="16"/>
        <v>0</v>
      </c>
      <c r="I290" s="4">
        <f t="shared" si="17"/>
        <v>0</v>
      </c>
      <c r="J290" s="4">
        <v>0</v>
      </c>
      <c r="K290" s="3">
        <v>679231000</v>
      </c>
      <c r="L290" s="4">
        <f t="shared" si="18"/>
        <v>82360.9797502122</v>
      </c>
      <c r="M290" s="4">
        <f t="shared" si="19"/>
        <v>44359.39132706374</v>
      </c>
    </row>
    <row r="291" spans="1:13" ht="13.5">
      <c r="A291" s="4" t="s">
        <v>271</v>
      </c>
      <c r="B291" s="4">
        <v>76</v>
      </c>
      <c r="C291" s="4" t="s">
        <v>289</v>
      </c>
      <c r="D291" s="6">
        <v>5704</v>
      </c>
      <c r="E291" s="6">
        <v>9955</v>
      </c>
      <c r="F291" s="4">
        <v>46561375</v>
      </c>
      <c r="G291" s="3">
        <v>0</v>
      </c>
      <c r="H291" s="4">
        <f t="shared" si="16"/>
        <v>0</v>
      </c>
      <c r="I291" s="4">
        <f t="shared" si="17"/>
        <v>0</v>
      </c>
      <c r="J291" s="4">
        <v>0</v>
      </c>
      <c r="K291" s="3">
        <v>11001776</v>
      </c>
      <c r="L291" s="4">
        <f t="shared" si="18"/>
        <v>1928.7826086956522</v>
      </c>
      <c r="M291" s="4">
        <f t="shared" si="19"/>
        <v>1105.1507785032647</v>
      </c>
    </row>
    <row r="292" spans="1:13" ht="13.5">
      <c r="A292" s="4" t="s">
        <v>271</v>
      </c>
      <c r="B292" s="4">
        <v>77</v>
      </c>
      <c r="C292" s="4" t="s">
        <v>290</v>
      </c>
      <c r="D292" s="6">
        <v>4139</v>
      </c>
      <c r="E292" s="6">
        <v>7183</v>
      </c>
      <c r="F292" s="4">
        <v>251936703</v>
      </c>
      <c r="G292" s="3">
        <v>8000000</v>
      </c>
      <c r="H292" s="4">
        <f t="shared" si="16"/>
        <v>1932.8340178787146</v>
      </c>
      <c r="I292" s="4">
        <f t="shared" si="17"/>
        <v>1113.7407768341918</v>
      </c>
      <c r="J292" s="4">
        <v>0</v>
      </c>
      <c r="K292" s="3">
        <v>142700000</v>
      </c>
      <c r="L292" s="4">
        <f t="shared" si="18"/>
        <v>34476.926793911574</v>
      </c>
      <c r="M292" s="4">
        <f t="shared" si="19"/>
        <v>19866.351106779897</v>
      </c>
    </row>
    <row r="293" spans="1:13" ht="13.5">
      <c r="A293" s="4" t="s">
        <v>271</v>
      </c>
      <c r="B293" s="4">
        <v>78</v>
      </c>
      <c r="C293" s="4" t="s">
        <v>291</v>
      </c>
      <c r="D293" s="6">
        <v>15299</v>
      </c>
      <c r="E293" s="6">
        <v>28277</v>
      </c>
      <c r="F293" s="4">
        <v>648905752</v>
      </c>
      <c r="G293" s="3">
        <v>79361222</v>
      </c>
      <c r="H293" s="4">
        <f t="shared" si="16"/>
        <v>5187.347016144846</v>
      </c>
      <c r="I293" s="4">
        <f t="shared" si="17"/>
        <v>2806.564416310075</v>
      </c>
      <c r="J293" s="4">
        <v>0</v>
      </c>
      <c r="K293" s="3">
        <v>50608759</v>
      </c>
      <c r="L293" s="4">
        <f t="shared" si="18"/>
        <v>3307.978233871495</v>
      </c>
      <c r="M293" s="4">
        <f t="shared" si="19"/>
        <v>1789.7499381122468</v>
      </c>
    </row>
    <row r="294" spans="1:13" ht="13.5">
      <c r="A294" s="4" t="s">
        <v>271</v>
      </c>
      <c r="B294" s="4">
        <v>79</v>
      </c>
      <c r="C294" s="4" t="s">
        <v>292</v>
      </c>
      <c r="D294" s="6">
        <v>9737</v>
      </c>
      <c r="E294" s="6">
        <v>16285</v>
      </c>
      <c r="F294" s="4">
        <v>582486225</v>
      </c>
      <c r="G294" s="3">
        <v>50355000</v>
      </c>
      <c r="H294" s="4">
        <f t="shared" si="16"/>
        <v>5171.510732258395</v>
      </c>
      <c r="I294" s="4">
        <f t="shared" si="17"/>
        <v>3092.109303039607</v>
      </c>
      <c r="J294" s="4">
        <v>0</v>
      </c>
      <c r="K294" s="3">
        <v>914191</v>
      </c>
      <c r="L294" s="4">
        <f t="shared" si="18"/>
        <v>93.88836397247613</v>
      </c>
      <c r="M294" s="4">
        <f t="shared" si="19"/>
        <v>56.13699723672091</v>
      </c>
    </row>
    <row r="295" spans="1:13" ht="13.5">
      <c r="A295" s="4" t="s">
        <v>271</v>
      </c>
      <c r="B295" s="4">
        <v>80</v>
      </c>
      <c r="C295" s="4" t="s">
        <v>293</v>
      </c>
      <c r="D295" s="6">
        <v>5079</v>
      </c>
      <c r="E295" s="6">
        <v>9257</v>
      </c>
      <c r="F295" s="4">
        <v>271401668</v>
      </c>
      <c r="G295" s="3">
        <v>102076720</v>
      </c>
      <c r="H295" s="4">
        <f t="shared" si="16"/>
        <v>20097.798779287263</v>
      </c>
      <c r="I295" s="4">
        <f t="shared" si="17"/>
        <v>11026.976342227503</v>
      </c>
      <c r="J295" s="4">
        <v>0</v>
      </c>
      <c r="K295" s="3">
        <v>60617079</v>
      </c>
      <c r="L295" s="4">
        <f t="shared" si="18"/>
        <v>11934.845245126993</v>
      </c>
      <c r="M295" s="4">
        <f t="shared" si="19"/>
        <v>6548.242303121961</v>
      </c>
    </row>
    <row r="296" spans="1:13" ht="13.5">
      <c r="A296" s="4" t="s">
        <v>271</v>
      </c>
      <c r="B296" s="4">
        <v>91</v>
      </c>
      <c r="C296" s="4" t="s">
        <v>294</v>
      </c>
      <c r="D296" s="6">
        <v>3391</v>
      </c>
      <c r="E296" s="6">
        <v>6510</v>
      </c>
      <c r="F296" s="4">
        <v>256639386</v>
      </c>
      <c r="G296" s="3">
        <v>0</v>
      </c>
      <c r="H296" s="4">
        <f t="shared" si="16"/>
        <v>0</v>
      </c>
      <c r="I296" s="4">
        <f t="shared" si="17"/>
        <v>0</v>
      </c>
      <c r="J296" s="4">
        <v>0</v>
      </c>
      <c r="K296" s="3">
        <v>11051000</v>
      </c>
      <c r="L296" s="4">
        <f t="shared" si="18"/>
        <v>3258.920672368033</v>
      </c>
      <c r="M296" s="4">
        <f t="shared" si="19"/>
        <v>1697.542242703533</v>
      </c>
    </row>
    <row r="297" spans="1:13" ht="13.5">
      <c r="A297" s="4" t="s">
        <v>271</v>
      </c>
      <c r="B297" s="4">
        <v>92</v>
      </c>
      <c r="C297" s="4" t="s">
        <v>295</v>
      </c>
      <c r="D297" s="6">
        <v>3096</v>
      </c>
      <c r="E297" s="6">
        <v>5516</v>
      </c>
      <c r="F297" s="4">
        <v>220815511</v>
      </c>
      <c r="G297" s="3">
        <v>66389530</v>
      </c>
      <c r="H297" s="4">
        <f t="shared" si="16"/>
        <v>21443.64664082687</v>
      </c>
      <c r="I297" s="4">
        <f t="shared" si="17"/>
        <v>12035.810369833212</v>
      </c>
      <c r="J297" s="4">
        <v>0</v>
      </c>
      <c r="K297" s="3">
        <v>42636</v>
      </c>
      <c r="L297" s="4">
        <f t="shared" si="18"/>
        <v>13.771317829457365</v>
      </c>
      <c r="M297" s="4">
        <f t="shared" si="19"/>
        <v>7.729514140681653</v>
      </c>
    </row>
    <row r="298" spans="1:13" ht="13.5">
      <c r="A298" s="4" t="s">
        <v>271</v>
      </c>
      <c r="B298" s="4">
        <v>93</v>
      </c>
      <c r="C298" s="4" t="s">
        <v>296</v>
      </c>
      <c r="D298" s="6">
        <v>1410</v>
      </c>
      <c r="E298" s="6">
        <v>2475</v>
      </c>
      <c r="F298" s="4">
        <v>71464110</v>
      </c>
      <c r="G298" s="3">
        <v>0</v>
      </c>
      <c r="H298" s="4">
        <f t="shared" si="16"/>
        <v>0</v>
      </c>
      <c r="I298" s="4">
        <f t="shared" si="17"/>
        <v>0</v>
      </c>
      <c r="J298" s="4">
        <v>0</v>
      </c>
      <c r="K298" s="3">
        <v>5312</v>
      </c>
      <c r="L298" s="4">
        <f t="shared" si="18"/>
        <v>3.767375886524823</v>
      </c>
      <c r="M298" s="4">
        <f t="shared" si="19"/>
        <v>2.1462626262626263</v>
      </c>
    </row>
    <row r="299" spans="1:13" ht="14.25">
      <c r="A299" s="7" t="s">
        <v>1748</v>
      </c>
      <c r="B299" s="7"/>
      <c r="C299" s="7"/>
      <c r="D299" s="8">
        <f aca="true" t="shared" si="20" ref="D299:K299">SUM(D274:D298)</f>
        <v>166533</v>
      </c>
      <c r="E299" s="8">
        <f t="shared" si="20"/>
        <v>288251</v>
      </c>
      <c r="F299" s="8">
        <f t="shared" si="20"/>
        <v>6283858420</v>
      </c>
      <c r="G299" s="7">
        <f t="shared" si="20"/>
        <v>672265924</v>
      </c>
      <c r="H299" s="9">
        <f t="shared" si="16"/>
        <v>4036.833084133475</v>
      </c>
      <c r="I299" s="9">
        <f t="shared" si="17"/>
        <v>2332.2240824836686</v>
      </c>
      <c r="J299" s="7">
        <f t="shared" si="20"/>
        <v>0</v>
      </c>
      <c r="K299" s="7">
        <f t="shared" si="20"/>
        <v>5170670658</v>
      </c>
      <c r="L299" s="7">
        <f t="shared" si="18"/>
        <v>31048.92518599917</v>
      </c>
      <c r="M299" s="7">
        <f t="shared" si="19"/>
        <v>17938.08402399298</v>
      </c>
    </row>
    <row r="300" spans="1:13" ht="13.5">
      <c r="A300" s="4" t="s">
        <v>297</v>
      </c>
      <c r="B300" s="4">
        <v>1</v>
      </c>
      <c r="C300" s="4" t="s">
        <v>298</v>
      </c>
      <c r="D300" s="6">
        <v>33430</v>
      </c>
      <c r="E300" s="6">
        <v>57782</v>
      </c>
      <c r="F300" s="4">
        <v>1296844045</v>
      </c>
      <c r="G300" s="3">
        <v>450000000</v>
      </c>
      <c r="H300" s="4">
        <f t="shared" si="16"/>
        <v>13460.963206700568</v>
      </c>
      <c r="I300" s="4">
        <f t="shared" si="17"/>
        <v>7787.892423245994</v>
      </c>
      <c r="J300" s="4">
        <v>0</v>
      </c>
      <c r="K300" s="3">
        <v>490798000</v>
      </c>
      <c r="L300" s="4">
        <f t="shared" si="18"/>
        <v>14681.364044271611</v>
      </c>
      <c r="M300" s="4">
        <f t="shared" si="19"/>
        <v>8493.960056765083</v>
      </c>
    </row>
    <row r="301" spans="1:13" ht="13.5">
      <c r="A301" s="4" t="s">
        <v>297</v>
      </c>
      <c r="B301" s="4">
        <v>2</v>
      </c>
      <c r="C301" s="4" t="s">
        <v>299</v>
      </c>
      <c r="D301" s="6">
        <v>11901</v>
      </c>
      <c r="E301" s="6">
        <v>20540</v>
      </c>
      <c r="F301" s="4">
        <v>331784870</v>
      </c>
      <c r="G301" s="3">
        <v>0</v>
      </c>
      <c r="H301" s="4">
        <f t="shared" si="16"/>
        <v>0</v>
      </c>
      <c r="I301" s="4">
        <f t="shared" si="17"/>
        <v>0</v>
      </c>
      <c r="J301" s="4">
        <v>0</v>
      </c>
      <c r="K301" s="3">
        <v>879411208</v>
      </c>
      <c r="L301" s="4">
        <f t="shared" si="18"/>
        <v>73893.89194185362</v>
      </c>
      <c r="M301" s="4">
        <f t="shared" si="19"/>
        <v>42814.5670886076</v>
      </c>
    </row>
    <row r="302" spans="1:13" ht="13.5">
      <c r="A302" s="4" t="s">
        <v>297</v>
      </c>
      <c r="B302" s="4">
        <v>3</v>
      </c>
      <c r="C302" s="4" t="s">
        <v>300</v>
      </c>
      <c r="D302" s="6">
        <v>20527</v>
      </c>
      <c r="E302" s="6">
        <v>36633</v>
      </c>
      <c r="F302" s="4">
        <v>170080959</v>
      </c>
      <c r="G302" s="3">
        <v>0</v>
      </c>
      <c r="H302" s="4">
        <f t="shared" si="16"/>
        <v>0</v>
      </c>
      <c r="I302" s="4">
        <f t="shared" si="17"/>
        <v>0</v>
      </c>
      <c r="J302" s="4">
        <v>0</v>
      </c>
      <c r="K302" s="3">
        <v>778936560</v>
      </c>
      <c r="L302" s="4">
        <f t="shared" si="18"/>
        <v>37946.926487065815</v>
      </c>
      <c r="M302" s="4">
        <f t="shared" si="19"/>
        <v>21263.2478912456</v>
      </c>
    </row>
    <row r="303" spans="1:13" ht="13.5">
      <c r="A303" s="4" t="s">
        <v>297</v>
      </c>
      <c r="B303" s="4">
        <v>4</v>
      </c>
      <c r="C303" s="4" t="s">
        <v>301</v>
      </c>
      <c r="D303" s="6">
        <v>17321</v>
      </c>
      <c r="E303" s="6">
        <v>29927</v>
      </c>
      <c r="F303" s="4">
        <v>42511236</v>
      </c>
      <c r="G303" s="3">
        <v>46154000</v>
      </c>
      <c r="H303" s="4">
        <f t="shared" si="16"/>
        <v>2664.6267536516366</v>
      </c>
      <c r="I303" s="4">
        <f t="shared" si="17"/>
        <v>1542.219400541317</v>
      </c>
      <c r="J303" s="4">
        <v>0</v>
      </c>
      <c r="K303" s="3">
        <v>642682158</v>
      </c>
      <c r="L303" s="4">
        <f t="shared" si="18"/>
        <v>37104.21788580336</v>
      </c>
      <c r="M303" s="4">
        <f t="shared" si="19"/>
        <v>21474.994419754737</v>
      </c>
    </row>
    <row r="304" spans="1:13" ht="13.5">
      <c r="A304" s="4" t="s">
        <v>297</v>
      </c>
      <c r="B304" s="4">
        <v>5</v>
      </c>
      <c r="C304" s="4" t="s">
        <v>302</v>
      </c>
      <c r="D304" s="6">
        <v>6100</v>
      </c>
      <c r="E304" s="6">
        <v>11666</v>
      </c>
      <c r="F304" s="4">
        <v>132914419</v>
      </c>
      <c r="G304" s="3">
        <v>48402000</v>
      </c>
      <c r="H304" s="4">
        <f t="shared" si="16"/>
        <v>7934.754098360656</v>
      </c>
      <c r="I304" s="4">
        <f t="shared" si="17"/>
        <v>4148.979941710955</v>
      </c>
      <c r="J304" s="4">
        <v>0</v>
      </c>
      <c r="K304" s="3">
        <v>0</v>
      </c>
      <c r="L304" s="4">
        <f t="shared" si="18"/>
        <v>0</v>
      </c>
      <c r="M304" s="4">
        <f t="shared" si="19"/>
        <v>0</v>
      </c>
    </row>
    <row r="305" spans="1:13" ht="13.5">
      <c r="A305" s="4" t="s">
        <v>297</v>
      </c>
      <c r="B305" s="4">
        <v>6</v>
      </c>
      <c r="C305" s="4" t="s">
        <v>303</v>
      </c>
      <c r="D305" s="6">
        <v>5472</v>
      </c>
      <c r="E305" s="6">
        <v>10214</v>
      </c>
      <c r="F305" s="4">
        <v>201191720</v>
      </c>
      <c r="G305" s="3">
        <v>27133560</v>
      </c>
      <c r="H305" s="4">
        <f t="shared" si="16"/>
        <v>4958.618421052632</v>
      </c>
      <c r="I305" s="4">
        <f t="shared" si="17"/>
        <v>2656.5067554337184</v>
      </c>
      <c r="J305" s="4">
        <v>0</v>
      </c>
      <c r="K305" s="3">
        <v>23206574</v>
      </c>
      <c r="L305" s="4">
        <f t="shared" si="18"/>
        <v>4240.9674707602335</v>
      </c>
      <c r="M305" s="4">
        <f t="shared" si="19"/>
        <v>2272.0358331701586</v>
      </c>
    </row>
    <row r="306" spans="1:13" ht="13.5">
      <c r="A306" s="4" t="s">
        <v>297</v>
      </c>
      <c r="B306" s="4">
        <v>7</v>
      </c>
      <c r="C306" s="4" t="s">
        <v>304</v>
      </c>
      <c r="D306" s="6">
        <v>4951</v>
      </c>
      <c r="E306" s="6">
        <v>8914</v>
      </c>
      <c r="F306" s="4">
        <v>345992427</v>
      </c>
      <c r="G306" s="3">
        <v>30000000</v>
      </c>
      <c r="H306" s="4">
        <f t="shared" si="16"/>
        <v>6059.38194304181</v>
      </c>
      <c r="I306" s="4">
        <f t="shared" si="17"/>
        <v>3365.492483733453</v>
      </c>
      <c r="J306" s="4">
        <v>0</v>
      </c>
      <c r="K306" s="3">
        <v>420164554</v>
      </c>
      <c r="L306" s="4">
        <f t="shared" si="18"/>
        <v>84864.58372046052</v>
      </c>
      <c r="M306" s="4">
        <f t="shared" si="19"/>
        <v>47135.354947273954</v>
      </c>
    </row>
    <row r="307" spans="1:13" ht="13.5">
      <c r="A307" s="4" t="s">
        <v>297</v>
      </c>
      <c r="B307" s="4">
        <v>8</v>
      </c>
      <c r="C307" s="4" t="s">
        <v>305</v>
      </c>
      <c r="D307" s="6">
        <v>3728</v>
      </c>
      <c r="E307" s="6">
        <v>7038</v>
      </c>
      <c r="F307" s="4">
        <v>114669336</v>
      </c>
      <c r="G307" s="3">
        <v>0</v>
      </c>
      <c r="H307" s="4">
        <f t="shared" si="16"/>
        <v>0</v>
      </c>
      <c r="I307" s="4">
        <f t="shared" si="17"/>
        <v>0</v>
      </c>
      <c r="J307" s="4">
        <v>0</v>
      </c>
      <c r="K307" s="3">
        <v>201189607</v>
      </c>
      <c r="L307" s="4">
        <f t="shared" si="18"/>
        <v>53967.16925965665</v>
      </c>
      <c r="M307" s="4">
        <f t="shared" si="19"/>
        <v>28586.19025291276</v>
      </c>
    </row>
    <row r="308" spans="1:13" ht="13.5">
      <c r="A308" s="4" t="s">
        <v>297</v>
      </c>
      <c r="B308" s="4">
        <v>9</v>
      </c>
      <c r="C308" s="4" t="s">
        <v>306</v>
      </c>
      <c r="D308" s="6">
        <v>3780</v>
      </c>
      <c r="E308" s="6">
        <v>6753</v>
      </c>
      <c r="F308" s="4">
        <v>125200748</v>
      </c>
      <c r="G308" s="3">
        <v>7252151</v>
      </c>
      <c r="H308" s="4">
        <f t="shared" si="16"/>
        <v>1918.5584656084657</v>
      </c>
      <c r="I308" s="4">
        <f t="shared" si="17"/>
        <v>1073.915444987413</v>
      </c>
      <c r="J308" s="4">
        <v>0</v>
      </c>
      <c r="K308" s="3">
        <v>110000000</v>
      </c>
      <c r="L308" s="4">
        <f t="shared" si="18"/>
        <v>29100.5291005291</v>
      </c>
      <c r="M308" s="4">
        <f t="shared" si="19"/>
        <v>16289.056715533838</v>
      </c>
    </row>
    <row r="309" spans="1:13" ht="13.5">
      <c r="A309" s="4" t="s">
        <v>297</v>
      </c>
      <c r="B309" s="4">
        <v>10</v>
      </c>
      <c r="C309" s="4" t="s">
        <v>307</v>
      </c>
      <c r="D309" s="6">
        <v>8744</v>
      </c>
      <c r="E309" s="6">
        <v>16463</v>
      </c>
      <c r="F309" s="4">
        <v>274567487</v>
      </c>
      <c r="G309" s="3">
        <v>26000000</v>
      </c>
      <c r="H309" s="4">
        <f t="shared" si="16"/>
        <v>2973.467520585544</v>
      </c>
      <c r="I309" s="4">
        <f t="shared" si="17"/>
        <v>1579.2990341978982</v>
      </c>
      <c r="J309" s="4">
        <v>0</v>
      </c>
      <c r="K309" s="3">
        <v>164681</v>
      </c>
      <c r="L309" s="4">
        <f t="shared" si="18"/>
        <v>18.833600182982618</v>
      </c>
      <c r="M309" s="4">
        <f t="shared" si="19"/>
        <v>10.003097855797849</v>
      </c>
    </row>
    <row r="310" spans="1:13" ht="13.5">
      <c r="A310" s="4" t="s">
        <v>297</v>
      </c>
      <c r="B310" s="4">
        <v>11</v>
      </c>
      <c r="C310" s="4" t="s">
        <v>308</v>
      </c>
      <c r="D310" s="6">
        <v>6149</v>
      </c>
      <c r="E310" s="6">
        <v>11935</v>
      </c>
      <c r="F310" s="4">
        <v>1324643</v>
      </c>
      <c r="G310" s="3">
        <v>0</v>
      </c>
      <c r="H310" s="4">
        <f t="shared" si="16"/>
        <v>0</v>
      </c>
      <c r="I310" s="4">
        <f t="shared" si="17"/>
        <v>0</v>
      </c>
      <c r="J310" s="4">
        <v>0</v>
      </c>
      <c r="K310" s="3">
        <v>249616591</v>
      </c>
      <c r="L310" s="4">
        <f t="shared" si="18"/>
        <v>40594.66433566433</v>
      </c>
      <c r="M310" s="4">
        <f t="shared" si="19"/>
        <v>20914.67038123167</v>
      </c>
    </row>
    <row r="311" spans="1:13" ht="13.5">
      <c r="A311" s="4" t="s">
        <v>297</v>
      </c>
      <c r="B311" s="4">
        <v>12</v>
      </c>
      <c r="C311" s="4" t="s">
        <v>309</v>
      </c>
      <c r="D311" s="6">
        <v>2862</v>
      </c>
      <c r="E311" s="6">
        <v>5717</v>
      </c>
      <c r="F311" s="4">
        <v>160034825</v>
      </c>
      <c r="G311" s="3">
        <v>0</v>
      </c>
      <c r="H311" s="4">
        <f t="shared" si="16"/>
        <v>0</v>
      </c>
      <c r="I311" s="4">
        <f t="shared" si="17"/>
        <v>0</v>
      </c>
      <c r="J311" s="4">
        <v>0</v>
      </c>
      <c r="K311" s="3">
        <v>100180000</v>
      </c>
      <c r="L311" s="4">
        <f t="shared" si="18"/>
        <v>35003.49406009784</v>
      </c>
      <c r="M311" s="4">
        <f t="shared" si="19"/>
        <v>17523.176491166694</v>
      </c>
    </row>
    <row r="312" spans="1:13" ht="13.5">
      <c r="A312" s="4" t="s">
        <v>297</v>
      </c>
      <c r="B312" s="4">
        <v>13</v>
      </c>
      <c r="C312" s="4" t="s">
        <v>310</v>
      </c>
      <c r="D312" s="6">
        <v>4567</v>
      </c>
      <c r="E312" s="6">
        <v>8536</v>
      </c>
      <c r="F312" s="4">
        <v>171580096</v>
      </c>
      <c r="G312" s="3">
        <v>0</v>
      </c>
      <c r="H312" s="4">
        <f t="shared" si="16"/>
        <v>0</v>
      </c>
      <c r="I312" s="4">
        <f t="shared" si="17"/>
        <v>0</v>
      </c>
      <c r="J312" s="4">
        <v>0</v>
      </c>
      <c r="K312" s="3">
        <v>147296188</v>
      </c>
      <c r="L312" s="4">
        <f t="shared" si="18"/>
        <v>32252.285526603897</v>
      </c>
      <c r="M312" s="4">
        <f t="shared" si="19"/>
        <v>17255.879568884724</v>
      </c>
    </row>
    <row r="313" spans="1:13" ht="13.5">
      <c r="A313" s="4" t="s">
        <v>297</v>
      </c>
      <c r="B313" s="4">
        <v>14</v>
      </c>
      <c r="C313" s="4" t="s">
        <v>311</v>
      </c>
      <c r="D313" s="6">
        <v>1546</v>
      </c>
      <c r="E313" s="6">
        <v>2961</v>
      </c>
      <c r="F313" s="4">
        <v>62199318</v>
      </c>
      <c r="G313" s="3">
        <v>0</v>
      </c>
      <c r="H313" s="4">
        <f t="shared" si="16"/>
        <v>0</v>
      </c>
      <c r="I313" s="4">
        <f t="shared" si="17"/>
        <v>0</v>
      </c>
      <c r="J313" s="4">
        <v>0</v>
      </c>
      <c r="K313" s="3">
        <v>76588566</v>
      </c>
      <c r="L313" s="4">
        <f t="shared" si="18"/>
        <v>49539.82276843467</v>
      </c>
      <c r="M313" s="4">
        <f t="shared" si="19"/>
        <v>25865.777102330292</v>
      </c>
    </row>
    <row r="314" spans="1:13" ht="13.5">
      <c r="A314" s="4" t="s">
        <v>297</v>
      </c>
      <c r="B314" s="4">
        <v>15</v>
      </c>
      <c r="C314" s="4" t="s">
        <v>312</v>
      </c>
      <c r="D314" s="6">
        <v>1896</v>
      </c>
      <c r="E314" s="6">
        <v>3467</v>
      </c>
      <c r="F314" s="4">
        <v>59395594</v>
      </c>
      <c r="G314" s="3">
        <v>3971921</v>
      </c>
      <c r="H314" s="4">
        <f t="shared" si="16"/>
        <v>2094.8950421940926</v>
      </c>
      <c r="I314" s="4">
        <f t="shared" si="17"/>
        <v>1145.6362849725988</v>
      </c>
      <c r="J314" s="4">
        <v>0</v>
      </c>
      <c r="K314" s="3">
        <v>148352290</v>
      </c>
      <c r="L314" s="4">
        <f t="shared" si="18"/>
        <v>78244.87869198312</v>
      </c>
      <c r="M314" s="4">
        <f t="shared" si="19"/>
        <v>42789.81540236516</v>
      </c>
    </row>
    <row r="315" spans="1:13" ht="13.5">
      <c r="A315" s="4" t="s">
        <v>297</v>
      </c>
      <c r="B315" s="4">
        <v>16</v>
      </c>
      <c r="C315" s="4" t="s">
        <v>313</v>
      </c>
      <c r="D315" s="6">
        <v>1249</v>
      </c>
      <c r="E315" s="6">
        <v>2251</v>
      </c>
      <c r="F315" s="4">
        <v>65378356</v>
      </c>
      <c r="G315" s="3">
        <v>8096000</v>
      </c>
      <c r="H315" s="4">
        <f t="shared" si="16"/>
        <v>6481.985588470777</v>
      </c>
      <c r="I315" s="4">
        <f t="shared" si="17"/>
        <v>3596.623722789871</v>
      </c>
      <c r="J315" s="4">
        <v>0</v>
      </c>
      <c r="K315" s="3">
        <v>79480685</v>
      </c>
      <c r="L315" s="4">
        <f t="shared" si="18"/>
        <v>63635.456365092075</v>
      </c>
      <c r="M315" s="4">
        <f t="shared" si="19"/>
        <v>35309.055975122166</v>
      </c>
    </row>
    <row r="316" spans="1:13" ht="13.5">
      <c r="A316" s="4" t="s">
        <v>297</v>
      </c>
      <c r="B316" s="4">
        <v>17</v>
      </c>
      <c r="C316" s="4" t="s">
        <v>314</v>
      </c>
      <c r="D316" s="6">
        <v>1216</v>
      </c>
      <c r="E316" s="6">
        <v>2423</v>
      </c>
      <c r="F316" s="4">
        <v>112789018</v>
      </c>
      <c r="G316" s="3">
        <v>3009326</v>
      </c>
      <c r="H316" s="4">
        <f t="shared" si="16"/>
        <v>2474.7746710526317</v>
      </c>
      <c r="I316" s="4">
        <f t="shared" si="17"/>
        <v>1241.983491539414</v>
      </c>
      <c r="J316" s="4">
        <v>0</v>
      </c>
      <c r="K316" s="3">
        <v>150221000</v>
      </c>
      <c r="L316" s="4">
        <f t="shared" si="18"/>
        <v>123537.00657894737</v>
      </c>
      <c r="M316" s="4">
        <f t="shared" si="19"/>
        <v>61997.93644242674</v>
      </c>
    </row>
    <row r="317" spans="1:13" ht="13.5">
      <c r="A317" s="4" t="s">
        <v>297</v>
      </c>
      <c r="B317" s="4">
        <v>18</v>
      </c>
      <c r="C317" s="4" t="s">
        <v>315</v>
      </c>
      <c r="D317" s="6">
        <v>877</v>
      </c>
      <c r="E317" s="6">
        <v>1519</v>
      </c>
      <c r="F317" s="4">
        <v>99420399</v>
      </c>
      <c r="G317" s="3">
        <v>0</v>
      </c>
      <c r="H317" s="4">
        <f t="shared" si="16"/>
        <v>0</v>
      </c>
      <c r="I317" s="4">
        <f t="shared" si="17"/>
        <v>0</v>
      </c>
      <c r="J317" s="4">
        <v>0</v>
      </c>
      <c r="K317" s="3">
        <v>215332185</v>
      </c>
      <c r="L317" s="4">
        <f t="shared" si="18"/>
        <v>245532.70809578107</v>
      </c>
      <c r="M317" s="4">
        <f t="shared" si="19"/>
        <v>141759.17379855167</v>
      </c>
    </row>
    <row r="318" spans="1:13" ht="13.5">
      <c r="A318" s="4" t="s">
        <v>297</v>
      </c>
      <c r="B318" s="4">
        <v>19</v>
      </c>
      <c r="C318" s="4" t="s">
        <v>316</v>
      </c>
      <c r="D318" s="6">
        <v>2677</v>
      </c>
      <c r="E318" s="6">
        <v>4931</v>
      </c>
      <c r="F318" s="4">
        <v>106385107</v>
      </c>
      <c r="G318" s="3">
        <v>12346137</v>
      </c>
      <c r="H318" s="4">
        <f t="shared" si="16"/>
        <v>4611.930145685469</v>
      </c>
      <c r="I318" s="4">
        <f t="shared" si="17"/>
        <v>2503.7795578990062</v>
      </c>
      <c r="J318" s="4">
        <v>0</v>
      </c>
      <c r="K318" s="3">
        <v>116028447</v>
      </c>
      <c r="L318" s="4">
        <f t="shared" si="18"/>
        <v>43342.71460590213</v>
      </c>
      <c r="M318" s="4">
        <f t="shared" si="19"/>
        <v>23530.409044818494</v>
      </c>
    </row>
    <row r="319" spans="1:13" ht="13.5">
      <c r="A319" s="4" t="s">
        <v>297</v>
      </c>
      <c r="B319" s="4">
        <v>20</v>
      </c>
      <c r="C319" s="4" t="s">
        <v>317</v>
      </c>
      <c r="D319" s="6">
        <v>1154</v>
      </c>
      <c r="E319" s="6">
        <v>2329</v>
      </c>
      <c r="F319" s="4">
        <v>32151476</v>
      </c>
      <c r="G319" s="3">
        <v>0</v>
      </c>
      <c r="H319" s="4">
        <f t="shared" si="16"/>
        <v>0</v>
      </c>
      <c r="I319" s="4">
        <f t="shared" si="17"/>
        <v>0</v>
      </c>
      <c r="J319" s="4">
        <v>0</v>
      </c>
      <c r="K319" s="3">
        <v>46433357</v>
      </c>
      <c r="L319" s="4">
        <f t="shared" si="18"/>
        <v>40236.87781629116</v>
      </c>
      <c r="M319" s="4">
        <f t="shared" si="19"/>
        <v>19937.036066981538</v>
      </c>
    </row>
    <row r="320" spans="1:13" ht="13.5">
      <c r="A320" s="4" t="s">
        <v>297</v>
      </c>
      <c r="B320" s="4">
        <v>21</v>
      </c>
      <c r="C320" s="4" t="s">
        <v>318</v>
      </c>
      <c r="D320" s="6">
        <v>949</v>
      </c>
      <c r="E320" s="6">
        <v>1854</v>
      </c>
      <c r="F320" s="4">
        <v>68265277</v>
      </c>
      <c r="G320" s="3">
        <v>0</v>
      </c>
      <c r="H320" s="4">
        <f aca="true" t="shared" si="21" ref="H320:H381">G320/D320</f>
        <v>0</v>
      </c>
      <c r="I320" s="4">
        <f aca="true" t="shared" si="22" ref="I320:I381">G320/E320</f>
        <v>0</v>
      </c>
      <c r="J320" s="4">
        <v>0</v>
      </c>
      <c r="K320" s="3">
        <v>50556714</v>
      </c>
      <c r="L320" s="4">
        <f aca="true" t="shared" si="23" ref="L320:L381">K320/D320</f>
        <v>53273.67123287671</v>
      </c>
      <c r="M320" s="4">
        <f aca="true" t="shared" si="24" ref="M320:M381">K320/E320</f>
        <v>27268.99352750809</v>
      </c>
    </row>
    <row r="321" spans="1:13" ht="13.5">
      <c r="A321" s="4" t="s">
        <v>297</v>
      </c>
      <c r="B321" s="4">
        <v>22</v>
      </c>
      <c r="C321" s="4" t="s">
        <v>319</v>
      </c>
      <c r="D321" s="6">
        <v>581</v>
      </c>
      <c r="E321" s="6">
        <v>1187</v>
      </c>
      <c r="F321" s="4">
        <v>39405651</v>
      </c>
      <c r="G321" s="3">
        <v>4877000</v>
      </c>
      <c r="H321" s="4">
        <f t="shared" si="21"/>
        <v>8394.148020654045</v>
      </c>
      <c r="I321" s="4">
        <f t="shared" si="22"/>
        <v>4108.677337826453</v>
      </c>
      <c r="J321" s="4">
        <v>0</v>
      </c>
      <c r="K321" s="3">
        <v>80530966</v>
      </c>
      <c r="L321" s="4">
        <f t="shared" si="23"/>
        <v>138607.51462994836</v>
      </c>
      <c r="M321" s="4">
        <f t="shared" si="24"/>
        <v>67844.11625947767</v>
      </c>
    </row>
    <row r="322" spans="1:13" ht="13.5">
      <c r="A322" s="4" t="s">
        <v>297</v>
      </c>
      <c r="B322" s="4">
        <v>27</v>
      </c>
      <c r="C322" s="4" t="s">
        <v>320</v>
      </c>
      <c r="D322" s="6">
        <v>1598</v>
      </c>
      <c r="E322" s="6">
        <v>3382</v>
      </c>
      <c r="F322" s="4">
        <v>164288762</v>
      </c>
      <c r="G322" s="3">
        <v>4500000</v>
      </c>
      <c r="H322" s="4">
        <f t="shared" si="21"/>
        <v>2816.020025031289</v>
      </c>
      <c r="I322" s="4">
        <f t="shared" si="22"/>
        <v>1330.5736250739208</v>
      </c>
      <c r="J322" s="4">
        <v>0</v>
      </c>
      <c r="K322" s="3">
        <v>284422000</v>
      </c>
      <c r="L322" s="4">
        <f t="shared" si="23"/>
        <v>177986.23279098872</v>
      </c>
      <c r="M322" s="4">
        <f t="shared" si="24"/>
        <v>84098.75813128326</v>
      </c>
    </row>
    <row r="323" spans="1:13" ht="13.5">
      <c r="A323" s="4" t="s">
        <v>297</v>
      </c>
      <c r="B323" s="4">
        <v>28</v>
      </c>
      <c r="C323" s="4" t="s">
        <v>321</v>
      </c>
      <c r="D323" s="6">
        <v>3373</v>
      </c>
      <c r="E323" s="6">
        <v>6547</v>
      </c>
      <c r="F323" s="4">
        <v>171870481</v>
      </c>
      <c r="G323" s="3">
        <v>9925000</v>
      </c>
      <c r="H323" s="4">
        <f t="shared" si="21"/>
        <v>2942.4844352208715</v>
      </c>
      <c r="I323" s="4">
        <f t="shared" si="22"/>
        <v>1515.961509088132</v>
      </c>
      <c r="J323" s="4">
        <v>0</v>
      </c>
      <c r="K323" s="3">
        <v>214716982</v>
      </c>
      <c r="L323" s="4">
        <f t="shared" si="23"/>
        <v>63657.5695226801</v>
      </c>
      <c r="M323" s="4">
        <f t="shared" si="24"/>
        <v>32796.23980449061</v>
      </c>
    </row>
    <row r="324" spans="1:13" ht="13.5">
      <c r="A324" s="4" t="s">
        <v>297</v>
      </c>
      <c r="B324" s="4">
        <v>29</v>
      </c>
      <c r="C324" s="4" t="s">
        <v>322</v>
      </c>
      <c r="D324" s="6">
        <v>2432</v>
      </c>
      <c r="E324" s="6">
        <v>4496</v>
      </c>
      <c r="F324" s="4">
        <v>1983987</v>
      </c>
      <c r="G324" s="3">
        <v>0</v>
      </c>
      <c r="H324" s="4">
        <f t="shared" si="21"/>
        <v>0</v>
      </c>
      <c r="I324" s="4">
        <f t="shared" si="22"/>
        <v>0</v>
      </c>
      <c r="J324" s="4">
        <v>0</v>
      </c>
      <c r="K324" s="3">
        <v>189999861</v>
      </c>
      <c r="L324" s="4">
        <f t="shared" si="23"/>
        <v>78124.94284539473</v>
      </c>
      <c r="M324" s="4">
        <f t="shared" si="24"/>
        <v>42259.75556049822</v>
      </c>
    </row>
    <row r="325" spans="1:13" ht="13.5">
      <c r="A325" s="4" t="s">
        <v>297</v>
      </c>
      <c r="B325" s="4">
        <v>30</v>
      </c>
      <c r="C325" s="4" t="s">
        <v>323</v>
      </c>
      <c r="D325" s="6">
        <v>2123</v>
      </c>
      <c r="E325" s="6">
        <v>4044</v>
      </c>
      <c r="F325" s="4">
        <v>86544881</v>
      </c>
      <c r="G325" s="3">
        <v>0</v>
      </c>
      <c r="H325" s="4">
        <f t="shared" si="21"/>
        <v>0</v>
      </c>
      <c r="I325" s="4">
        <f t="shared" si="22"/>
        <v>0</v>
      </c>
      <c r="J325" s="4">
        <v>0</v>
      </c>
      <c r="K325" s="3">
        <v>152617223</v>
      </c>
      <c r="L325" s="4">
        <f t="shared" si="23"/>
        <v>71887.52849740932</v>
      </c>
      <c r="M325" s="4">
        <f t="shared" si="24"/>
        <v>37739.174826904054</v>
      </c>
    </row>
    <row r="326" spans="1:13" ht="13.5">
      <c r="A326" s="4" t="s">
        <v>297</v>
      </c>
      <c r="B326" s="4">
        <v>31</v>
      </c>
      <c r="C326" s="4" t="s">
        <v>324</v>
      </c>
      <c r="D326" s="6">
        <v>1060</v>
      </c>
      <c r="E326" s="6">
        <v>1937</v>
      </c>
      <c r="F326" s="4">
        <v>47076451</v>
      </c>
      <c r="G326" s="3">
        <v>22488000</v>
      </c>
      <c r="H326" s="4">
        <f t="shared" si="21"/>
        <v>21215.094339622643</v>
      </c>
      <c r="I326" s="4">
        <f t="shared" si="22"/>
        <v>11609.7057305111</v>
      </c>
      <c r="J326" s="4">
        <v>0</v>
      </c>
      <c r="K326" s="3">
        <v>171488483</v>
      </c>
      <c r="L326" s="4">
        <f t="shared" si="23"/>
        <v>161781.58773584905</v>
      </c>
      <c r="M326" s="4">
        <f t="shared" si="24"/>
        <v>88533.0320082602</v>
      </c>
    </row>
    <row r="327" spans="1:13" ht="13.5">
      <c r="A327" s="4" t="s">
        <v>297</v>
      </c>
      <c r="B327" s="4">
        <v>32</v>
      </c>
      <c r="C327" s="4" t="s">
        <v>325</v>
      </c>
      <c r="D327" s="6">
        <v>1167</v>
      </c>
      <c r="E327" s="6">
        <v>1906</v>
      </c>
      <c r="F327" s="4">
        <v>56255506</v>
      </c>
      <c r="G327" s="3">
        <v>0</v>
      </c>
      <c r="H327" s="4">
        <f t="shared" si="21"/>
        <v>0</v>
      </c>
      <c r="I327" s="4">
        <f t="shared" si="22"/>
        <v>0</v>
      </c>
      <c r="J327" s="4">
        <v>0</v>
      </c>
      <c r="K327" s="3">
        <v>168723931</v>
      </c>
      <c r="L327" s="4">
        <f t="shared" si="23"/>
        <v>144579.20394173093</v>
      </c>
      <c r="M327" s="4">
        <f t="shared" si="24"/>
        <v>88522.5241343127</v>
      </c>
    </row>
    <row r="328" spans="1:13" ht="13.5">
      <c r="A328" s="4" t="s">
        <v>297</v>
      </c>
      <c r="B328" s="4">
        <v>36</v>
      </c>
      <c r="C328" s="4" t="s">
        <v>326</v>
      </c>
      <c r="D328" s="6">
        <v>1057</v>
      </c>
      <c r="E328" s="6">
        <v>2061</v>
      </c>
      <c r="F328" s="4">
        <v>60969282</v>
      </c>
      <c r="G328" s="3">
        <v>0</v>
      </c>
      <c r="H328" s="4">
        <f t="shared" si="21"/>
        <v>0</v>
      </c>
      <c r="I328" s="4">
        <f t="shared" si="22"/>
        <v>0</v>
      </c>
      <c r="J328" s="4">
        <v>0</v>
      </c>
      <c r="K328" s="3">
        <v>102250000</v>
      </c>
      <c r="L328" s="4">
        <f t="shared" si="23"/>
        <v>96736.0454115421</v>
      </c>
      <c r="M328" s="4">
        <f t="shared" si="24"/>
        <v>49611.83891314896</v>
      </c>
    </row>
    <row r="329" spans="1:13" ht="13.5">
      <c r="A329" s="4" t="s">
        <v>297</v>
      </c>
      <c r="B329" s="4">
        <v>44</v>
      </c>
      <c r="C329" s="4" t="s">
        <v>327</v>
      </c>
      <c r="D329" s="6">
        <v>2417</v>
      </c>
      <c r="E329" s="6">
        <v>4228</v>
      </c>
      <c r="F329" s="4">
        <v>226123794</v>
      </c>
      <c r="G329" s="3">
        <v>100000000</v>
      </c>
      <c r="H329" s="4">
        <f t="shared" si="21"/>
        <v>41373.60364087712</v>
      </c>
      <c r="I329" s="4">
        <f t="shared" si="22"/>
        <v>23651.844843897823</v>
      </c>
      <c r="J329" s="4">
        <v>0</v>
      </c>
      <c r="K329" s="3">
        <v>197334550</v>
      </c>
      <c r="L329" s="4">
        <f t="shared" si="23"/>
        <v>81644.41456350849</v>
      </c>
      <c r="M329" s="4">
        <f t="shared" si="24"/>
        <v>46673.26158940397</v>
      </c>
    </row>
    <row r="330" spans="1:13" ht="13.5">
      <c r="A330" s="4" t="s">
        <v>297</v>
      </c>
      <c r="B330" s="4">
        <v>45</v>
      </c>
      <c r="C330" s="4" t="s">
        <v>328</v>
      </c>
      <c r="D330" s="6">
        <v>3520</v>
      </c>
      <c r="E330" s="6">
        <v>6566</v>
      </c>
      <c r="F330" s="4">
        <v>113992845</v>
      </c>
      <c r="G330" s="3">
        <v>118014631</v>
      </c>
      <c r="H330" s="4">
        <f t="shared" si="21"/>
        <v>33526.88380681818</v>
      </c>
      <c r="I330" s="4">
        <f t="shared" si="22"/>
        <v>17973.595948827293</v>
      </c>
      <c r="J330" s="4">
        <v>0</v>
      </c>
      <c r="K330" s="3">
        <v>50941136</v>
      </c>
      <c r="L330" s="4">
        <f t="shared" si="23"/>
        <v>14471.913636363637</v>
      </c>
      <c r="M330" s="4">
        <f t="shared" si="24"/>
        <v>7758.3210478221135</v>
      </c>
    </row>
    <row r="331" spans="1:13" ht="13.5">
      <c r="A331" s="4" t="s">
        <v>297</v>
      </c>
      <c r="B331" s="4">
        <v>46</v>
      </c>
      <c r="C331" s="4" t="s">
        <v>329</v>
      </c>
      <c r="D331" s="6">
        <v>3971</v>
      </c>
      <c r="E331" s="6">
        <v>8059</v>
      </c>
      <c r="F331" s="4">
        <v>426975347</v>
      </c>
      <c r="G331" s="3">
        <v>165042548</v>
      </c>
      <c r="H331" s="4">
        <f t="shared" si="21"/>
        <v>41561.961218836565</v>
      </c>
      <c r="I331" s="4">
        <f t="shared" si="22"/>
        <v>20479.283782106962</v>
      </c>
      <c r="J331" s="4">
        <v>0</v>
      </c>
      <c r="K331" s="3">
        <v>260601129</v>
      </c>
      <c r="L331" s="4">
        <f t="shared" si="23"/>
        <v>65626.07126668346</v>
      </c>
      <c r="M331" s="4">
        <f t="shared" si="24"/>
        <v>32336.658270256856</v>
      </c>
    </row>
    <row r="332" spans="1:13" ht="14.25">
      <c r="A332" s="9" t="s">
        <v>1749</v>
      </c>
      <c r="B332" s="9"/>
      <c r="C332" s="9"/>
      <c r="D332" s="10">
        <f>SUM(D300:D331)</f>
        <v>164395</v>
      </c>
      <c r="E332" s="10">
        <f>SUM(E300:E331)</f>
        <v>298266</v>
      </c>
      <c r="F332" s="10">
        <f>SUM(F300:F331)</f>
        <v>5370168343</v>
      </c>
      <c r="G332" s="10">
        <f>SUM(G300:G331)</f>
        <v>1087212274</v>
      </c>
      <c r="H332" s="9">
        <f t="shared" si="21"/>
        <v>6613.414483408863</v>
      </c>
      <c r="I332" s="9">
        <f t="shared" si="22"/>
        <v>3645.109647093534</v>
      </c>
      <c r="J332" s="9">
        <f>SUM(J300:J331)</f>
        <v>0</v>
      </c>
      <c r="K332" s="9">
        <f>SUM(K300:K331)</f>
        <v>6800265626</v>
      </c>
      <c r="L332" s="9">
        <f t="shared" si="23"/>
        <v>41365.40421545668</v>
      </c>
      <c r="M332" s="9">
        <f t="shared" si="24"/>
        <v>22799.33222693837</v>
      </c>
    </row>
    <row r="333" spans="1:13" ht="13.5">
      <c r="A333" s="4" t="s">
        <v>330</v>
      </c>
      <c r="B333" s="4">
        <v>1</v>
      </c>
      <c r="C333" s="4" t="s">
        <v>331</v>
      </c>
      <c r="D333" s="6">
        <v>41154</v>
      </c>
      <c r="E333" s="6">
        <v>71054</v>
      </c>
      <c r="F333" s="4">
        <v>886000893</v>
      </c>
      <c r="G333" s="3">
        <v>291786068</v>
      </c>
      <c r="H333" s="4">
        <f t="shared" si="21"/>
        <v>7090.102250085047</v>
      </c>
      <c r="I333" s="4">
        <f t="shared" si="22"/>
        <v>4106.539645903116</v>
      </c>
      <c r="J333" s="4">
        <v>0</v>
      </c>
      <c r="K333" s="3">
        <v>6481</v>
      </c>
      <c r="L333" s="4">
        <f t="shared" si="23"/>
        <v>0.15748165427418964</v>
      </c>
      <c r="M333" s="4">
        <f t="shared" si="24"/>
        <v>0.09121231739240578</v>
      </c>
    </row>
    <row r="334" spans="1:13" ht="13.5">
      <c r="A334" s="4" t="s">
        <v>330</v>
      </c>
      <c r="B334" s="4">
        <v>2</v>
      </c>
      <c r="C334" s="4" t="s">
        <v>332</v>
      </c>
      <c r="D334" s="6">
        <v>8567</v>
      </c>
      <c r="E334" s="6">
        <v>16055</v>
      </c>
      <c r="F334" s="4">
        <v>339600551</v>
      </c>
      <c r="G334" s="3">
        <v>71143017</v>
      </c>
      <c r="H334" s="4">
        <f t="shared" si="21"/>
        <v>8304.309209758376</v>
      </c>
      <c r="I334" s="4">
        <f t="shared" si="22"/>
        <v>4431.206290875117</v>
      </c>
      <c r="J334" s="4">
        <v>0</v>
      </c>
      <c r="K334" s="3">
        <v>111969921</v>
      </c>
      <c r="L334" s="4">
        <f t="shared" si="23"/>
        <v>13069.91023695576</v>
      </c>
      <c r="M334" s="4">
        <f t="shared" si="24"/>
        <v>6974.146434132669</v>
      </c>
    </row>
    <row r="335" spans="1:13" ht="13.5">
      <c r="A335" s="4" t="s">
        <v>330</v>
      </c>
      <c r="B335" s="4">
        <v>3</v>
      </c>
      <c r="C335" s="4" t="s">
        <v>333</v>
      </c>
      <c r="D335" s="6">
        <v>48341</v>
      </c>
      <c r="E335" s="6">
        <v>86136</v>
      </c>
      <c r="F335" s="4">
        <v>1363999112</v>
      </c>
      <c r="G335" s="3">
        <v>922648000</v>
      </c>
      <c r="H335" s="4">
        <f t="shared" si="21"/>
        <v>19086.24149272874</v>
      </c>
      <c r="I335" s="4">
        <f t="shared" si="22"/>
        <v>10711.52595894864</v>
      </c>
      <c r="J335" s="4">
        <v>0</v>
      </c>
      <c r="K335" s="3">
        <v>239025561</v>
      </c>
      <c r="L335" s="4">
        <f t="shared" si="23"/>
        <v>4944.5721230425515</v>
      </c>
      <c r="M335" s="4">
        <f t="shared" si="24"/>
        <v>2774.9786500417945</v>
      </c>
    </row>
    <row r="336" spans="1:13" ht="13.5">
      <c r="A336" s="4" t="s">
        <v>330</v>
      </c>
      <c r="B336" s="4">
        <v>4</v>
      </c>
      <c r="C336" s="4" t="s">
        <v>334</v>
      </c>
      <c r="D336" s="6">
        <v>11514</v>
      </c>
      <c r="E336" s="6">
        <v>22315</v>
      </c>
      <c r="F336" s="4">
        <v>652646257</v>
      </c>
      <c r="G336" s="3">
        <v>75529812</v>
      </c>
      <c r="H336" s="4">
        <f t="shared" si="21"/>
        <v>6559.823866597186</v>
      </c>
      <c r="I336" s="4">
        <f t="shared" si="22"/>
        <v>3384.710374187766</v>
      </c>
      <c r="J336" s="4">
        <v>0</v>
      </c>
      <c r="K336" s="3">
        <v>305421977</v>
      </c>
      <c r="L336" s="4">
        <f t="shared" si="23"/>
        <v>26526.14009032482</v>
      </c>
      <c r="M336" s="4">
        <f t="shared" si="24"/>
        <v>13686.846381357831</v>
      </c>
    </row>
    <row r="337" spans="1:13" ht="13.5">
      <c r="A337" s="4" t="s">
        <v>330</v>
      </c>
      <c r="B337" s="4">
        <v>5</v>
      </c>
      <c r="C337" s="4" t="s">
        <v>335</v>
      </c>
      <c r="D337" s="6">
        <v>9294</v>
      </c>
      <c r="E337" s="6">
        <v>16854</v>
      </c>
      <c r="F337" s="4">
        <v>585131481</v>
      </c>
      <c r="G337" s="3">
        <v>69915983</v>
      </c>
      <c r="H337" s="4">
        <f t="shared" si="21"/>
        <v>7522.700989885948</v>
      </c>
      <c r="I337" s="4">
        <f t="shared" si="22"/>
        <v>4148.331731339741</v>
      </c>
      <c r="J337" s="4">
        <v>0</v>
      </c>
      <c r="K337" s="3">
        <v>100000136</v>
      </c>
      <c r="L337" s="4">
        <f t="shared" si="23"/>
        <v>10759.644501829138</v>
      </c>
      <c r="M337" s="4">
        <f t="shared" si="24"/>
        <v>5933.3176693959895</v>
      </c>
    </row>
    <row r="338" spans="1:13" ht="13.5">
      <c r="A338" s="4" t="s">
        <v>330</v>
      </c>
      <c r="B338" s="4">
        <v>6</v>
      </c>
      <c r="C338" s="4" t="s">
        <v>336</v>
      </c>
      <c r="D338" s="6">
        <v>20047</v>
      </c>
      <c r="E338" s="6">
        <v>35274</v>
      </c>
      <c r="F338" s="4">
        <v>100058482</v>
      </c>
      <c r="G338" s="3">
        <v>46498763</v>
      </c>
      <c r="H338" s="4">
        <f t="shared" si="21"/>
        <v>2319.4873547164166</v>
      </c>
      <c r="I338" s="4">
        <f t="shared" si="22"/>
        <v>1318.216334977604</v>
      </c>
      <c r="J338" s="4">
        <v>0</v>
      </c>
      <c r="K338" s="3">
        <v>317489</v>
      </c>
      <c r="L338" s="4">
        <f t="shared" si="23"/>
        <v>15.837232503616502</v>
      </c>
      <c r="M338" s="4">
        <f t="shared" si="24"/>
        <v>9.000652038328514</v>
      </c>
    </row>
    <row r="339" spans="1:13" ht="13.5">
      <c r="A339" s="4" t="s">
        <v>330</v>
      </c>
      <c r="B339" s="4">
        <v>7</v>
      </c>
      <c r="C339" s="4" t="s">
        <v>337</v>
      </c>
      <c r="D339" s="6">
        <v>8252</v>
      </c>
      <c r="E339" s="6">
        <v>14722</v>
      </c>
      <c r="F339" s="4">
        <v>283390732</v>
      </c>
      <c r="G339" s="3">
        <v>30789352</v>
      </c>
      <c r="H339" s="4">
        <f t="shared" si="21"/>
        <v>3731.138148327678</v>
      </c>
      <c r="I339" s="4">
        <f t="shared" si="22"/>
        <v>2091.383779377802</v>
      </c>
      <c r="J339" s="4">
        <v>0</v>
      </c>
      <c r="K339" s="3">
        <v>96777585</v>
      </c>
      <c r="L339" s="4">
        <f t="shared" si="23"/>
        <v>11727.773267086766</v>
      </c>
      <c r="M339" s="4">
        <f t="shared" si="24"/>
        <v>6573.671036543948</v>
      </c>
    </row>
    <row r="340" spans="1:13" ht="13.5">
      <c r="A340" s="4" t="s">
        <v>330</v>
      </c>
      <c r="B340" s="4">
        <v>8</v>
      </c>
      <c r="C340" s="4" t="s">
        <v>338</v>
      </c>
      <c r="D340" s="6">
        <v>52912</v>
      </c>
      <c r="E340" s="6">
        <v>90464</v>
      </c>
      <c r="F340" s="4">
        <v>1455020447</v>
      </c>
      <c r="G340" s="3">
        <v>286665144</v>
      </c>
      <c r="H340" s="4">
        <f t="shared" si="21"/>
        <v>5417.771847596008</v>
      </c>
      <c r="I340" s="4">
        <f t="shared" si="22"/>
        <v>3168.83118146445</v>
      </c>
      <c r="J340" s="4">
        <v>0</v>
      </c>
      <c r="K340" s="3">
        <v>109851171</v>
      </c>
      <c r="L340" s="4">
        <f t="shared" si="23"/>
        <v>2076.110731025098</v>
      </c>
      <c r="M340" s="4">
        <f t="shared" si="24"/>
        <v>1214.3081336222144</v>
      </c>
    </row>
    <row r="341" spans="1:13" ht="13.5">
      <c r="A341" s="4" t="s">
        <v>330</v>
      </c>
      <c r="B341" s="4">
        <v>10</v>
      </c>
      <c r="C341" s="4" t="s">
        <v>339</v>
      </c>
      <c r="D341" s="6">
        <v>5985</v>
      </c>
      <c r="E341" s="6">
        <v>11098</v>
      </c>
      <c r="F341" s="4">
        <v>338814458</v>
      </c>
      <c r="G341" s="3">
        <v>13717320</v>
      </c>
      <c r="H341" s="4">
        <f t="shared" si="21"/>
        <v>2291.9498746867166</v>
      </c>
      <c r="I341" s="4">
        <f t="shared" si="22"/>
        <v>1236.017300414489</v>
      </c>
      <c r="J341" s="4">
        <v>0</v>
      </c>
      <c r="K341" s="3">
        <v>449046230</v>
      </c>
      <c r="L341" s="4">
        <f t="shared" si="23"/>
        <v>75028.60985797828</v>
      </c>
      <c r="M341" s="4">
        <f t="shared" si="24"/>
        <v>40461.90574878357</v>
      </c>
    </row>
    <row r="342" spans="1:13" ht="13.5">
      <c r="A342" s="4" t="s">
        <v>330</v>
      </c>
      <c r="B342" s="4">
        <v>11</v>
      </c>
      <c r="C342" s="4" t="s">
        <v>340</v>
      </c>
      <c r="D342" s="6">
        <v>2371</v>
      </c>
      <c r="E342" s="6">
        <v>4147</v>
      </c>
      <c r="F342" s="4">
        <v>75675371</v>
      </c>
      <c r="G342" s="3">
        <v>12812081</v>
      </c>
      <c r="H342" s="4">
        <f t="shared" si="21"/>
        <v>5403.661324335723</v>
      </c>
      <c r="I342" s="4">
        <f t="shared" si="22"/>
        <v>3089.481794068001</v>
      </c>
      <c r="J342" s="4">
        <v>0</v>
      </c>
      <c r="K342" s="3">
        <v>3501189</v>
      </c>
      <c r="L342" s="4">
        <f t="shared" si="23"/>
        <v>1476.6718684099535</v>
      </c>
      <c r="M342" s="4">
        <f t="shared" si="24"/>
        <v>844.2703158910056</v>
      </c>
    </row>
    <row r="343" spans="1:13" ht="13.5">
      <c r="A343" s="4" t="s">
        <v>330</v>
      </c>
      <c r="B343" s="4">
        <v>13</v>
      </c>
      <c r="C343" s="4" t="s">
        <v>341</v>
      </c>
      <c r="D343" s="6">
        <v>1955</v>
      </c>
      <c r="E343" s="6">
        <v>3614</v>
      </c>
      <c r="F343" s="4">
        <v>102946198</v>
      </c>
      <c r="G343" s="3">
        <v>10943829</v>
      </c>
      <c r="H343" s="4">
        <f t="shared" si="21"/>
        <v>5597.866496163683</v>
      </c>
      <c r="I343" s="4">
        <f t="shared" si="22"/>
        <v>3028.1762589928057</v>
      </c>
      <c r="J343" s="4">
        <v>0</v>
      </c>
      <c r="K343" s="3">
        <v>86972225</v>
      </c>
      <c r="L343" s="4">
        <f t="shared" si="23"/>
        <v>44487.071611253195</v>
      </c>
      <c r="M343" s="4">
        <f t="shared" si="24"/>
        <v>24065.36386275595</v>
      </c>
    </row>
    <row r="344" spans="1:13" ht="13.5">
      <c r="A344" s="4" t="s">
        <v>330</v>
      </c>
      <c r="B344" s="4">
        <v>14</v>
      </c>
      <c r="C344" s="4" t="s">
        <v>342</v>
      </c>
      <c r="D344" s="6">
        <v>1650</v>
      </c>
      <c r="E344" s="6">
        <v>3131</v>
      </c>
      <c r="F344" s="4">
        <v>46811650</v>
      </c>
      <c r="G344" s="3">
        <v>11891000</v>
      </c>
      <c r="H344" s="4">
        <f t="shared" si="21"/>
        <v>7206.666666666667</v>
      </c>
      <c r="I344" s="4">
        <f t="shared" si="22"/>
        <v>3797.8281699137656</v>
      </c>
      <c r="J344" s="4">
        <v>0</v>
      </c>
      <c r="K344" s="3">
        <v>87521308</v>
      </c>
      <c r="L344" s="4">
        <f t="shared" si="23"/>
        <v>53043.21696969697</v>
      </c>
      <c r="M344" s="4">
        <f t="shared" si="24"/>
        <v>27953.148514851484</v>
      </c>
    </row>
    <row r="345" spans="1:13" ht="13.5">
      <c r="A345" s="4" t="s">
        <v>330</v>
      </c>
      <c r="B345" s="4">
        <v>21</v>
      </c>
      <c r="C345" s="4" t="s">
        <v>343</v>
      </c>
      <c r="D345" s="6">
        <v>1067</v>
      </c>
      <c r="E345" s="6">
        <v>2059</v>
      </c>
      <c r="F345" s="4">
        <v>63292831</v>
      </c>
      <c r="G345" s="3">
        <v>100559286</v>
      </c>
      <c r="H345" s="4">
        <f t="shared" si="21"/>
        <v>94244.87910028116</v>
      </c>
      <c r="I345" s="4">
        <f t="shared" si="22"/>
        <v>48838.89558037883</v>
      </c>
      <c r="J345" s="4">
        <v>0</v>
      </c>
      <c r="K345" s="3">
        <v>24137740</v>
      </c>
      <c r="L345" s="4">
        <f t="shared" si="23"/>
        <v>22622.061855670105</v>
      </c>
      <c r="M345" s="4">
        <f t="shared" si="24"/>
        <v>11723.0403108305</v>
      </c>
    </row>
    <row r="346" spans="1:13" ht="13.5">
      <c r="A346" s="4" t="s">
        <v>330</v>
      </c>
      <c r="B346" s="4">
        <v>27</v>
      </c>
      <c r="C346" s="4" t="s">
        <v>344</v>
      </c>
      <c r="D346" s="6">
        <v>1891</v>
      </c>
      <c r="E346" s="6">
        <v>3878</v>
      </c>
      <c r="F346" s="4">
        <v>124546685</v>
      </c>
      <c r="G346" s="3">
        <v>19559640</v>
      </c>
      <c r="H346" s="4">
        <f t="shared" si="21"/>
        <v>10343.543098889477</v>
      </c>
      <c r="I346" s="4">
        <f t="shared" si="22"/>
        <v>5043.744198040227</v>
      </c>
      <c r="J346" s="4">
        <v>0</v>
      </c>
      <c r="K346" s="3">
        <v>69426073</v>
      </c>
      <c r="L346" s="4">
        <f t="shared" si="23"/>
        <v>36713.946589106294</v>
      </c>
      <c r="M346" s="4">
        <f t="shared" si="24"/>
        <v>17902.545899948425</v>
      </c>
    </row>
    <row r="347" spans="1:13" ht="13.5">
      <c r="A347" s="4" t="s">
        <v>330</v>
      </c>
      <c r="B347" s="4">
        <v>29</v>
      </c>
      <c r="C347" s="4" t="s">
        <v>345</v>
      </c>
      <c r="D347" s="6">
        <v>877</v>
      </c>
      <c r="E347" s="6">
        <v>1792</v>
      </c>
      <c r="F347" s="4">
        <v>86718867</v>
      </c>
      <c r="G347" s="3">
        <v>5374076</v>
      </c>
      <c r="H347" s="4">
        <f t="shared" si="21"/>
        <v>6127.794754846066</v>
      </c>
      <c r="I347" s="4">
        <f t="shared" si="22"/>
        <v>2998.926339285714</v>
      </c>
      <c r="J347" s="4">
        <v>0</v>
      </c>
      <c r="K347" s="3">
        <v>163615040</v>
      </c>
      <c r="L347" s="4">
        <f t="shared" si="23"/>
        <v>186562.18928164197</v>
      </c>
      <c r="M347" s="4">
        <f t="shared" si="24"/>
        <v>91303.03571428571</v>
      </c>
    </row>
    <row r="348" spans="1:13" ht="13.5">
      <c r="A348" s="4" t="s">
        <v>330</v>
      </c>
      <c r="B348" s="4">
        <v>30</v>
      </c>
      <c r="C348" s="4" t="s">
        <v>346</v>
      </c>
      <c r="D348" s="6">
        <v>2975</v>
      </c>
      <c r="E348" s="6">
        <v>5343</v>
      </c>
      <c r="F348" s="4">
        <v>145389035</v>
      </c>
      <c r="G348" s="3">
        <v>10868166</v>
      </c>
      <c r="H348" s="4">
        <f t="shared" si="21"/>
        <v>3653.1650420168066</v>
      </c>
      <c r="I348" s="4">
        <f t="shared" si="22"/>
        <v>2034.0943290286357</v>
      </c>
      <c r="J348" s="4">
        <v>0</v>
      </c>
      <c r="K348" s="3">
        <v>107717000</v>
      </c>
      <c r="L348" s="4">
        <f t="shared" si="23"/>
        <v>36207.39495798319</v>
      </c>
      <c r="M348" s="4">
        <f t="shared" si="24"/>
        <v>20160.396780834737</v>
      </c>
    </row>
    <row r="349" spans="1:13" ht="13.5">
      <c r="A349" s="4" t="s">
        <v>330</v>
      </c>
      <c r="B349" s="4">
        <v>31</v>
      </c>
      <c r="C349" s="4" t="s">
        <v>347</v>
      </c>
      <c r="D349" s="6">
        <v>1155</v>
      </c>
      <c r="E349" s="6">
        <v>2145</v>
      </c>
      <c r="F349" s="4">
        <v>70465094</v>
      </c>
      <c r="G349" s="3">
        <v>6381503</v>
      </c>
      <c r="H349" s="4">
        <f t="shared" si="21"/>
        <v>5525.110822510823</v>
      </c>
      <c r="I349" s="4">
        <f t="shared" si="22"/>
        <v>2975.0596736596735</v>
      </c>
      <c r="J349" s="4">
        <v>0</v>
      </c>
      <c r="K349" s="3">
        <v>72926859</v>
      </c>
      <c r="L349" s="4">
        <f t="shared" si="23"/>
        <v>63140.137662337664</v>
      </c>
      <c r="M349" s="4">
        <f t="shared" si="24"/>
        <v>33998.535664335664</v>
      </c>
    </row>
    <row r="350" spans="1:13" ht="13.5">
      <c r="A350" s="4" t="s">
        <v>330</v>
      </c>
      <c r="B350" s="4">
        <v>33</v>
      </c>
      <c r="C350" s="4" t="s">
        <v>348</v>
      </c>
      <c r="D350" s="6">
        <v>107</v>
      </c>
      <c r="E350" s="6">
        <v>218</v>
      </c>
      <c r="F350" s="4">
        <v>6081075</v>
      </c>
      <c r="G350" s="3">
        <v>211026</v>
      </c>
      <c r="H350" s="4">
        <f t="shared" si="21"/>
        <v>1972.2056074766356</v>
      </c>
      <c r="I350" s="4">
        <f t="shared" si="22"/>
        <v>968.0091743119266</v>
      </c>
      <c r="J350" s="4">
        <v>0</v>
      </c>
      <c r="K350" s="3">
        <v>55788928</v>
      </c>
      <c r="L350" s="4">
        <f t="shared" si="23"/>
        <v>521391.85046728974</v>
      </c>
      <c r="M350" s="4">
        <f t="shared" si="24"/>
        <v>255912.51376146788</v>
      </c>
    </row>
    <row r="351" spans="1:13" ht="13.5">
      <c r="A351" s="4" t="s">
        <v>330</v>
      </c>
      <c r="B351" s="4">
        <v>36</v>
      </c>
      <c r="C351" s="4" t="s">
        <v>349</v>
      </c>
      <c r="D351" s="6">
        <v>841</v>
      </c>
      <c r="E351" s="6">
        <v>1405</v>
      </c>
      <c r="F351" s="4">
        <v>0</v>
      </c>
      <c r="G351" s="3">
        <v>1615614</v>
      </c>
      <c r="H351" s="4">
        <f t="shared" si="21"/>
        <v>1921.063020214031</v>
      </c>
      <c r="I351" s="4">
        <f t="shared" si="22"/>
        <v>1149.903202846975</v>
      </c>
      <c r="J351" s="4">
        <v>0</v>
      </c>
      <c r="K351" s="3">
        <v>112155648</v>
      </c>
      <c r="L351" s="4">
        <f t="shared" si="23"/>
        <v>133359.8668252081</v>
      </c>
      <c r="M351" s="4">
        <f t="shared" si="24"/>
        <v>79826.08398576513</v>
      </c>
    </row>
    <row r="352" spans="1:13" ht="13.5">
      <c r="A352" s="4" t="s">
        <v>330</v>
      </c>
      <c r="B352" s="4">
        <v>38</v>
      </c>
      <c r="C352" s="4" t="s">
        <v>350</v>
      </c>
      <c r="D352" s="6">
        <v>576</v>
      </c>
      <c r="E352" s="6">
        <v>1020</v>
      </c>
      <c r="F352" s="4">
        <v>68748876</v>
      </c>
      <c r="G352" s="3">
        <v>6168161</v>
      </c>
      <c r="H352" s="4">
        <f t="shared" si="21"/>
        <v>10708.612847222223</v>
      </c>
      <c r="I352" s="4">
        <f t="shared" si="22"/>
        <v>6047.216666666666</v>
      </c>
      <c r="J352" s="4">
        <v>0</v>
      </c>
      <c r="K352" s="3">
        <v>92899745</v>
      </c>
      <c r="L352" s="4">
        <f t="shared" si="23"/>
        <v>161284.27951388888</v>
      </c>
      <c r="M352" s="4">
        <f t="shared" si="24"/>
        <v>91078.18137254902</v>
      </c>
    </row>
    <row r="353" spans="1:13" ht="13.5">
      <c r="A353" s="4" t="s">
        <v>330</v>
      </c>
      <c r="B353" s="4">
        <v>39</v>
      </c>
      <c r="C353" s="4" t="s">
        <v>351</v>
      </c>
      <c r="D353" s="6">
        <v>2421</v>
      </c>
      <c r="E353" s="6">
        <v>4448</v>
      </c>
      <c r="F353" s="4">
        <v>107227218</v>
      </c>
      <c r="G353" s="3">
        <v>8637810</v>
      </c>
      <c r="H353" s="4">
        <f t="shared" si="21"/>
        <v>3567.8686493184637</v>
      </c>
      <c r="I353" s="4">
        <f t="shared" si="22"/>
        <v>1941.9536870503598</v>
      </c>
      <c r="J353" s="4">
        <v>0</v>
      </c>
      <c r="K353" s="3">
        <v>158081000</v>
      </c>
      <c r="L353" s="4">
        <f t="shared" si="23"/>
        <v>65295.74555968608</v>
      </c>
      <c r="M353" s="4">
        <f t="shared" si="24"/>
        <v>35539.79316546763</v>
      </c>
    </row>
    <row r="354" spans="1:13" ht="13.5">
      <c r="A354" s="4" t="s">
        <v>330</v>
      </c>
      <c r="B354" s="4">
        <v>42</v>
      </c>
      <c r="C354" s="4" t="s">
        <v>352</v>
      </c>
      <c r="D354" s="6">
        <v>569</v>
      </c>
      <c r="E354" s="6">
        <v>1130</v>
      </c>
      <c r="F354" s="4">
        <v>32261272</v>
      </c>
      <c r="G354" s="3">
        <v>10194544</v>
      </c>
      <c r="H354" s="4">
        <f t="shared" si="21"/>
        <v>17916.597539543058</v>
      </c>
      <c r="I354" s="4">
        <f t="shared" si="22"/>
        <v>9021.7203539823</v>
      </c>
      <c r="J354" s="4">
        <v>0</v>
      </c>
      <c r="K354" s="3">
        <v>30315001</v>
      </c>
      <c r="L354" s="4">
        <f t="shared" si="23"/>
        <v>53277.68189806678</v>
      </c>
      <c r="M354" s="4">
        <f t="shared" si="24"/>
        <v>26827.434513274336</v>
      </c>
    </row>
    <row r="355" spans="1:13" ht="13.5">
      <c r="A355" s="4" t="s">
        <v>330</v>
      </c>
      <c r="B355" s="4">
        <v>45</v>
      </c>
      <c r="C355" s="4" t="s">
        <v>353</v>
      </c>
      <c r="D355" s="6">
        <v>1369</v>
      </c>
      <c r="E355" s="6">
        <v>2450</v>
      </c>
      <c r="F355" s="4">
        <v>37583488</v>
      </c>
      <c r="G355" s="3">
        <v>8763509</v>
      </c>
      <c r="H355" s="4">
        <f t="shared" si="21"/>
        <v>6401.394448502557</v>
      </c>
      <c r="I355" s="4">
        <f t="shared" si="22"/>
        <v>3576.942448979592</v>
      </c>
      <c r="J355" s="4">
        <v>0</v>
      </c>
      <c r="K355" s="3">
        <v>143617092</v>
      </c>
      <c r="L355" s="4">
        <f t="shared" si="23"/>
        <v>104906.56829802776</v>
      </c>
      <c r="M355" s="4">
        <f t="shared" si="24"/>
        <v>58619.2212244898</v>
      </c>
    </row>
    <row r="356" spans="1:13" ht="13.5">
      <c r="A356" s="4" t="s">
        <v>330</v>
      </c>
      <c r="B356" s="4">
        <v>47</v>
      </c>
      <c r="C356" s="4" t="s">
        <v>354</v>
      </c>
      <c r="D356" s="6">
        <v>2680</v>
      </c>
      <c r="E356" s="6">
        <v>5115</v>
      </c>
      <c r="F356" s="4">
        <v>99126700</v>
      </c>
      <c r="G356" s="3">
        <v>20199362</v>
      </c>
      <c r="H356" s="4">
        <f t="shared" si="21"/>
        <v>7537.075373134328</v>
      </c>
      <c r="I356" s="4">
        <f t="shared" si="22"/>
        <v>3949.0443792766373</v>
      </c>
      <c r="J356" s="4">
        <v>0</v>
      </c>
      <c r="K356" s="3">
        <v>113918241</v>
      </c>
      <c r="L356" s="4">
        <f t="shared" si="23"/>
        <v>42506.806343283584</v>
      </c>
      <c r="M356" s="4">
        <f t="shared" si="24"/>
        <v>22271.40586510264</v>
      </c>
    </row>
    <row r="357" spans="1:13" ht="13.5">
      <c r="A357" s="4" t="s">
        <v>330</v>
      </c>
      <c r="B357" s="4">
        <v>48</v>
      </c>
      <c r="C357" s="4" t="s">
        <v>355</v>
      </c>
      <c r="D357" s="6">
        <v>444</v>
      </c>
      <c r="E357" s="6">
        <v>810</v>
      </c>
      <c r="F357" s="4">
        <v>14179495</v>
      </c>
      <c r="G357" s="3">
        <v>4230000</v>
      </c>
      <c r="H357" s="4">
        <f t="shared" si="21"/>
        <v>9527.027027027027</v>
      </c>
      <c r="I357" s="4">
        <f t="shared" si="22"/>
        <v>5222.222222222223</v>
      </c>
      <c r="J357" s="4">
        <v>0</v>
      </c>
      <c r="K357" s="3">
        <v>24825252</v>
      </c>
      <c r="L357" s="4">
        <f t="shared" si="23"/>
        <v>55912.72972972973</v>
      </c>
      <c r="M357" s="4">
        <f t="shared" si="24"/>
        <v>30648.45925925926</v>
      </c>
    </row>
    <row r="358" spans="1:13" ht="13.5">
      <c r="A358" s="4" t="s">
        <v>330</v>
      </c>
      <c r="B358" s="4">
        <v>49</v>
      </c>
      <c r="C358" s="4" t="s">
        <v>356</v>
      </c>
      <c r="D358" s="6">
        <v>660</v>
      </c>
      <c r="E358" s="6">
        <v>1212</v>
      </c>
      <c r="F358" s="4">
        <v>31380038</v>
      </c>
      <c r="G358" s="3">
        <v>938224</v>
      </c>
      <c r="H358" s="4">
        <f t="shared" si="21"/>
        <v>1421.551515151515</v>
      </c>
      <c r="I358" s="4">
        <f t="shared" si="22"/>
        <v>774.1122112211222</v>
      </c>
      <c r="J358" s="4">
        <v>0</v>
      </c>
      <c r="K358" s="3">
        <v>115392596</v>
      </c>
      <c r="L358" s="4">
        <f t="shared" si="23"/>
        <v>174837.26666666666</v>
      </c>
      <c r="M358" s="4">
        <f t="shared" si="24"/>
        <v>95208.41254125413</v>
      </c>
    </row>
    <row r="359" spans="1:13" ht="13.5">
      <c r="A359" s="4" t="s">
        <v>330</v>
      </c>
      <c r="B359" s="4">
        <v>51</v>
      </c>
      <c r="C359" s="4" t="s">
        <v>357</v>
      </c>
      <c r="D359" s="6">
        <v>3577</v>
      </c>
      <c r="E359" s="6">
        <v>6607</v>
      </c>
      <c r="F359" s="4">
        <v>291385188</v>
      </c>
      <c r="G359" s="3">
        <v>13537000</v>
      </c>
      <c r="H359" s="4">
        <f t="shared" si="21"/>
        <v>3784.456248252726</v>
      </c>
      <c r="I359" s="4">
        <f t="shared" si="22"/>
        <v>2048.8875435144546</v>
      </c>
      <c r="J359" s="4">
        <v>0</v>
      </c>
      <c r="K359" s="3">
        <v>546301</v>
      </c>
      <c r="L359" s="4">
        <f t="shared" si="23"/>
        <v>152.72602739726028</v>
      </c>
      <c r="M359" s="4">
        <f t="shared" si="24"/>
        <v>82.68518238232178</v>
      </c>
    </row>
    <row r="360" spans="1:13" ht="13.5">
      <c r="A360" s="4" t="s">
        <v>330</v>
      </c>
      <c r="B360" s="4">
        <v>53</v>
      </c>
      <c r="C360" s="4" t="s">
        <v>358</v>
      </c>
      <c r="D360" s="6">
        <v>352</v>
      </c>
      <c r="E360" s="6">
        <v>572</v>
      </c>
      <c r="F360" s="4">
        <v>36125713</v>
      </c>
      <c r="G360" s="3">
        <v>695040</v>
      </c>
      <c r="H360" s="4">
        <f t="shared" si="21"/>
        <v>1974.5454545454545</v>
      </c>
      <c r="I360" s="4">
        <f t="shared" si="22"/>
        <v>1215.1048951048951</v>
      </c>
      <c r="J360" s="4">
        <v>0</v>
      </c>
      <c r="K360" s="3">
        <v>10144317</v>
      </c>
      <c r="L360" s="4">
        <f t="shared" si="23"/>
        <v>28819.082386363636</v>
      </c>
      <c r="M360" s="4">
        <f t="shared" si="24"/>
        <v>17734.81993006993</v>
      </c>
    </row>
    <row r="361" spans="1:13" ht="13.5">
      <c r="A361" s="4" t="s">
        <v>330</v>
      </c>
      <c r="B361" s="4">
        <v>54</v>
      </c>
      <c r="C361" s="4" t="s">
        <v>359</v>
      </c>
      <c r="D361" s="6">
        <v>517</v>
      </c>
      <c r="E361" s="6">
        <v>861</v>
      </c>
      <c r="F361" s="4">
        <v>27914289</v>
      </c>
      <c r="G361" s="3">
        <v>217392</v>
      </c>
      <c r="H361" s="4">
        <f t="shared" si="21"/>
        <v>420.48742746615085</v>
      </c>
      <c r="I361" s="4">
        <f t="shared" si="22"/>
        <v>252.4878048780488</v>
      </c>
      <c r="J361" s="4">
        <v>0</v>
      </c>
      <c r="K361" s="3">
        <v>86577139</v>
      </c>
      <c r="L361" s="4">
        <f t="shared" si="23"/>
        <v>167460.6170212766</v>
      </c>
      <c r="M361" s="4">
        <f t="shared" si="24"/>
        <v>100554.16840882694</v>
      </c>
    </row>
    <row r="362" spans="1:13" ht="13.5">
      <c r="A362" s="4" t="s">
        <v>330</v>
      </c>
      <c r="B362" s="4">
        <v>55</v>
      </c>
      <c r="C362" s="4" t="s">
        <v>360</v>
      </c>
      <c r="D362" s="6">
        <v>318</v>
      </c>
      <c r="E362" s="6">
        <v>526</v>
      </c>
      <c r="F362" s="4">
        <v>37146375</v>
      </c>
      <c r="G362" s="3">
        <v>1108454</v>
      </c>
      <c r="H362" s="4">
        <f t="shared" si="21"/>
        <v>3485.7044025157234</v>
      </c>
      <c r="I362" s="4">
        <f t="shared" si="22"/>
        <v>2107.3269961977185</v>
      </c>
      <c r="J362" s="4">
        <v>0</v>
      </c>
      <c r="K362" s="3">
        <v>54319987</v>
      </c>
      <c r="L362" s="4">
        <f t="shared" si="23"/>
        <v>170817.56918238994</v>
      </c>
      <c r="M362" s="4">
        <f t="shared" si="24"/>
        <v>103269.93726235742</v>
      </c>
    </row>
    <row r="363" spans="1:13" ht="13.5">
      <c r="A363" s="4" t="s">
        <v>330</v>
      </c>
      <c r="B363" s="4">
        <v>56</v>
      </c>
      <c r="C363" s="4" t="s">
        <v>361</v>
      </c>
      <c r="D363" s="6">
        <v>2082</v>
      </c>
      <c r="E363" s="6">
        <v>4092</v>
      </c>
      <c r="F363" s="4">
        <v>120056461</v>
      </c>
      <c r="G363" s="3">
        <v>13878422</v>
      </c>
      <c r="H363" s="4">
        <f t="shared" si="21"/>
        <v>6665.908741594621</v>
      </c>
      <c r="I363" s="4">
        <f t="shared" si="22"/>
        <v>3391.5987292277614</v>
      </c>
      <c r="J363" s="4">
        <v>0</v>
      </c>
      <c r="K363" s="3">
        <v>51376785</v>
      </c>
      <c r="L363" s="4">
        <f t="shared" si="23"/>
        <v>24676.64985590778</v>
      </c>
      <c r="M363" s="4">
        <f t="shared" si="24"/>
        <v>12555.4215542522</v>
      </c>
    </row>
    <row r="364" spans="1:13" ht="13.5">
      <c r="A364" s="4" t="s">
        <v>330</v>
      </c>
      <c r="B364" s="4">
        <v>57</v>
      </c>
      <c r="C364" s="4" t="s">
        <v>362</v>
      </c>
      <c r="D364" s="6">
        <v>1002</v>
      </c>
      <c r="E364" s="6">
        <v>1945</v>
      </c>
      <c r="F364" s="4">
        <v>75054051</v>
      </c>
      <c r="G364" s="3">
        <v>3700000</v>
      </c>
      <c r="H364" s="4">
        <f t="shared" si="21"/>
        <v>3692.6147704590817</v>
      </c>
      <c r="I364" s="4">
        <f t="shared" si="22"/>
        <v>1902.3136246786632</v>
      </c>
      <c r="J364" s="4">
        <v>0</v>
      </c>
      <c r="K364" s="3">
        <v>7703473</v>
      </c>
      <c r="L364" s="4">
        <f t="shared" si="23"/>
        <v>7688.096806387225</v>
      </c>
      <c r="M364" s="4">
        <f t="shared" si="24"/>
        <v>3960.654498714653</v>
      </c>
    </row>
    <row r="365" spans="1:13" ht="13.5">
      <c r="A365" s="4" t="s">
        <v>330</v>
      </c>
      <c r="B365" s="4">
        <v>58</v>
      </c>
      <c r="C365" s="4" t="s">
        <v>363</v>
      </c>
      <c r="D365" s="6">
        <v>1514</v>
      </c>
      <c r="E365" s="6">
        <v>2875</v>
      </c>
      <c r="F365" s="4">
        <v>37600427</v>
      </c>
      <c r="G365" s="3">
        <v>7376013</v>
      </c>
      <c r="H365" s="4">
        <f t="shared" si="21"/>
        <v>4871.871202113606</v>
      </c>
      <c r="I365" s="4">
        <f t="shared" si="22"/>
        <v>2565.5697391304348</v>
      </c>
      <c r="J365" s="4">
        <v>0</v>
      </c>
      <c r="K365" s="3">
        <v>101493556</v>
      </c>
      <c r="L365" s="4">
        <f t="shared" si="23"/>
        <v>67036.69484808455</v>
      </c>
      <c r="M365" s="4">
        <f t="shared" si="24"/>
        <v>35302.10643478261</v>
      </c>
    </row>
    <row r="366" spans="1:13" ht="13.5">
      <c r="A366" s="4" t="s">
        <v>330</v>
      </c>
      <c r="B366" s="4">
        <v>59</v>
      </c>
      <c r="C366" s="4" t="s">
        <v>364</v>
      </c>
      <c r="D366" s="6">
        <v>603</v>
      </c>
      <c r="E366" s="6">
        <v>1189</v>
      </c>
      <c r="F366" s="4">
        <v>27729328</v>
      </c>
      <c r="G366" s="3">
        <v>3785166</v>
      </c>
      <c r="H366" s="4">
        <f t="shared" si="21"/>
        <v>6277.223880597015</v>
      </c>
      <c r="I366" s="4">
        <f t="shared" si="22"/>
        <v>3183.4869638351556</v>
      </c>
      <c r="J366" s="4">
        <v>0</v>
      </c>
      <c r="K366" s="3">
        <v>64339085</v>
      </c>
      <c r="L366" s="4">
        <f t="shared" si="23"/>
        <v>106698.3167495854</v>
      </c>
      <c r="M366" s="4">
        <f t="shared" si="24"/>
        <v>54111.93019343987</v>
      </c>
    </row>
    <row r="367" spans="1:13" ht="13.5">
      <c r="A367" s="4" t="s">
        <v>330</v>
      </c>
      <c r="B367" s="4">
        <v>60</v>
      </c>
      <c r="C367" s="4" t="s">
        <v>365</v>
      </c>
      <c r="D367" s="6">
        <v>2754</v>
      </c>
      <c r="E367" s="6">
        <v>4970</v>
      </c>
      <c r="F367" s="4">
        <v>163698508</v>
      </c>
      <c r="G367" s="3">
        <v>26208000</v>
      </c>
      <c r="H367" s="4">
        <f t="shared" si="21"/>
        <v>9516.339869281046</v>
      </c>
      <c r="I367" s="4">
        <f t="shared" si="22"/>
        <v>5273.239436619719</v>
      </c>
      <c r="J367" s="4">
        <v>0</v>
      </c>
      <c r="K367" s="3">
        <v>86636761</v>
      </c>
      <c r="L367" s="4">
        <f t="shared" si="23"/>
        <v>31458.518881626725</v>
      </c>
      <c r="M367" s="4">
        <f t="shared" si="24"/>
        <v>17431.943863179073</v>
      </c>
    </row>
    <row r="368" spans="1:13" ht="13.5">
      <c r="A368" s="4" t="s">
        <v>330</v>
      </c>
      <c r="B368" s="4">
        <v>63</v>
      </c>
      <c r="C368" s="4" t="s">
        <v>366</v>
      </c>
      <c r="D368" s="6">
        <v>951</v>
      </c>
      <c r="E368" s="6">
        <v>1870</v>
      </c>
      <c r="F368" s="4">
        <v>75512383</v>
      </c>
      <c r="G368" s="3">
        <v>11460239</v>
      </c>
      <c r="H368" s="4">
        <f t="shared" si="21"/>
        <v>12050.724500525763</v>
      </c>
      <c r="I368" s="4">
        <f t="shared" si="22"/>
        <v>6128.470053475936</v>
      </c>
      <c r="J368" s="4">
        <v>0</v>
      </c>
      <c r="K368" s="3">
        <v>18008424</v>
      </c>
      <c r="L368" s="4">
        <f t="shared" si="23"/>
        <v>18936.30283911672</v>
      </c>
      <c r="M368" s="4">
        <f t="shared" si="24"/>
        <v>9630.173262032085</v>
      </c>
    </row>
    <row r="369" spans="1:13" ht="13.5">
      <c r="A369" s="4" t="s">
        <v>330</v>
      </c>
      <c r="B369" s="4">
        <v>64</v>
      </c>
      <c r="C369" s="4" t="s">
        <v>367</v>
      </c>
      <c r="D369" s="6">
        <v>743</v>
      </c>
      <c r="E369" s="6">
        <v>1580</v>
      </c>
      <c r="F369" s="4">
        <v>60349157</v>
      </c>
      <c r="G369" s="3">
        <v>17310730</v>
      </c>
      <c r="H369" s="4">
        <f t="shared" si="21"/>
        <v>23298.42530282638</v>
      </c>
      <c r="I369" s="4">
        <f t="shared" si="22"/>
        <v>10956.158227848102</v>
      </c>
      <c r="J369" s="4">
        <v>0</v>
      </c>
      <c r="K369" s="3">
        <v>5496826</v>
      </c>
      <c r="L369" s="4">
        <f t="shared" si="23"/>
        <v>7398.150740242261</v>
      </c>
      <c r="M369" s="4">
        <f t="shared" si="24"/>
        <v>3479.0037974683546</v>
      </c>
    </row>
    <row r="370" spans="1:13" ht="13.5">
      <c r="A370" s="4" t="s">
        <v>330</v>
      </c>
      <c r="B370" s="4">
        <v>65</v>
      </c>
      <c r="C370" s="4" t="s">
        <v>368</v>
      </c>
      <c r="D370" s="6">
        <v>2794</v>
      </c>
      <c r="E370" s="6">
        <v>5549</v>
      </c>
      <c r="F370" s="4">
        <v>253090519</v>
      </c>
      <c r="G370" s="3">
        <v>84801376</v>
      </c>
      <c r="H370" s="4">
        <f t="shared" si="21"/>
        <v>30351.24409448819</v>
      </c>
      <c r="I370" s="4">
        <f t="shared" si="22"/>
        <v>15282.280771310147</v>
      </c>
      <c r="J370" s="4">
        <v>0</v>
      </c>
      <c r="K370" s="3">
        <v>63182483</v>
      </c>
      <c r="L370" s="4">
        <f t="shared" si="23"/>
        <v>22613.63027916965</v>
      </c>
      <c r="M370" s="4">
        <f t="shared" si="24"/>
        <v>11386.282753649306</v>
      </c>
    </row>
    <row r="371" spans="1:13" ht="13.5">
      <c r="A371" s="4" t="s">
        <v>330</v>
      </c>
      <c r="B371" s="4">
        <v>67</v>
      </c>
      <c r="C371" s="4" t="s">
        <v>369</v>
      </c>
      <c r="D371" s="6">
        <v>2743</v>
      </c>
      <c r="E371" s="6">
        <v>5221</v>
      </c>
      <c r="F371" s="4">
        <v>97761634</v>
      </c>
      <c r="G371" s="3">
        <v>13704700</v>
      </c>
      <c r="H371" s="4">
        <f t="shared" si="21"/>
        <v>4996.244987240248</v>
      </c>
      <c r="I371" s="4">
        <f t="shared" si="22"/>
        <v>2624.9185979697377</v>
      </c>
      <c r="J371" s="4">
        <v>0</v>
      </c>
      <c r="K371" s="3">
        <v>300000000</v>
      </c>
      <c r="L371" s="4">
        <f t="shared" si="23"/>
        <v>109369.3036820999</v>
      </c>
      <c r="M371" s="4">
        <f t="shared" si="24"/>
        <v>57460.256655813064</v>
      </c>
    </row>
    <row r="372" spans="1:13" ht="13.5">
      <c r="A372" s="4" t="s">
        <v>330</v>
      </c>
      <c r="B372" s="4">
        <v>68</v>
      </c>
      <c r="C372" s="4" t="s">
        <v>370</v>
      </c>
      <c r="D372" s="6">
        <v>1059</v>
      </c>
      <c r="E372" s="6">
        <v>2150</v>
      </c>
      <c r="F372" s="4">
        <v>47034919</v>
      </c>
      <c r="G372" s="3">
        <v>11770000</v>
      </c>
      <c r="H372" s="4">
        <f t="shared" si="21"/>
        <v>11114.258734655336</v>
      </c>
      <c r="I372" s="4">
        <f t="shared" si="22"/>
        <v>5474.418604651163</v>
      </c>
      <c r="J372" s="4">
        <v>0</v>
      </c>
      <c r="K372" s="3">
        <v>45312000</v>
      </c>
      <c r="L372" s="4">
        <f t="shared" si="23"/>
        <v>42787.535410764875</v>
      </c>
      <c r="M372" s="4">
        <f t="shared" si="24"/>
        <v>21075.3488372093</v>
      </c>
    </row>
    <row r="373" spans="1:13" ht="13.5">
      <c r="A373" s="4" t="s">
        <v>330</v>
      </c>
      <c r="B373" s="4">
        <v>69</v>
      </c>
      <c r="C373" s="4" t="s">
        <v>371</v>
      </c>
      <c r="D373" s="6">
        <v>1121</v>
      </c>
      <c r="E373" s="6">
        <v>2336</v>
      </c>
      <c r="F373" s="4">
        <v>78696927</v>
      </c>
      <c r="G373" s="3">
        <v>49177923</v>
      </c>
      <c r="H373" s="4">
        <f t="shared" si="21"/>
        <v>43869.690454950935</v>
      </c>
      <c r="I373" s="4">
        <f t="shared" si="22"/>
        <v>21052.19306506849</v>
      </c>
      <c r="J373" s="4">
        <v>0</v>
      </c>
      <c r="K373" s="3">
        <v>32212786</v>
      </c>
      <c r="L373" s="4">
        <f t="shared" si="23"/>
        <v>28735.759143621766</v>
      </c>
      <c r="M373" s="4">
        <f t="shared" si="24"/>
        <v>13789.720034246575</v>
      </c>
    </row>
    <row r="374" spans="1:13" ht="13.5">
      <c r="A374" s="4" t="s">
        <v>330</v>
      </c>
      <c r="B374" s="4">
        <v>70</v>
      </c>
      <c r="C374" s="4" t="s">
        <v>372</v>
      </c>
      <c r="D374" s="6">
        <v>1017</v>
      </c>
      <c r="E374" s="6">
        <v>1923</v>
      </c>
      <c r="F374" s="4">
        <v>59751481</v>
      </c>
      <c r="G374" s="3">
        <v>6000000</v>
      </c>
      <c r="H374" s="4">
        <f t="shared" si="21"/>
        <v>5899.705014749263</v>
      </c>
      <c r="I374" s="4">
        <f t="shared" si="22"/>
        <v>3120.1248049921996</v>
      </c>
      <c r="J374" s="4">
        <v>0</v>
      </c>
      <c r="K374" s="3">
        <v>31024145</v>
      </c>
      <c r="L374" s="4">
        <f t="shared" si="23"/>
        <v>30505.55063913471</v>
      </c>
      <c r="M374" s="4">
        <f t="shared" si="24"/>
        <v>16133.200728029122</v>
      </c>
    </row>
    <row r="375" spans="1:13" ht="13.5">
      <c r="A375" s="4" t="s">
        <v>330</v>
      </c>
      <c r="B375" s="4">
        <v>71</v>
      </c>
      <c r="C375" s="4" t="s">
        <v>373</v>
      </c>
      <c r="D375" s="6">
        <v>887</v>
      </c>
      <c r="E375" s="6">
        <v>1763</v>
      </c>
      <c r="F375" s="4">
        <v>19840156</v>
      </c>
      <c r="G375" s="3">
        <v>5500000</v>
      </c>
      <c r="H375" s="4">
        <f t="shared" si="21"/>
        <v>6200.676437429538</v>
      </c>
      <c r="I375" s="4">
        <f t="shared" si="22"/>
        <v>3119.682359614294</v>
      </c>
      <c r="J375" s="4">
        <v>0</v>
      </c>
      <c r="K375" s="3">
        <v>16390464</v>
      </c>
      <c r="L375" s="4">
        <f t="shared" si="23"/>
        <v>18478.5388951522</v>
      </c>
      <c r="M375" s="4">
        <f t="shared" si="24"/>
        <v>9296.916619398753</v>
      </c>
    </row>
    <row r="376" spans="1:13" ht="13.5">
      <c r="A376" s="4" t="s">
        <v>330</v>
      </c>
      <c r="B376" s="4">
        <v>72</v>
      </c>
      <c r="C376" s="4" t="s">
        <v>374</v>
      </c>
      <c r="D376" s="6">
        <v>2787</v>
      </c>
      <c r="E376" s="6">
        <v>5095</v>
      </c>
      <c r="F376" s="4">
        <v>113530783</v>
      </c>
      <c r="G376" s="3">
        <v>18389634</v>
      </c>
      <c r="H376" s="4">
        <f t="shared" si="21"/>
        <v>6598.361679224973</v>
      </c>
      <c r="I376" s="4">
        <f t="shared" si="22"/>
        <v>3609.3491658488715</v>
      </c>
      <c r="J376" s="4">
        <v>0</v>
      </c>
      <c r="K376" s="3">
        <v>123341328</v>
      </c>
      <c r="L376" s="4">
        <f t="shared" si="23"/>
        <v>44255.948331539286</v>
      </c>
      <c r="M376" s="4">
        <f t="shared" si="24"/>
        <v>24208.307752698725</v>
      </c>
    </row>
    <row r="377" spans="1:13" ht="13.5">
      <c r="A377" s="4" t="s">
        <v>330</v>
      </c>
      <c r="B377" s="4">
        <v>73</v>
      </c>
      <c r="C377" s="4" t="s">
        <v>375</v>
      </c>
      <c r="D377" s="6">
        <v>1781</v>
      </c>
      <c r="E377" s="6">
        <v>3452</v>
      </c>
      <c r="F377" s="4">
        <v>55202251</v>
      </c>
      <c r="G377" s="3">
        <v>7445833</v>
      </c>
      <c r="H377" s="4">
        <f t="shared" si="21"/>
        <v>4180.703537338574</v>
      </c>
      <c r="I377" s="4">
        <f t="shared" si="22"/>
        <v>2156.9620509849365</v>
      </c>
      <c r="J377" s="4">
        <v>0</v>
      </c>
      <c r="K377" s="3">
        <v>120873000</v>
      </c>
      <c r="L377" s="4">
        <f t="shared" si="23"/>
        <v>67868.05165637283</v>
      </c>
      <c r="M377" s="4">
        <f t="shared" si="24"/>
        <v>35015.35341830823</v>
      </c>
    </row>
    <row r="378" spans="1:13" ht="13.5">
      <c r="A378" s="4" t="s">
        <v>330</v>
      </c>
      <c r="B378" s="4">
        <v>79</v>
      </c>
      <c r="C378" s="4" t="s">
        <v>376</v>
      </c>
      <c r="D378" s="6">
        <v>876</v>
      </c>
      <c r="E378" s="6">
        <v>1620</v>
      </c>
      <c r="F378" s="4">
        <v>83486357</v>
      </c>
      <c r="G378" s="3">
        <v>7658000</v>
      </c>
      <c r="H378" s="4">
        <f t="shared" si="21"/>
        <v>8742.009132420091</v>
      </c>
      <c r="I378" s="4">
        <f t="shared" si="22"/>
        <v>4727.16049382716</v>
      </c>
      <c r="J378" s="4">
        <v>0</v>
      </c>
      <c r="K378" s="3">
        <v>40298509</v>
      </c>
      <c r="L378" s="4">
        <f t="shared" si="23"/>
        <v>46002.86415525114</v>
      </c>
      <c r="M378" s="4">
        <f t="shared" si="24"/>
        <v>24875.622839506173</v>
      </c>
    </row>
    <row r="379" spans="1:13" ht="13.5">
      <c r="A379" s="4" t="s">
        <v>330</v>
      </c>
      <c r="B379" s="4">
        <v>80</v>
      </c>
      <c r="C379" s="4" t="s">
        <v>377</v>
      </c>
      <c r="D379" s="6">
        <v>1476</v>
      </c>
      <c r="E379" s="6">
        <v>2686</v>
      </c>
      <c r="F379" s="4">
        <v>302380992</v>
      </c>
      <c r="G379" s="3">
        <v>226725000</v>
      </c>
      <c r="H379" s="4">
        <f t="shared" si="21"/>
        <v>153607.72357723577</v>
      </c>
      <c r="I379" s="4">
        <f t="shared" si="22"/>
        <v>84409.90320178705</v>
      </c>
      <c r="J379" s="4">
        <v>0</v>
      </c>
      <c r="K379" s="3">
        <v>33823045</v>
      </c>
      <c r="L379" s="4">
        <f t="shared" si="23"/>
        <v>22915.34214092141</v>
      </c>
      <c r="M379" s="4">
        <f t="shared" si="24"/>
        <v>12592.347356664184</v>
      </c>
    </row>
    <row r="380" spans="1:13" ht="13.5">
      <c r="A380" s="4" t="s">
        <v>330</v>
      </c>
      <c r="B380" s="4">
        <v>81</v>
      </c>
      <c r="C380" s="4" t="s">
        <v>378</v>
      </c>
      <c r="D380" s="6">
        <v>2772</v>
      </c>
      <c r="E380" s="6">
        <v>5196</v>
      </c>
      <c r="F380" s="4">
        <v>325064164</v>
      </c>
      <c r="G380" s="3">
        <v>114704919</v>
      </c>
      <c r="H380" s="4">
        <f t="shared" si="21"/>
        <v>41379.84090909091</v>
      </c>
      <c r="I380" s="4">
        <f t="shared" si="22"/>
        <v>22075.61951501155</v>
      </c>
      <c r="J380" s="4">
        <v>0</v>
      </c>
      <c r="K380" s="3">
        <v>21965313</v>
      </c>
      <c r="L380" s="4">
        <f t="shared" si="23"/>
        <v>7923.994588744588</v>
      </c>
      <c r="M380" s="4">
        <f t="shared" si="24"/>
        <v>4227.350461893764</v>
      </c>
    </row>
    <row r="381" spans="1:13" ht="13.5">
      <c r="A381" s="4" t="s">
        <v>330</v>
      </c>
      <c r="B381" s="4">
        <v>82</v>
      </c>
      <c r="C381" s="4" t="s">
        <v>379</v>
      </c>
      <c r="D381" s="6">
        <v>582</v>
      </c>
      <c r="E381" s="6">
        <v>1107</v>
      </c>
      <c r="F381" s="4">
        <v>44325106</v>
      </c>
      <c r="G381" s="3">
        <v>13252000</v>
      </c>
      <c r="H381" s="4">
        <f t="shared" si="21"/>
        <v>22769.759450171823</v>
      </c>
      <c r="I381" s="4">
        <f t="shared" si="22"/>
        <v>11971.093044263776</v>
      </c>
      <c r="J381" s="4">
        <v>0</v>
      </c>
      <c r="K381" s="3">
        <v>39246742</v>
      </c>
      <c r="L381" s="4">
        <f t="shared" si="23"/>
        <v>67434.264604811</v>
      </c>
      <c r="M381" s="4">
        <f t="shared" si="24"/>
        <v>35453.24480578139</v>
      </c>
    </row>
    <row r="382" spans="1:13" ht="13.5">
      <c r="A382" s="4" t="s">
        <v>330</v>
      </c>
      <c r="B382" s="4">
        <v>83</v>
      </c>
      <c r="C382" s="4" t="s">
        <v>380</v>
      </c>
      <c r="D382" s="6">
        <v>2003</v>
      </c>
      <c r="E382" s="6">
        <v>3896</v>
      </c>
      <c r="F382" s="4">
        <v>159325501</v>
      </c>
      <c r="G382" s="3">
        <v>1588000</v>
      </c>
      <c r="H382" s="4">
        <f aca="true" t="shared" si="25" ref="H382:H443">G382/D382</f>
        <v>792.8107838242636</v>
      </c>
      <c r="I382" s="4">
        <f aca="true" t="shared" si="26" ref="I382:I443">G382/E382</f>
        <v>407.59753593429156</v>
      </c>
      <c r="J382" s="4">
        <v>0</v>
      </c>
      <c r="K382" s="3">
        <v>187110315</v>
      </c>
      <c r="L382" s="4">
        <f aca="true" t="shared" si="27" ref="L382:L443">K382/D382</f>
        <v>93415.03494757864</v>
      </c>
      <c r="M382" s="4">
        <f aca="true" t="shared" si="28" ref="M382:M443">K382/E382</f>
        <v>48026.26155030801</v>
      </c>
    </row>
    <row r="383" spans="1:13" ht="13.5">
      <c r="A383" s="4" t="s">
        <v>330</v>
      </c>
      <c r="B383" s="4">
        <v>84</v>
      </c>
      <c r="C383" s="4" t="s">
        <v>381</v>
      </c>
      <c r="D383" s="6">
        <v>1254</v>
      </c>
      <c r="E383" s="6">
        <v>2399</v>
      </c>
      <c r="F383" s="4">
        <v>76411792</v>
      </c>
      <c r="G383" s="3">
        <v>533000</v>
      </c>
      <c r="H383" s="4">
        <f t="shared" si="25"/>
        <v>425.03987240829343</v>
      </c>
      <c r="I383" s="4">
        <f t="shared" si="26"/>
        <v>222.17590662776158</v>
      </c>
      <c r="J383" s="4">
        <v>0</v>
      </c>
      <c r="K383" s="3">
        <v>65321525</v>
      </c>
      <c r="L383" s="4">
        <f t="shared" si="27"/>
        <v>52090.530303030304</v>
      </c>
      <c r="M383" s="4">
        <f t="shared" si="28"/>
        <v>27228.647353063778</v>
      </c>
    </row>
    <row r="384" spans="1:13" ht="13.5">
      <c r="A384" s="4" t="s">
        <v>330</v>
      </c>
      <c r="B384" s="4">
        <v>85</v>
      </c>
      <c r="C384" s="4" t="s">
        <v>382</v>
      </c>
      <c r="D384" s="6">
        <v>4153</v>
      </c>
      <c r="E384" s="6">
        <v>8076</v>
      </c>
      <c r="F384" s="4">
        <v>415580187</v>
      </c>
      <c r="G384" s="3">
        <v>30099000</v>
      </c>
      <c r="H384" s="4">
        <f t="shared" si="25"/>
        <v>7247.531904647243</v>
      </c>
      <c r="I384" s="4">
        <f t="shared" si="26"/>
        <v>3726.968796433878</v>
      </c>
      <c r="J384" s="4">
        <v>0</v>
      </c>
      <c r="K384" s="3">
        <v>186702728</v>
      </c>
      <c r="L384" s="4">
        <f t="shared" si="27"/>
        <v>44956.11076330364</v>
      </c>
      <c r="M384" s="4">
        <f t="shared" si="28"/>
        <v>23118.217929668153</v>
      </c>
    </row>
    <row r="385" spans="1:13" ht="13.5">
      <c r="A385" s="4" t="s">
        <v>330</v>
      </c>
      <c r="B385" s="4">
        <v>86</v>
      </c>
      <c r="C385" s="4" t="s">
        <v>383</v>
      </c>
      <c r="D385" s="6">
        <v>284</v>
      </c>
      <c r="E385" s="6">
        <v>599</v>
      </c>
      <c r="F385" s="4">
        <v>51072652</v>
      </c>
      <c r="G385" s="3">
        <v>717000</v>
      </c>
      <c r="H385" s="4">
        <f t="shared" si="25"/>
        <v>2524.6478873239435</v>
      </c>
      <c r="I385" s="4">
        <f t="shared" si="26"/>
        <v>1196.9949916527546</v>
      </c>
      <c r="J385" s="4">
        <v>0</v>
      </c>
      <c r="K385" s="3">
        <v>49186917</v>
      </c>
      <c r="L385" s="4">
        <f t="shared" si="27"/>
        <v>173193.36971830987</v>
      </c>
      <c r="M385" s="4">
        <f t="shared" si="28"/>
        <v>82115.05342237062</v>
      </c>
    </row>
    <row r="386" spans="1:13" ht="13.5">
      <c r="A386" s="4" t="s">
        <v>330</v>
      </c>
      <c r="B386" s="4">
        <v>87</v>
      </c>
      <c r="C386" s="4" t="s">
        <v>384</v>
      </c>
      <c r="D386" s="6">
        <v>1267</v>
      </c>
      <c r="E386" s="6">
        <v>2472</v>
      </c>
      <c r="F386" s="4">
        <v>175374676</v>
      </c>
      <c r="G386" s="3">
        <v>2822645</v>
      </c>
      <c r="H386" s="4">
        <f t="shared" si="25"/>
        <v>2227.817679558011</v>
      </c>
      <c r="I386" s="4">
        <f t="shared" si="26"/>
        <v>1141.8466828478965</v>
      </c>
      <c r="J386" s="4">
        <v>0</v>
      </c>
      <c r="K386" s="3">
        <v>53102658</v>
      </c>
      <c r="L386" s="4">
        <f t="shared" si="27"/>
        <v>41912.12154696132</v>
      </c>
      <c r="M386" s="4">
        <f t="shared" si="28"/>
        <v>21481.65776699029</v>
      </c>
    </row>
    <row r="387" spans="1:13" ht="13.5">
      <c r="A387" s="4" t="s">
        <v>330</v>
      </c>
      <c r="B387" s="4">
        <v>90</v>
      </c>
      <c r="C387" s="4" t="s">
        <v>385</v>
      </c>
      <c r="D387" s="6">
        <v>1184</v>
      </c>
      <c r="E387" s="6">
        <v>2544</v>
      </c>
      <c r="F387" s="4">
        <v>312529853</v>
      </c>
      <c r="G387" s="3">
        <v>11209020</v>
      </c>
      <c r="H387" s="4">
        <f t="shared" si="25"/>
        <v>9467.077702702703</v>
      </c>
      <c r="I387" s="4">
        <f t="shared" si="26"/>
        <v>4406.061320754717</v>
      </c>
      <c r="J387" s="4">
        <v>0</v>
      </c>
      <c r="K387" s="3">
        <v>50933212</v>
      </c>
      <c r="L387" s="4">
        <f t="shared" si="27"/>
        <v>43017.91554054054</v>
      </c>
      <c r="M387" s="4">
        <f t="shared" si="28"/>
        <v>20020.916666666668</v>
      </c>
    </row>
    <row r="388" spans="1:13" ht="13.5">
      <c r="A388" s="4" t="s">
        <v>330</v>
      </c>
      <c r="B388" s="4">
        <v>91</v>
      </c>
      <c r="C388" s="4" t="s">
        <v>386</v>
      </c>
      <c r="D388" s="6">
        <v>6419</v>
      </c>
      <c r="E388" s="6">
        <v>12805</v>
      </c>
      <c r="F388" s="4">
        <v>464999421</v>
      </c>
      <c r="G388" s="3">
        <v>38898933</v>
      </c>
      <c r="H388" s="4">
        <f t="shared" si="25"/>
        <v>6059.967751986291</v>
      </c>
      <c r="I388" s="4">
        <f t="shared" si="26"/>
        <v>3037.7925029285434</v>
      </c>
      <c r="J388" s="4">
        <v>0</v>
      </c>
      <c r="K388" s="3">
        <v>568021332</v>
      </c>
      <c r="L388" s="4">
        <f t="shared" si="27"/>
        <v>88490.62657734849</v>
      </c>
      <c r="M388" s="4">
        <f t="shared" si="28"/>
        <v>44359.33869582194</v>
      </c>
    </row>
    <row r="389" spans="1:13" ht="13.5">
      <c r="A389" s="4" t="s">
        <v>330</v>
      </c>
      <c r="B389" s="4">
        <v>92</v>
      </c>
      <c r="C389" s="4" t="s">
        <v>387</v>
      </c>
      <c r="D389" s="6">
        <v>11979</v>
      </c>
      <c r="E389" s="6">
        <v>23291</v>
      </c>
      <c r="F389" s="4">
        <v>1546209787</v>
      </c>
      <c r="G389" s="3">
        <v>272073414</v>
      </c>
      <c r="H389" s="4">
        <f t="shared" si="25"/>
        <v>22712.531430002506</v>
      </c>
      <c r="I389" s="4">
        <f t="shared" si="26"/>
        <v>11681.482718646688</v>
      </c>
      <c r="J389" s="4">
        <v>0</v>
      </c>
      <c r="K389" s="3">
        <v>9137783</v>
      </c>
      <c r="L389" s="4">
        <f t="shared" si="27"/>
        <v>762.8168461474247</v>
      </c>
      <c r="M389" s="4">
        <f t="shared" si="28"/>
        <v>392.331072087931</v>
      </c>
    </row>
    <row r="390" spans="1:13" ht="13.5">
      <c r="A390" s="4" t="s">
        <v>330</v>
      </c>
      <c r="B390" s="4">
        <v>93</v>
      </c>
      <c r="C390" s="4" t="s">
        <v>33</v>
      </c>
      <c r="D390" s="6">
        <v>10069</v>
      </c>
      <c r="E390" s="6">
        <v>18845</v>
      </c>
      <c r="F390" s="4">
        <v>270957444</v>
      </c>
      <c r="G390" s="3">
        <v>36511030</v>
      </c>
      <c r="H390" s="4">
        <f t="shared" si="25"/>
        <v>3626.0830271129207</v>
      </c>
      <c r="I390" s="4">
        <f t="shared" si="26"/>
        <v>1937.4385778721146</v>
      </c>
      <c r="J390" s="4">
        <v>0</v>
      </c>
      <c r="K390" s="3">
        <v>223614464</v>
      </c>
      <c r="L390" s="4">
        <f t="shared" si="27"/>
        <v>22208.209752706327</v>
      </c>
      <c r="M390" s="4">
        <f t="shared" si="28"/>
        <v>11865.98376227116</v>
      </c>
    </row>
    <row r="391" spans="1:13" ht="13.5">
      <c r="A391" s="4" t="s">
        <v>330</v>
      </c>
      <c r="B391" s="4">
        <v>94</v>
      </c>
      <c r="C391" s="4" t="s">
        <v>388</v>
      </c>
      <c r="D391" s="6">
        <v>4073</v>
      </c>
      <c r="E391" s="6">
        <v>7877</v>
      </c>
      <c r="F391" s="4">
        <v>14148172</v>
      </c>
      <c r="G391" s="3">
        <v>91949166</v>
      </c>
      <c r="H391" s="4">
        <f t="shared" si="25"/>
        <v>22575.292413454456</v>
      </c>
      <c r="I391" s="4">
        <f t="shared" si="26"/>
        <v>11673.119969531548</v>
      </c>
      <c r="J391" s="4">
        <v>0</v>
      </c>
      <c r="K391" s="3">
        <v>10612627</v>
      </c>
      <c r="L391" s="4">
        <f t="shared" si="27"/>
        <v>2605.6044684507733</v>
      </c>
      <c r="M391" s="4">
        <f t="shared" si="28"/>
        <v>1347.2930049511235</v>
      </c>
    </row>
    <row r="392" spans="1:13" ht="14.25">
      <c r="A392" s="7" t="s">
        <v>1752</v>
      </c>
      <c r="B392" s="7"/>
      <c r="C392" s="7"/>
      <c r="D392" s="8">
        <f>SUM(D333:D391)</f>
        <v>306667</v>
      </c>
      <c r="E392" s="8">
        <f>SUM(E333:E391)</f>
        <v>555878</v>
      </c>
      <c r="F392" s="8">
        <f>SUM(F333:F391)</f>
        <v>13036442960</v>
      </c>
      <c r="G392" s="8">
        <f>SUM(G333:G391)</f>
        <v>3192848339</v>
      </c>
      <c r="H392" s="7">
        <f t="shared" si="25"/>
        <v>10411.450658205806</v>
      </c>
      <c r="I392" s="7">
        <f t="shared" si="26"/>
        <v>5743.793312561389</v>
      </c>
      <c r="J392" s="7">
        <f>SUM(J333:J391)</f>
        <v>0</v>
      </c>
      <c r="K392" s="7">
        <f>SUM(K333:K391)</f>
        <v>5633283518</v>
      </c>
      <c r="L392" s="7">
        <f t="shared" si="27"/>
        <v>18369.38280936651</v>
      </c>
      <c r="M392" s="7">
        <f t="shared" si="28"/>
        <v>10134.028542234088</v>
      </c>
    </row>
    <row r="393" spans="1:13" ht="13.5">
      <c r="A393" s="4" t="s">
        <v>389</v>
      </c>
      <c r="B393" s="4">
        <v>1</v>
      </c>
      <c r="C393" s="4" t="s">
        <v>390</v>
      </c>
      <c r="D393" s="6">
        <v>43432</v>
      </c>
      <c r="E393" s="6">
        <v>77059</v>
      </c>
      <c r="F393" s="4">
        <v>-2399022278</v>
      </c>
      <c r="G393" s="3">
        <v>889272001</v>
      </c>
      <c r="H393" s="4">
        <f t="shared" si="25"/>
        <v>20475.041467121016</v>
      </c>
      <c r="I393" s="4">
        <f t="shared" si="26"/>
        <v>11540.144577531502</v>
      </c>
      <c r="J393" s="4">
        <v>2532574767</v>
      </c>
      <c r="K393" s="3">
        <v>0</v>
      </c>
      <c r="L393" s="4">
        <f t="shared" si="27"/>
        <v>0</v>
      </c>
      <c r="M393" s="4">
        <f t="shared" si="28"/>
        <v>0</v>
      </c>
    </row>
    <row r="394" spans="1:13" ht="13.5">
      <c r="A394" s="4" t="s">
        <v>389</v>
      </c>
      <c r="B394" s="4">
        <v>2</v>
      </c>
      <c r="C394" s="4" t="s">
        <v>391</v>
      </c>
      <c r="D394" s="6">
        <v>26130</v>
      </c>
      <c r="E394" s="6">
        <v>43023</v>
      </c>
      <c r="F394" s="4">
        <v>7374500</v>
      </c>
      <c r="G394" s="3">
        <v>602185011</v>
      </c>
      <c r="H394" s="4">
        <f t="shared" si="25"/>
        <v>23045.733295063146</v>
      </c>
      <c r="I394" s="4">
        <f t="shared" si="26"/>
        <v>13996.815912418939</v>
      </c>
      <c r="J394" s="4">
        <v>0</v>
      </c>
      <c r="K394" s="3">
        <v>2547676</v>
      </c>
      <c r="L394" s="4">
        <f t="shared" si="27"/>
        <v>97.50003827018753</v>
      </c>
      <c r="M394" s="4">
        <f t="shared" si="28"/>
        <v>59.21660507170583</v>
      </c>
    </row>
    <row r="395" spans="1:13" ht="13.5">
      <c r="A395" s="4" t="s">
        <v>389</v>
      </c>
      <c r="B395" s="4">
        <v>3</v>
      </c>
      <c r="C395" s="4" t="s">
        <v>392</v>
      </c>
      <c r="D395" s="6">
        <v>24746</v>
      </c>
      <c r="E395" s="6">
        <v>44607</v>
      </c>
      <c r="F395" s="4">
        <v>5994084</v>
      </c>
      <c r="G395" s="3">
        <v>588000000</v>
      </c>
      <c r="H395" s="4">
        <f t="shared" si="25"/>
        <v>23761.41598642205</v>
      </c>
      <c r="I395" s="4">
        <f t="shared" si="26"/>
        <v>13181.787611809805</v>
      </c>
      <c r="J395" s="4">
        <v>0</v>
      </c>
      <c r="K395" s="3">
        <v>282540</v>
      </c>
      <c r="L395" s="4">
        <f t="shared" si="27"/>
        <v>11.417602844904227</v>
      </c>
      <c r="M395" s="4">
        <f t="shared" si="28"/>
        <v>6.333983455511467</v>
      </c>
    </row>
    <row r="396" spans="1:13" ht="13.5">
      <c r="A396" s="4" t="s">
        <v>389</v>
      </c>
      <c r="B396" s="4">
        <v>4</v>
      </c>
      <c r="C396" s="4" t="s">
        <v>393</v>
      </c>
      <c r="D396" s="6">
        <v>25535</v>
      </c>
      <c r="E396" s="6">
        <v>48827</v>
      </c>
      <c r="F396" s="4">
        <v>117449346</v>
      </c>
      <c r="G396" s="3">
        <v>884320000</v>
      </c>
      <c r="H396" s="4">
        <f t="shared" si="25"/>
        <v>34631.682005091054</v>
      </c>
      <c r="I396" s="4">
        <f t="shared" si="26"/>
        <v>18111.29088414197</v>
      </c>
      <c r="J396" s="4">
        <v>0</v>
      </c>
      <c r="K396" s="3">
        <v>115131</v>
      </c>
      <c r="L396" s="4">
        <f t="shared" si="27"/>
        <v>4.508752692383004</v>
      </c>
      <c r="M396" s="4">
        <f t="shared" si="28"/>
        <v>2.3579372068732463</v>
      </c>
    </row>
    <row r="397" spans="1:13" ht="13.5">
      <c r="A397" s="4" t="s">
        <v>389</v>
      </c>
      <c r="B397" s="4">
        <v>5</v>
      </c>
      <c r="C397" s="4" t="s">
        <v>394</v>
      </c>
      <c r="D397" s="6">
        <v>13423</v>
      </c>
      <c r="E397" s="6">
        <v>25241</v>
      </c>
      <c r="F397" s="4">
        <v>113579803</v>
      </c>
      <c r="G397" s="3">
        <v>41386704</v>
      </c>
      <c r="H397" s="4">
        <f t="shared" si="25"/>
        <v>3083.267823884378</v>
      </c>
      <c r="I397" s="4">
        <f t="shared" si="26"/>
        <v>1639.661820054673</v>
      </c>
      <c r="J397" s="4">
        <v>0</v>
      </c>
      <c r="K397" s="3">
        <v>787281</v>
      </c>
      <c r="L397" s="4">
        <f t="shared" si="27"/>
        <v>58.65164270282351</v>
      </c>
      <c r="M397" s="4">
        <f t="shared" si="28"/>
        <v>31.19056297294085</v>
      </c>
    </row>
    <row r="398" spans="1:13" ht="13.5">
      <c r="A398" s="4" t="s">
        <v>389</v>
      </c>
      <c r="B398" s="4">
        <v>7</v>
      </c>
      <c r="C398" s="4" t="s">
        <v>395</v>
      </c>
      <c r="D398" s="6">
        <v>9005</v>
      </c>
      <c r="E398" s="6">
        <v>18071</v>
      </c>
      <c r="F398" s="4">
        <v>171437746</v>
      </c>
      <c r="G398" s="3">
        <v>63569527</v>
      </c>
      <c r="H398" s="4">
        <f t="shared" si="25"/>
        <v>7059.3589117157135</v>
      </c>
      <c r="I398" s="4">
        <f t="shared" si="26"/>
        <v>3517.764761219634</v>
      </c>
      <c r="J398" s="4">
        <v>0</v>
      </c>
      <c r="K398" s="3">
        <v>191046323</v>
      </c>
      <c r="L398" s="4">
        <f t="shared" si="27"/>
        <v>21215.582787340365</v>
      </c>
      <c r="M398" s="4">
        <f t="shared" si="28"/>
        <v>10571.98400752587</v>
      </c>
    </row>
    <row r="399" spans="1:13" ht="13.5">
      <c r="A399" s="4" t="s">
        <v>389</v>
      </c>
      <c r="B399" s="4">
        <v>8</v>
      </c>
      <c r="C399" s="4" t="s">
        <v>396</v>
      </c>
      <c r="D399" s="6">
        <v>12382</v>
      </c>
      <c r="E399" s="6">
        <v>22477</v>
      </c>
      <c r="F399" s="4">
        <v>139296258</v>
      </c>
      <c r="G399" s="3">
        <v>82966705</v>
      </c>
      <c r="H399" s="4">
        <f t="shared" si="25"/>
        <v>6700.589969310289</v>
      </c>
      <c r="I399" s="4">
        <f t="shared" si="26"/>
        <v>3691.182319704587</v>
      </c>
      <c r="J399" s="4">
        <v>0</v>
      </c>
      <c r="K399" s="3">
        <v>21391536</v>
      </c>
      <c r="L399" s="4">
        <f t="shared" si="27"/>
        <v>1727.6317234695525</v>
      </c>
      <c r="M399" s="4">
        <f t="shared" si="28"/>
        <v>951.707790185523</v>
      </c>
    </row>
    <row r="400" spans="1:13" ht="13.5">
      <c r="A400" s="4" t="s">
        <v>389</v>
      </c>
      <c r="B400" s="4">
        <v>10</v>
      </c>
      <c r="C400" s="4" t="s">
        <v>397</v>
      </c>
      <c r="D400" s="6">
        <v>7839</v>
      </c>
      <c r="E400" s="6">
        <v>15927</v>
      </c>
      <c r="F400" s="4">
        <v>490635924</v>
      </c>
      <c r="G400" s="3">
        <v>43000000</v>
      </c>
      <c r="H400" s="4">
        <f t="shared" si="25"/>
        <v>5485.393545095038</v>
      </c>
      <c r="I400" s="4">
        <f t="shared" si="26"/>
        <v>2699.817919256608</v>
      </c>
      <c r="J400" s="4">
        <v>0</v>
      </c>
      <c r="K400" s="3">
        <v>104092500</v>
      </c>
      <c r="L400" s="4">
        <f t="shared" si="27"/>
        <v>13278.798316111748</v>
      </c>
      <c r="M400" s="4">
        <f t="shared" si="28"/>
        <v>6535.599924656244</v>
      </c>
    </row>
    <row r="401" spans="1:13" ht="13.5">
      <c r="A401" s="4" t="s">
        <v>389</v>
      </c>
      <c r="B401" s="4">
        <v>11</v>
      </c>
      <c r="C401" s="4" t="s">
        <v>398</v>
      </c>
      <c r="D401" s="6">
        <v>10864</v>
      </c>
      <c r="E401" s="6">
        <v>21864</v>
      </c>
      <c r="F401" s="4">
        <v>513431918</v>
      </c>
      <c r="G401" s="3">
        <v>526577145</v>
      </c>
      <c r="H401" s="4">
        <f t="shared" si="25"/>
        <v>48469.9139359352</v>
      </c>
      <c r="I401" s="4">
        <f t="shared" si="26"/>
        <v>24084.208973655324</v>
      </c>
      <c r="J401" s="4">
        <v>0</v>
      </c>
      <c r="K401" s="3">
        <v>17442000</v>
      </c>
      <c r="L401" s="4">
        <f t="shared" si="27"/>
        <v>1605.4860088365242</v>
      </c>
      <c r="M401" s="4">
        <f t="shared" si="28"/>
        <v>797.7497255762898</v>
      </c>
    </row>
    <row r="402" spans="1:13" ht="13.5">
      <c r="A402" s="4" t="s">
        <v>389</v>
      </c>
      <c r="B402" s="4">
        <v>12</v>
      </c>
      <c r="C402" s="4" t="s">
        <v>399</v>
      </c>
      <c r="D402" s="6">
        <v>8487</v>
      </c>
      <c r="E402" s="6">
        <v>15171</v>
      </c>
      <c r="F402" s="4">
        <v>322268052</v>
      </c>
      <c r="G402" s="3">
        <v>12648332</v>
      </c>
      <c r="H402" s="4">
        <f t="shared" si="25"/>
        <v>1490.3183692706493</v>
      </c>
      <c r="I402" s="4">
        <f t="shared" si="26"/>
        <v>833.7177509722496</v>
      </c>
      <c r="J402" s="4">
        <v>0</v>
      </c>
      <c r="K402" s="3">
        <v>514929469</v>
      </c>
      <c r="L402" s="4">
        <f t="shared" si="27"/>
        <v>60672.731118180745</v>
      </c>
      <c r="M402" s="4">
        <f t="shared" si="28"/>
        <v>33941.695933030125</v>
      </c>
    </row>
    <row r="403" spans="1:13" ht="13.5">
      <c r="A403" s="4" t="s">
        <v>389</v>
      </c>
      <c r="B403" s="4">
        <v>14</v>
      </c>
      <c r="C403" s="4" t="s">
        <v>400</v>
      </c>
      <c r="D403" s="6">
        <v>4766</v>
      </c>
      <c r="E403" s="6">
        <v>8348</v>
      </c>
      <c r="F403" s="4">
        <v>-39145342</v>
      </c>
      <c r="G403" s="3">
        <v>84870000</v>
      </c>
      <c r="H403" s="4">
        <f t="shared" si="25"/>
        <v>17807.385648342424</v>
      </c>
      <c r="I403" s="4">
        <f t="shared" si="26"/>
        <v>10166.50694777192</v>
      </c>
      <c r="J403" s="4">
        <v>15893346</v>
      </c>
      <c r="K403" s="3">
        <v>434325</v>
      </c>
      <c r="L403" s="4">
        <f t="shared" si="27"/>
        <v>91.12987830465799</v>
      </c>
      <c r="M403" s="4">
        <f t="shared" si="28"/>
        <v>52.027431720172494</v>
      </c>
    </row>
    <row r="404" spans="1:13" ht="13.5">
      <c r="A404" s="4" t="s">
        <v>389</v>
      </c>
      <c r="B404" s="4">
        <v>15</v>
      </c>
      <c r="C404" s="4" t="s">
        <v>401</v>
      </c>
      <c r="D404" s="6">
        <v>7403</v>
      </c>
      <c r="E404" s="6">
        <v>12742</v>
      </c>
      <c r="F404" s="4">
        <v>284272305</v>
      </c>
      <c r="G404" s="3">
        <v>237789000</v>
      </c>
      <c r="H404" s="4">
        <f t="shared" si="25"/>
        <v>32120.626772929892</v>
      </c>
      <c r="I404" s="4">
        <f t="shared" si="26"/>
        <v>18661.827028723907</v>
      </c>
      <c r="J404" s="4">
        <v>0</v>
      </c>
      <c r="K404" s="3">
        <v>120000000</v>
      </c>
      <c r="L404" s="4">
        <f t="shared" si="27"/>
        <v>16209.644738619478</v>
      </c>
      <c r="M404" s="4">
        <f t="shared" si="28"/>
        <v>9417.673834562864</v>
      </c>
    </row>
    <row r="405" spans="1:13" ht="13.5">
      <c r="A405" s="4" t="s">
        <v>389</v>
      </c>
      <c r="B405" s="4">
        <v>17</v>
      </c>
      <c r="C405" s="4" t="s">
        <v>402</v>
      </c>
      <c r="D405" s="6">
        <v>19684</v>
      </c>
      <c r="E405" s="6">
        <v>34427</v>
      </c>
      <c r="F405" s="4">
        <v>330668741</v>
      </c>
      <c r="G405" s="3">
        <v>58110956</v>
      </c>
      <c r="H405" s="4">
        <f t="shared" si="25"/>
        <v>2952.1924405608615</v>
      </c>
      <c r="I405" s="4">
        <f t="shared" si="26"/>
        <v>1687.9471345165132</v>
      </c>
      <c r="J405" s="4">
        <v>0</v>
      </c>
      <c r="K405" s="3">
        <v>53374849</v>
      </c>
      <c r="L405" s="4">
        <f t="shared" si="27"/>
        <v>2711.5855009144484</v>
      </c>
      <c r="M405" s="4">
        <f t="shared" si="28"/>
        <v>1550.3775815493652</v>
      </c>
    </row>
    <row r="406" spans="1:13" ht="13.5">
      <c r="A406" s="4" t="s">
        <v>389</v>
      </c>
      <c r="B406" s="4">
        <v>20</v>
      </c>
      <c r="C406" s="4" t="s">
        <v>403</v>
      </c>
      <c r="D406" s="6">
        <v>6048</v>
      </c>
      <c r="E406" s="6">
        <v>12178</v>
      </c>
      <c r="F406" s="4">
        <v>177182089</v>
      </c>
      <c r="G406" s="3">
        <v>0</v>
      </c>
      <c r="H406" s="4">
        <f t="shared" si="25"/>
        <v>0</v>
      </c>
      <c r="I406" s="4">
        <f t="shared" si="26"/>
        <v>0</v>
      </c>
      <c r="J406" s="4">
        <v>0</v>
      </c>
      <c r="K406" s="3">
        <v>175285218</v>
      </c>
      <c r="L406" s="4">
        <f t="shared" si="27"/>
        <v>28982.344246031746</v>
      </c>
      <c r="M406" s="4">
        <f t="shared" si="28"/>
        <v>14393.596485465594</v>
      </c>
    </row>
    <row r="407" spans="1:13" ht="13.5">
      <c r="A407" s="4" t="s">
        <v>389</v>
      </c>
      <c r="B407" s="4">
        <v>27</v>
      </c>
      <c r="C407" s="4" t="s">
        <v>404</v>
      </c>
      <c r="D407" s="6">
        <v>3468</v>
      </c>
      <c r="E407" s="6">
        <v>6712</v>
      </c>
      <c r="F407" s="4">
        <v>16228491</v>
      </c>
      <c r="G407" s="3">
        <v>180069000</v>
      </c>
      <c r="H407" s="4">
        <f t="shared" si="25"/>
        <v>51923.010380622836</v>
      </c>
      <c r="I407" s="4">
        <f t="shared" si="26"/>
        <v>26827.920143027415</v>
      </c>
      <c r="J407" s="4">
        <v>0</v>
      </c>
      <c r="K407" s="3">
        <v>788115</v>
      </c>
      <c r="L407" s="4">
        <f t="shared" si="27"/>
        <v>227.25346020761245</v>
      </c>
      <c r="M407" s="4">
        <f t="shared" si="28"/>
        <v>117.4188021454112</v>
      </c>
    </row>
    <row r="408" spans="1:13" ht="13.5">
      <c r="A408" s="4" t="s">
        <v>389</v>
      </c>
      <c r="B408" s="4">
        <v>32</v>
      </c>
      <c r="C408" s="4" t="s">
        <v>405</v>
      </c>
      <c r="D408" s="6">
        <v>4948</v>
      </c>
      <c r="E408" s="6">
        <v>8848</v>
      </c>
      <c r="F408" s="4">
        <v>132459001</v>
      </c>
      <c r="G408" s="3">
        <v>549619281</v>
      </c>
      <c r="H408" s="4">
        <f t="shared" si="25"/>
        <v>111079.07861762328</v>
      </c>
      <c r="I408" s="4">
        <f t="shared" si="26"/>
        <v>62117.911505424956</v>
      </c>
      <c r="J408" s="4">
        <v>115917317</v>
      </c>
      <c r="K408" s="3">
        <v>404</v>
      </c>
      <c r="L408" s="4">
        <f t="shared" si="27"/>
        <v>0.08164915117219078</v>
      </c>
      <c r="M408" s="4">
        <f t="shared" si="28"/>
        <v>0.045660036166365284</v>
      </c>
    </row>
    <row r="409" spans="1:13" ht="13.5">
      <c r="A409" s="4" t="s">
        <v>389</v>
      </c>
      <c r="B409" s="4">
        <v>33</v>
      </c>
      <c r="C409" s="4" t="s">
        <v>406</v>
      </c>
      <c r="D409" s="6">
        <v>8632</v>
      </c>
      <c r="E409" s="6">
        <v>15727</v>
      </c>
      <c r="F409" s="4">
        <v>122290669</v>
      </c>
      <c r="G409" s="3">
        <v>101716560</v>
      </c>
      <c r="H409" s="4">
        <f t="shared" si="25"/>
        <v>11783.66079703429</v>
      </c>
      <c r="I409" s="4">
        <f t="shared" si="26"/>
        <v>6467.639092007375</v>
      </c>
      <c r="J409" s="4">
        <v>0</v>
      </c>
      <c r="K409" s="3">
        <v>301739354</v>
      </c>
      <c r="L409" s="4">
        <f t="shared" si="27"/>
        <v>34955.902919369786</v>
      </c>
      <c r="M409" s="4">
        <f t="shared" si="28"/>
        <v>19186.071978126787</v>
      </c>
    </row>
    <row r="410" spans="1:13" ht="13.5">
      <c r="A410" s="4" t="s">
        <v>389</v>
      </c>
      <c r="B410" s="4">
        <v>35</v>
      </c>
      <c r="C410" s="4" t="s">
        <v>407</v>
      </c>
      <c r="D410" s="6">
        <v>7727</v>
      </c>
      <c r="E410" s="6">
        <v>14312</v>
      </c>
      <c r="F410" s="4">
        <v>201531039</v>
      </c>
      <c r="G410" s="3">
        <v>406037000</v>
      </c>
      <c r="H410" s="4">
        <f t="shared" si="25"/>
        <v>52547.81933480005</v>
      </c>
      <c r="I410" s="4">
        <f t="shared" si="26"/>
        <v>28370.388485187257</v>
      </c>
      <c r="J410" s="4">
        <v>0</v>
      </c>
      <c r="K410" s="3">
        <v>83092664</v>
      </c>
      <c r="L410" s="4">
        <f t="shared" si="27"/>
        <v>10753.5478193348</v>
      </c>
      <c r="M410" s="4">
        <f t="shared" si="28"/>
        <v>5805.803801006149</v>
      </c>
    </row>
    <row r="411" spans="1:13" ht="13.5">
      <c r="A411" s="4" t="s">
        <v>389</v>
      </c>
      <c r="B411" s="4">
        <v>42</v>
      </c>
      <c r="C411" s="4" t="s">
        <v>408</v>
      </c>
      <c r="D411" s="6">
        <v>3941</v>
      </c>
      <c r="E411" s="6">
        <v>7207</v>
      </c>
      <c r="F411" s="4">
        <v>34771141</v>
      </c>
      <c r="G411" s="3">
        <v>21858000</v>
      </c>
      <c r="H411" s="4">
        <f t="shared" si="25"/>
        <v>5546.308043643745</v>
      </c>
      <c r="I411" s="4">
        <f t="shared" si="26"/>
        <v>3032.884695434994</v>
      </c>
      <c r="J411" s="4">
        <v>0</v>
      </c>
      <c r="K411" s="3">
        <v>128081599</v>
      </c>
      <c r="L411" s="4">
        <f t="shared" si="27"/>
        <v>32499.771377822886</v>
      </c>
      <c r="M411" s="4">
        <f t="shared" si="28"/>
        <v>17771.83280144304</v>
      </c>
    </row>
    <row r="412" spans="1:13" ht="13.5">
      <c r="A412" s="4" t="s">
        <v>389</v>
      </c>
      <c r="B412" s="4">
        <v>48</v>
      </c>
      <c r="C412" s="4" t="s">
        <v>409</v>
      </c>
      <c r="D412" s="6">
        <v>13072</v>
      </c>
      <c r="E412" s="6">
        <v>24845</v>
      </c>
      <c r="F412" s="4">
        <v>468687470</v>
      </c>
      <c r="G412" s="3">
        <v>267731280</v>
      </c>
      <c r="H412" s="4">
        <f t="shared" si="25"/>
        <v>20481.279069767443</v>
      </c>
      <c r="I412" s="4">
        <f t="shared" si="26"/>
        <v>10776.06278929362</v>
      </c>
      <c r="J412" s="4">
        <v>0</v>
      </c>
      <c r="K412" s="3">
        <v>240161000</v>
      </c>
      <c r="L412" s="4">
        <f t="shared" si="27"/>
        <v>18372.16952264382</v>
      </c>
      <c r="M412" s="4">
        <f t="shared" si="28"/>
        <v>9666.371503320588</v>
      </c>
    </row>
    <row r="413" spans="1:13" ht="13.5">
      <c r="A413" s="4" t="s">
        <v>389</v>
      </c>
      <c r="B413" s="4">
        <v>49</v>
      </c>
      <c r="C413" s="4" t="s">
        <v>410</v>
      </c>
      <c r="D413" s="6">
        <v>16732</v>
      </c>
      <c r="E413" s="6">
        <v>32933</v>
      </c>
      <c r="F413" s="4">
        <v>361213097</v>
      </c>
      <c r="G413" s="3">
        <v>412471500</v>
      </c>
      <c r="H413" s="4">
        <f t="shared" si="25"/>
        <v>24651.655510399236</v>
      </c>
      <c r="I413" s="4">
        <f t="shared" si="26"/>
        <v>12524.565025961801</v>
      </c>
      <c r="J413" s="4">
        <v>0</v>
      </c>
      <c r="K413" s="3">
        <v>209579802</v>
      </c>
      <c r="L413" s="4">
        <f t="shared" si="27"/>
        <v>12525.687425292852</v>
      </c>
      <c r="M413" s="4">
        <f t="shared" si="28"/>
        <v>6363.823581210336</v>
      </c>
    </row>
    <row r="414" spans="1:13" ht="13.5">
      <c r="A414" s="4" t="s">
        <v>389</v>
      </c>
      <c r="B414" s="4">
        <v>53</v>
      </c>
      <c r="C414" s="4" t="s">
        <v>411</v>
      </c>
      <c r="D414" s="6">
        <v>5663</v>
      </c>
      <c r="E414" s="6">
        <v>11229</v>
      </c>
      <c r="F414" s="4">
        <v>-120202128</v>
      </c>
      <c r="G414" s="3">
        <v>2000000</v>
      </c>
      <c r="H414" s="4">
        <f t="shared" si="25"/>
        <v>353.16969803990816</v>
      </c>
      <c r="I414" s="4">
        <f t="shared" si="26"/>
        <v>178.1102502449016</v>
      </c>
      <c r="J414" s="4">
        <v>0</v>
      </c>
      <c r="K414" s="3">
        <v>97811</v>
      </c>
      <c r="L414" s="4">
        <f t="shared" si="27"/>
        <v>17.27194066749073</v>
      </c>
      <c r="M414" s="4">
        <f t="shared" si="28"/>
        <v>8.710570843352034</v>
      </c>
    </row>
    <row r="415" spans="1:13" ht="13.5">
      <c r="A415" s="4" t="s">
        <v>389</v>
      </c>
      <c r="B415" s="4">
        <v>57</v>
      </c>
      <c r="C415" s="4" t="s">
        <v>412</v>
      </c>
      <c r="D415" s="6">
        <v>2931</v>
      </c>
      <c r="E415" s="6">
        <v>5224</v>
      </c>
      <c r="F415" s="4">
        <v>99780844</v>
      </c>
      <c r="G415" s="3">
        <v>61834000</v>
      </c>
      <c r="H415" s="4">
        <f t="shared" si="25"/>
        <v>21096.55407710679</v>
      </c>
      <c r="I415" s="4">
        <f t="shared" si="26"/>
        <v>11836.523736600306</v>
      </c>
      <c r="J415" s="4">
        <v>0</v>
      </c>
      <c r="K415" s="3">
        <v>40001703</v>
      </c>
      <c r="L415" s="4">
        <f t="shared" si="27"/>
        <v>13647.80040941658</v>
      </c>
      <c r="M415" s="4">
        <f t="shared" si="28"/>
        <v>7657.293836140888</v>
      </c>
    </row>
    <row r="416" spans="1:13" ht="13.5">
      <c r="A416" s="4" t="s">
        <v>389</v>
      </c>
      <c r="B416" s="4">
        <v>58</v>
      </c>
      <c r="C416" s="4" t="s">
        <v>413</v>
      </c>
      <c r="D416" s="6">
        <v>7563</v>
      </c>
      <c r="E416" s="6">
        <v>13957</v>
      </c>
      <c r="F416" s="4">
        <v>594851683</v>
      </c>
      <c r="G416" s="3">
        <v>132534374</v>
      </c>
      <c r="H416" s="4">
        <f t="shared" si="25"/>
        <v>17524.047864603992</v>
      </c>
      <c r="I416" s="4">
        <f t="shared" si="26"/>
        <v>9495.90700007165</v>
      </c>
      <c r="J416" s="4">
        <v>0</v>
      </c>
      <c r="K416" s="3">
        <v>180000000</v>
      </c>
      <c r="L416" s="4">
        <f t="shared" si="27"/>
        <v>23800.07933359778</v>
      </c>
      <c r="M416" s="4">
        <f t="shared" si="28"/>
        <v>12896.754316830264</v>
      </c>
    </row>
    <row r="417" spans="1:13" ht="13.5">
      <c r="A417" s="4" t="s">
        <v>389</v>
      </c>
      <c r="B417" s="4">
        <v>59</v>
      </c>
      <c r="C417" s="4" t="s">
        <v>414</v>
      </c>
      <c r="D417" s="6">
        <v>12751</v>
      </c>
      <c r="E417" s="6">
        <v>23128</v>
      </c>
      <c r="F417" s="4">
        <v>0</v>
      </c>
      <c r="G417" s="3">
        <v>308184830</v>
      </c>
      <c r="H417" s="4">
        <f t="shared" si="25"/>
        <v>24169.46357148459</v>
      </c>
      <c r="I417" s="4">
        <f t="shared" si="26"/>
        <v>13325.182895191974</v>
      </c>
      <c r="J417" s="4">
        <v>0</v>
      </c>
      <c r="K417" s="3">
        <v>8430255</v>
      </c>
      <c r="L417" s="4">
        <f t="shared" si="27"/>
        <v>661.1446161085405</v>
      </c>
      <c r="M417" s="4">
        <f t="shared" si="28"/>
        <v>364.5042805257696</v>
      </c>
    </row>
    <row r="418" spans="1:13" ht="13.5">
      <c r="A418" s="4" t="s">
        <v>389</v>
      </c>
      <c r="B418" s="4">
        <v>62</v>
      </c>
      <c r="C418" s="4" t="s">
        <v>415</v>
      </c>
      <c r="D418" s="6">
        <v>1831</v>
      </c>
      <c r="E418" s="6">
        <v>3575</v>
      </c>
      <c r="F418" s="4">
        <v>19196792</v>
      </c>
      <c r="G418" s="3">
        <v>41493088</v>
      </c>
      <c r="H418" s="4">
        <f t="shared" si="25"/>
        <v>22661.435281267066</v>
      </c>
      <c r="I418" s="4">
        <f t="shared" si="26"/>
        <v>11606.458181818181</v>
      </c>
      <c r="J418" s="4">
        <v>0</v>
      </c>
      <c r="K418" s="3">
        <v>27437228</v>
      </c>
      <c r="L418" s="4">
        <f t="shared" si="27"/>
        <v>14984.832332058984</v>
      </c>
      <c r="M418" s="4">
        <f t="shared" si="28"/>
        <v>7674.749090909091</v>
      </c>
    </row>
    <row r="419" spans="1:13" ht="13.5">
      <c r="A419" s="4" t="s">
        <v>389</v>
      </c>
      <c r="B419" s="4">
        <v>82</v>
      </c>
      <c r="C419" s="4" t="s">
        <v>416</v>
      </c>
      <c r="D419" s="6">
        <v>4398</v>
      </c>
      <c r="E419" s="6">
        <v>9642</v>
      </c>
      <c r="F419" s="4">
        <v>259403582</v>
      </c>
      <c r="G419" s="3">
        <v>70440085</v>
      </c>
      <c r="H419" s="4">
        <f t="shared" si="25"/>
        <v>16016.390404729422</v>
      </c>
      <c r="I419" s="4">
        <f t="shared" si="26"/>
        <v>7305.547085666874</v>
      </c>
      <c r="J419" s="4">
        <v>0</v>
      </c>
      <c r="K419" s="3">
        <v>0</v>
      </c>
      <c r="L419" s="4">
        <f t="shared" si="27"/>
        <v>0</v>
      </c>
      <c r="M419" s="4">
        <f t="shared" si="28"/>
        <v>0</v>
      </c>
    </row>
    <row r="420" spans="1:13" ht="13.5">
      <c r="A420" s="4" t="s">
        <v>389</v>
      </c>
      <c r="B420" s="4">
        <v>86</v>
      </c>
      <c r="C420" s="4" t="s">
        <v>417</v>
      </c>
      <c r="D420" s="6">
        <v>1523</v>
      </c>
      <c r="E420" s="6">
        <v>3141</v>
      </c>
      <c r="F420" s="4">
        <v>19121704</v>
      </c>
      <c r="G420" s="3">
        <v>5849526</v>
      </c>
      <c r="H420" s="4">
        <f t="shared" si="25"/>
        <v>3840.7918581746553</v>
      </c>
      <c r="I420" s="4">
        <f t="shared" si="26"/>
        <v>1862.313276026743</v>
      </c>
      <c r="J420" s="4">
        <v>0</v>
      </c>
      <c r="K420" s="3">
        <v>25583776</v>
      </c>
      <c r="L420" s="4">
        <f t="shared" si="27"/>
        <v>16798.277084701247</v>
      </c>
      <c r="M420" s="4">
        <f t="shared" si="28"/>
        <v>8145.105380452085</v>
      </c>
    </row>
    <row r="421" spans="1:13" ht="13.5">
      <c r="A421" s="4" t="s">
        <v>389</v>
      </c>
      <c r="B421" s="4">
        <v>89</v>
      </c>
      <c r="C421" s="4" t="s">
        <v>418</v>
      </c>
      <c r="D421" s="6">
        <v>4643</v>
      </c>
      <c r="E421" s="6">
        <v>9920</v>
      </c>
      <c r="F421" s="4">
        <v>166114887</v>
      </c>
      <c r="G421" s="3">
        <v>4023459</v>
      </c>
      <c r="H421" s="4">
        <f t="shared" si="25"/>
        <v>866.5645057075167</v>
      </c>
      <c r="I421" s="4">
        <f t="shared" si="26"/>
        <v>405.590625</v>
      </c>
      <c r="J421" s="4">
        <v>0</v>
      </c>
      <c r="K421" s="3">
        <v>125591993</v>
      </c>
      <c r="L421" s="4">
        <f t="shared" si="27"/>
        <v>27049.750807667457</v>
      </c>
      <c r="M421" s="4">
        <f t="shared" si="28"/>
        <v>12660.483165322581</v>
      </c>
    </row>
    <row r="422" spans="1:13" ht="13.5">
      <c r="A422" s="4" t="s">
        <v>389</v>
      </c>
      <c r="B422" s="4">
        <v>90</v>
      </c>
      <c r="C422" s="4" t="s">
        <v>419</v>
      </c>
      <c r="D422" s="6">
        <v>7996</v>
      </c>
      <c r="E422" s="6">
        <v>14903</v>
      </c>
      <c r="F422" s="4">
        <v>184834949</v>
      </c>
      <c r="G422" s="3">
        <v>104867000</v>
      </c>
      <c r="H422" s="4">
        <f t="shared" si="25"/>
        <v>13114.932466233116</v>
      </c>
      <c r="I422" s="4">
        <f t="shared" si="26"/>
        <v>7036.636918741193</v>
      </c>
      <c r="J422" s="4">
        <v>0</v>
      </c>
      <c r="K422" s="3">
        <v>100197698</v>
      </c>
      <c r="L422" s="4">
        <f t="shared" si="27"/>
        <v>12530.977738869435</v>
      </c>
      <c r="M422" s="4">
        <f t="shared" si="28"/>
        <v>6723.32402871905</v>
      </c>
    </row>
    <row r="423" spans="1:13" ht="13.5">
      <c r="A423" s="4" t="s">
        <v>389</v>
      </c>
      <c r="B423" s="4">
        <v>92</v>
      </c>
      <c r="C423" s="4" t="s">
        <v>420</v>
      </c>
      <c r="D423" s="6">
        <v>3475</v>
      </c>
      <c r="E423" s="6">
        <v>6447</v>
      </c>
      <c r="F423" s="4">
        <v>152711759</v>
      </c>
      <c r="G423" s="3">
        <v>0</v>
      </c>
      <c r="H423" s="4">
        <f t="shared" si="25"/>
        <v>0</v>
      </c>
      <c r="I423" s="4">
        <f t="shared" si="26"/>
        <v>0</v>
      </c>
      <c r="J423" s="4">
        <v>0</v>
      </c>
      <c r="K423" s="3">
        <v>141903000</v>
      </c>
      <c r="L423" s="4">
        <f t="shared" si="27"/>
        <v>40835.39568345324</v>
      </c>
      <c r="M423" s="4">
        <f t="shared" si="28"/>
        <v>22010.702652396463</v>
      </c>
    </row>
    <row r="424" spans="1:13" ht="13.5">
      <c r="A424" s="4" t="s">
        <v>389</v>
      </c>
      <c r="B424" s="4">
        <v>93</v>
      </c>
      <c r="C424" s="4" t="s">
        <v>421</v>
      </c>
      <c r="D424" s="6">
        <v>28919</v>
      </c>
      <c r="E424" s="6">
        <v>52599</v>
      </c>
      <c r="F424" s="4">
        <v>198548266</v>
      </c>
      <c r="G424" s="3">
        <v>707336000</v>
      </c>
      <c r="H424" s="4">
        <f t="shared" si="25"/>
        <v>24459.213665756077</v>
      </c>
      <c r="I424" s="4">
        <f t="shared" si="26"/>
        <v>13447.708131333295</v>
      </c>
      <c r="J424" s="4">
        <v>0</v>
      </c>
      <c r="K424" s="3">
        <v>18489091</v>
      </c>
      <c r="L424" s="4">
        <f t="shared" si="27"/>
        <v>639.340606521664</v>
      </c>
      <c r="M424" s="4">
        <f t="shared" si="28"/>
        <v>351.51031388429436</v>
      </c>
    </row>
    <row r="425" spans="1:13" ht="13.5">
      <c r="A425" s="4" t="s">
        <v>389</v>
      </c>
      <c r="B425" s="4">
        <v>94</v>
      </c>
      <c r="C425" s="4" t="s">
        <v>422</v>
      </c>
      <c r="D425" s="6">
        <v>21776</v>
      </c>
      <c r="E425" s="6">
        <v>38843</v>
      </c>
      <c r="F425" s="4">
        <v>290222823</v>
      </c>
      <c r="G425" s="3">
        <v>347552000</v>
      </c>
      <c r="H425" s="4">
        <f t="shared" si="25"/>
        <v>15960.323291697281</v>
      </c>
      <c r="I425" s="4">
        <f t="shared" si="26"/>
        <v>8947.60960790876</v>
      </c>
      <c r="J425" s="4">
        <v>0</v>
      </c>
      <c r="K425" s="3">
        <v>3486933</v>
      </c>
      <c r="L425" s="4">
        <f t="shared" si="27"/>
        <v>160.12734202792063</v>
      </c>
      <c r="M425" s="4">
        <f t="shared" si="28"/>
        <v>89.76991993409366</v>
      </c>
    </row>
    <row r="426" spans="1:13" ht="13.5">
      <c r="A426" s="4" t="s">
        <v>389</v>
      </c>
      <c r="B426" s="4">
        <v>95</v>
      </c>
      <c r="C426" s="4" t="s">
        <v>423</v>
      </c>
      <c r="D426" s="6">
        <v>3652</v>
      </c>
      <c r="E426" s="6">
        <v>6865</v>
      </c>
      <c r="F426" s="4">
        <v>15653348</v>
      </c>
      <c r="G426" s="3">
        <v>63728514</v>
      </c>
      <c r="H426" s="4">
        <f t="shared" si="25"/>
        <v>17450.30503833516</v>
      </c>
      <c r="I426" s="4">
        <f t="shared" si="26"/>
        <v>9283.104734158776</v>
      </c>
      <c r="J426" s="4">
        <v>0</v>
      </c>
      <c r="K426" s="3">
        <v>58721276</v>
      </c>
      <c r="L426" s="4">
        <f t="shared" si="27"/>
        <v>16079.210295728368</v>
      </c>
      <c r="M426" s="4">
        <f t="shared" si="28"/>
        <v>8553.718281136198</v>
      </c>
    </row>
    <row r="427" spans="1:13" ht="13.5">
      <c r="A427" s="4" t="s">
        <v>389</v>
      </c>
      <c r="B427" s="4">
        <v>96</v>
      </c>
      <c r="C427" s="4" t="s">
        <v>424</v>
      </c>
      <c r="D427" s="6">
        <v>8175</v>
      </c>
      <c r="E427" s="6">
        <v>15771</v>
      </c>
      <c r="F427" s="4">
        <v>429828123</v>
      </c>
      <c r="G427" s="3">
        <v>426713000</v>
      </c>
      <c r="H427" s="4">
        <f t="shared" si="25"/>
        <v>52197.30886850153</v>
      </c>
      <c r="I427" s="4">
        <f t="shared" si="26"/>
        <v>27056.81313803817</v>
      </c>
      <c r="J427" s="4">
        <v>0</v>
      </c>
      <c r="K427" s="3">
        <v>36928033</v>
      </c>
      <c r="L427" s="4">
        <f t="shared" si="27"/>
        <v>4517.190581039756</v>
      </c>
      <c r="M427" s="4">
        <f t="shared" si="28"/>
        <v>2341.5149958785114</v>
      </c>
    </row>
    <row r="428" spans="1:13" ht="13.5">
      <c r="A428" s="4" t="s">
        <v>389</v>
      </c>
      <c r="B428" s="4">
        <v>97</v>
      </c>
      <c r="C428" s="4" t="s">
        <v>425</v>
      </c>
      <c r="D428" s="6">
        <v>10433</v>
      </c>
      <c r="E428" s="6">
        <v>22162</v>
      </c>
      <c r="F428" s="4">
        <v>292814127</v>
      </c>
      <c r="G428" s="3">
        <v>200000000</v>
      </c>
      <c r="H428" s="4">
        <f t="shared" si="25"/>
        <v>19169.941531678327</v>
      </c>
      <c r="I428" s="4">
        <f t="shared" si="26"/>
        <v>9024.45627650934</v>
      </c>
      <c r="J428" s="4">
        <v>0</v>
      </c>
      <c r="K428" s="3">
        <v>69025000</v>
      </c>
      <c r="L428" s="4">
        <f t="shared" si="27"/>
        <v>6616.026071120483</v>
      </c>
      <c r="M428" s="4">
        <f t="shared" si="28"/>
        <v>3114.5654724302863</v>
      </c>
    </row>
    <row r="429" spans="1:13" ht="13.5">
      <c r="A429" s="4" t="s">
        <v>389</v>
      </c>
      <c r="B429" s="4">
        <v>98</v>
      </c>
      <c r="C429" s="4" t="s">
        <v>426</v>
      </c>
      <c r="D429" s="6">
        <v>18460</v>
      </c>
      <c r="E429" s="6">
        <v>36061</v>
      </c>
      <c r="F429" s="4">
        <v>561311959</v>
      </c>
      <c r="G429" s="3">
        <v>466413011</v>
      </c>
      <c r="H429" s="4">
        <f t="shared" si="25"/>
        <v>25266.14360780065</v>
      </c>
      <c r="I429" s="4">
        <f t="shared" si="26"/>
        <v>12934.001026039212</v>
      </c>
      <c r="J429" s="4">
        <v>0</v>
      </c>
      <c r="K429" s="3">
        <v>23750003</v>
      </c>
      <c r="L429" s="4">
        <f t="shared" si="27"/>
        <v>1286.5657096424702</v>
      </c>
      <c r="M429" s="4">
        <f t="shared" si="28"/>
        <v>658.6063337123207</v>
      </c>
    </row>
    <row r="430" spans="1:13" ht="13.5">
      <c r="A430" s="4" t="s">
        <v>389</v>
      </c>
      <c r="B430" s="4">
        <v>99</v>
      </c>
      <c r="C430" s="4" t="s">
        <v>427</v>
      </c>
      <c r="D430" s="6">
        <v>7294</v>
      </c>
      <c r="E430" s="6">
        <v>13895</v>
      </c>
      <c r="F430" s="4">
        <v>265741144</v>
      </c>
      <c r="G430" s="3">
        <v>197981000</v>
      </c>
      <c r="H430" s="4">
        <f t="shared" si="25"/>
        <v>27142.99424184261</v>
      </c>
      <c r="I430" s="4">
        <f t="shared" si="26"/>
        <v>14248.362720403024</v>
      </c>
      <c r="J430" s="4">
        <v>0</v>
      </c>
      <c r="K430" s="3">
        <v>763626</v>
      </c>
      <c r="L430" s="4">
        <f t="shared" si="27"/>
        <v>104.69234987661092</v>
      </c>
      <c r="M430" s="4">
        <f t="shared" si="28"/>
        <v>54.95689096797409</v>
      </c>
    </row>
    <row r="431" spans="1:13" ht="13.5">
      <c r="A431" s="4" t="s">
        <v>389</v>
      </c>
      <c r="B431" s="4">
        <v>100</v>
      </c>
      <c r="C431" s="4" t="s">
        <v>428</v>
      </c>
      <c r="D431" s="6">
        <v>7194</v>
      </c>
      <c r="E431" s="6">
        <v>15423</v>
      </c>
      <c r="F431" s="4">
        <v>21853972</v>
      </c>
      <c r="G431" s="3">
        <v>218700000</v>
      </c>
      <c r="H431" s="4">
        <f t="shared" si="25"/>
        <v>30400.333611342787</v>
      </c>
      <c r="I431" s="4">
        <f t="shared" si="26"/>
        <v>14180.120599105232</v>
      </c>
      <c r="J431" s="4">
        <v>0</v>
      </c>
      <c r="K431" s="3">
        <v>81370454</v>
      </c>
      <c r="L431" s="4">
        <f t="shared" si="27"/>
        <v>11310.877675840979</v>
      </c>
      <c r="M431" s="4">
        <f t="shared" si="28"/>
        <v>5275.916099332167</v>
      </c>
    </row>
    <row r="432" spans="1:13" ht="13.5">
      <c r="A432" s="4" t="s">
        <v>389</v>
      </c>
      <c r="B432" s="4">
        <v>101</v>
      </c>
      <c r="C432" s="4" t="s">
        <v>429</v>
      </c>
      <c r="D432" s="6">
        <v>7869</v>
      </c>
      <c r="E432" s="6">
        <v>16382</v>
      </c>
      <c r="F432" s="4">
        <v>421920052</v>
      </c>
      <c r="G432" s="3">
        <v>297794000</v>
      </c>
      <c r="H432" s="4">
        <f t="shared" si="25"/>
        <v>37843.94459270556</v>
      </c>
      <c r="I432" s="4">
        <f t="shared" si="26"/>
        <v>18178.12232938591</v>
      </c>
      <c r="J432" s="4">
        <v>0</v>
      </c>
      <c r="K432" s="3">
        <v>109945332</v>
      </c>
      <c r="L432" s="4">
        <f t="shared" si="27"/>
        <v>13971.95730080061</v>
      </c>
      <c r="M432" s="4">
        <f t="shared" si="28"/>
        <v>6711.349774142352</v>
      </c>
    </row>
    <row r="433" spans="1:13" ht="13.5">
      <c r="A433" s="4" t="s">
        <v>389</v>
      </c>
      <c r="B433" s="4">
        <v>102</v>
      </c>
      <c r="C433" s="4" t="s">
        <v>430</v>
      </c>
      <c r="D433" s="6">
        <v>11821</v>
      </c>
      <c r="E433" s="6">
        <v>24623</v>
      </c>
      <c r="F433" s="4">
        <v>103333535</v>
      </c>
      <c r="G433" s="3">
        <v>93042000</v>
      </c>
      <c r="H433" s="4">
        <f t="shared" si="25"/>
        <v>7870.907706623805</v>
      </c>
      <c r="I433" s="4">
        <f t="shared" si="26"/>
        <v>3778.662226373716</v>
      </c>
      <c r="J433" s="4">
        <v>0</v>
      </c>
      <c r="K433" s="3">
        <v>22337626</v>
      </c>
      <c r="L433" s="4">
        <f t="shared" si="27"/>
        <v>1889.6562050587936</v>
      </c>
      <c r="M433" s="4">
        <f t="shared" si="28"/>
        <v>907.1853957681842</v>
      </c>
    </row>
    <row r="434" spans="1:13" ht="13.5">
      <c r="A434" s="4" t="s">
        <v>389</v>
      </c>
      <c r="B434" s="4">
        <v>103</v>
      </c>
      <c r="C434" s="4" t="s">
        <v>431</v>
      </c>
      <c r="D434" s="6">
        <v>7336</v>
      </c>
      <c r="E434" s="6">
        <v>13965</v>
      </c>
      <c r="F434" s="4">
        <v>220840774</v>
      </c>
      <c r="G434" s="3">
        <v>71416000</v>
      </c>
      <c r="H434" s="4">
        <f t="shared" si="25"/>
        <v>9735.005452562704</v>
      </c>
      <c r="I434" s="4">
        <f t="shared" si="26"/>
        <v>5113.927676333691</v>
      </c>
      <c r="J434" s="4">
        <v>0</v>
      </c>
      <c r="K434" s="3">
        <v>60014019</v>
      </c>
      <c r="L434" s="4">
        <f t="shared" si="27"/>
        <v>8180.755043620502</v>
      </c>
      <c r="M434" s="4">
        <f t="shared" si="28"/>
        <v>4297.459291084855</v>
      </c>
    </row>
    <row r="435" spans="1:13" ht="13.5">
      <c r="A435" s="4" t="s">
        <v>389</v>
      </c>
      <c r="B435" s="4">
        <v>104</v>
      </c>
      <c r="C435" s="4" t="s">
        <v>432</v>
      </c>
      <c r="D435" s="6">
        <v>13407</v>
      </c>
      <c r="E435" s="6">
        <v>25290</v>
      </c>
      <c r="F435" s="4">
        <v>52163278</v>
      </c>
      <c r="G435" s="3">
        <v>3179316</v>
      </c>
      <c r="H435" s="4">
        <f t="shared" si="25"/>
        <v>237.13850973372118</v>
      </c>
      <c r="I435" s="4">
        <f t="shared" si="26"/>
        <v>125.71435349940688</v>
      </c>
      <c r="J435" s="4">
        <v>102105917</v>
      </c>
      <c r="K435" s="3">
        <v>1394847</v>
      </c>
      <c r="L435" s="4">
        <f t="shared" si="27"/>
        <v>104.03871112105617</v>
      </c>
      <c r="M435" s="4">
        <f t="shared" si="28"/>
        <v>55.15409252669039</v>
      </c>
    </row>
    <row r="436" spans="1:13" ht="13.5">
      <c r="A436" s="4" t="s">
        <v>389</v>
      </c>
      <c r="B436" s="4">
        <v>105</v>
      </c>
      <c r="C436" s="4" t="s">
        <v>433</v>
      </c>
      <c r="D436" s="6">
        <v>8939</v>
      </c>
      <c r="E436" s="6">
        <v>17685</v>
      </c>
      <c r="F436" s="4">
        <v>122459834</v>
      </c>
      <c r="G436" s="3">
        <v>153037000</v>
      </c>
      <c r="H436" s="4">
        <f t="shared" si="25"/>
        <v>17120.147667524332</v>
      </c>
      <c r="I436" s="4">
        <f t="shared" si="26"/>
        <v>8653.49165959853</v>
      </c>
      <c r="J436" s="4">
        <v>0</v>
      </c>
      <c r="K436" s="3">
        <v>0</v>
      </c>
      <c r="L436" s="4">
        <f t="shared" si="27"/>
        <v>0</v>
      </c>
      <c r="M436" s="4">
        <f t="shared" si="28"/>
        <v>0</v>
      </c>
    </row>
    <row r="437" spans="1:13" ht="14.25">
      <c r="A437" s="7" t="s">
        <v>1753</v>
      </c>
      <c r="B437" s="7"/>
      <c r="C437" s="7"/>
      <c r="D437" s="8">
        <f>SUM(D393:D436)</f>
        <v>486313</v>
      </c>
      <c r="E437" s="8">
        <f>SUM(E393:E436)</f>
        <v>911276</v>
      </c>
      <c r="F437" s="8">
        <f>SUM(F393:F436)</f>
        <v>5945109361</v>
      </c>
      <c r="G437" s="8">
        <f>SUM(G393:G436)</f>
        <v>10032316205</v>
      </c>
      <c r="H437" s="7">
        <f t="shared" si="25"/>
        <v>20629.33996212316</v>
      </c>
      <c r="I437" s="7">
        <f t="shared" si="26"/>
        <v>11009.0863854639</v>
      </c>
      <c r="J437" s="7">
        <f>SUM(J393:J436)</f>
        <v>2766491347</v>
      </c>
      <c r="K437" s="7">
        <f>SUM(K393:K436)</f>
        <v>3300641490</v>
      </c>
      <c r="L437" s="7">
        <f t="shared" si="27"/>
        <v>6787.072297059713</v>
      </c>
      <c r="M437" s="7">
        <f t="shared" si="28"/>
        <v>3621.9998002800467</v>
      </c>
    </row>
    <row r="438" spans="1:13" ht="13.5">
      <c r="A438" s="4" t="s">
        <v>434</v>
      </c>
      <c r="B438" s="4">
        <v>1</v>
      </c>
      <c r="C438" s="4" t="s">
        <v>435</v>
      </c>
      <c r="D438" s="6">
        <v>78487</v>
      </c>
      <c r="E438" s="6">
        <v>138258</v>
      </c>
      <c r="F438" s="4">
        <v>6857972</v>
      </c>
      <c r="G438" s="24">
        <v>1114837000</v>
      </c>
      <c r="H438" s="4">
        <f t="shared" si="25"/>
        <v>14204.097493852485</v>
      </c>
      <c r="I438" s="4">
        <f t="shared" si="26"/>
        <v>8063.453832689609</v>
      </c>
      <c r="J438" s="4">
        <v>0</v>
      </c>
      <c r="K438" s="3">
        <v>201969736</v>
      </c>
      <c r="L438" s="4">
        <f t="shared" si="27"/>
        <v>2573.2890287563546</v>
      </c>
      <c r="M438" s="4">
        <f t="shared" si="28"/>
        <v>1460.8177176004283</v>
      </c>
    </row>
    <row r="439" spans="1:13" ht="13.5">
      <c r="A439" s="4" t="s">
        <v>434</v>
      </c>
      <c r="B439" s="4">
        <v>2</v>
      </c>
      <c r="C439" s="4" t="s">
        <v>436</v>
      </c>
      <c r="D439" s="6">
        <v>26817</v>
      </c>
      <c r="E439" s="6">
        <v>48159</v>
      </c>
      <c r="F439" s="4">
        <v>664846969</v>
      </c>
      <c r="G439" s="24">
        <v>4006646</v>
      </c>
      <c r="H439" s="4">
        <f t="shared" si="25"/>
        <v>149.4069433568259</v>
      </c>
      <c r="I439" s="4">
        <f t="shared" si="26"/>
        <v>83.19620424012126</v>
      </c>
      <c r="J439" s="4">
        <v>0</v>
      </c>
      <c r="K439" s="3">
        <v>1719733199</v>
      </c>
      <c r="L439" s="4">
        <f t="shared" si="27"/>
        <v>64128.470708878696</v>
      </c>
      <c r="M439" s="4">
        <f t="shared" si="28"/>
        <v>35709.48730247721</v>
      </c>
    </row>
    <row r="440" spans="1:13" ht="13.5">
      <c r="A440" s="4" t="s">
        <v>434</v>
      </c>
      <c r="B440" s="4">
        <v>3</v>
      </c>
      <c r="C440" s="4" t="s">
        <v>437</v>
      </c>
      <c r="D440" s="6">
        <v>23528</v>
      </c>
      <c r="E440" s="6">
        <v>43920</v>
      </c>
      <c r="F440" s="4">
        <v>545057917</v>
      </c>
      <c r="G440" s="24">
        <v>2115000</v>
      </c>
      <c r="H440" s="4">
        <f t="shared" si="25"/>
        <v>89.89289357361442</v>
      </c>
      <c r="I440" s="4">
        <f t="shared" si="26"/>
        <v>48.15573770491803</v>
      </c>
      <c r="J440" s="4">
        <v>0</v>
      </c>
      <c r="K440" s="3">
        <v>535838633</v>
      </c>
      <c r="L440" s="4">
        <f t="shared" si="27"/>
        <v>22774.50837300238</v>
      </c>
      <c r="M440" s="4">
        <f t="shared" si="28"/>
        <v>12200.333173952642</v>
      </c>
    </row>
    <row r="441" spans="1:13" ht="13.5">
      <c r="A441" s="4" t="s">
        <v>434</v>
      </c>
      <c r="B441" s="4">
        <v>4</v>
      </c>
      <c r="C441" s="4" t="s">
        <v>438</v>
      </c>
      <c r="D441" s="6">
        <v>20535</v>
      </c>
      <c r="E441" s="6">
        <v>37610</v>
      </c>
      <c r="F441" s="4">
        <v>826985147</v>
      </c>
      <c r="G441" s="24">
        <v>2316759</v>
      </c>
      <c r="H441" s="4">
        <f t="shared" si="25"/>
        <v>112.8200146092038</v>
      </c>
      <c r="I441" s="4">
        <f t="shared" si="26"/>
        <v>61.59954799255517</v>
      </c>
      <c r="J441" s="4">
        <v>0</v>
      </c>
      <c r="K441" s="3">
        <v>206021835</v>
      </c>
      <c r="L441" s="4">
        <f t="shared" si="27"/>
        <v>10032.716581446311</v>
      </c>
      <c r="M441" s="4">
        <f t="shared" si="28"/>
        <v>5477.847248072321</v>
      </c>
    </row>
    <row r="442" spans="1:13" ht="13.5">
      <c r="A442" s="4" t="s">
        <v>434</v>
      </c>
      <c r="B442" s="4">
        <v>5</v>
      </c>
      <c r="C442" s="4" t="s">
        <v>439</v>
      </c>
      <c r="D442" s="6">
        <v>15973</v>
      </c>
      <c r="E442" s="6">
        <v>30148</v>
      </c>
      <c r="F442" s="4">
        <v>148345748</v>
      </c>
      <c r="G442" s="24">
        <v>52971501</v>
      </c>
      <c r="H442" s="4">
        <f t="shared" si="25"/>
        <v>3316.315094221499</v>
      </c>
      <c r="I442" s="4">
        <f t="shared" si="26"/>
        <v>1757.0485936048826</v>
      </c>
      <c r="J442" s="4">
        <v>0</v>
      </c>
      <c r="K442" s="3">
        <v>461862639</v>
      </c>
      <c r="L442" s="4">
        <f t="shared" si="27"/>
        <v>28915.209353283666</v>
      </c>
      <c r="M442" s="4">
        <f t="shared" si="28"/>
        <v>15319.843405864402</v>
      </c>
    </row>
    <row r="443" spans="1:13" ht="13.5">
      <c r="A443" s="4" t="s">
        <v>434</v>
      </c>
      <c r="B443" s="4">
        <v>7</v>
      </c>
      <c r="C443" s="4" t="s">
        <v>440</v>
      </c>
      <c r="D443" s="6">
        <v>15754</v>
      </c>
      <c r="E443" s="6">
        <v>27883</v>
      </c>
      <c r="F443" s="4">
        <v>127498389</v>
      </c>
      <c r="G443" s="24">
        <v>250450239</v>
      </c>
      <c r="H443" s="4">
        <f t="shared" si="25"/>
        <v>15897.56499936524</v>
      </c>
      <c r="I443" s="4">
        <f t="shared" si="26"/>
        <v>8982.184090664563</v>
      </c>
      <c r="J443" s="4">
        <v>0</v>
      </c>
      <c r="K443" s="3">
        <v>161462327</v>
      </c>
      <c r="L443" s="4">
        <f t="shared" si="27"/>
        <v>10248.973403580043</v>
      </c>
      <c r="M443" s="4">
        <f t="shared" si="28"/>
        <v>5790.708567944625</v>
      </c>
    </row>
    <row r="444" spans="1:13" ht="13.5">
      <c r="A444" s="4" t="s">
        <v>434</v>
      </c>
      <c r="B444" s="4">
        <v>8</v>
      </c>
      <c r="C444" s="4" t="s">
        <v>441</v>
      </c>
      <c r="D444" s="6">
        <v>32551</v>
      </c>
      <c r="E444" s="6">
        <v>47215</v>
      </c>
      <c r="F444" s="4">
        <v>346843354</v>
      </c>
      <c r="G444" s="24">
        <v>33284513</v>
      </c>
      <c r="H444" s="4">
        <f aca="true" t="shared" si="29" ref="H444:H505">G444/D444</f>
        <v>1022.5342693004823</v>
      </c>
      <c r="I444" s="4">
        <f aca="true" t="shared" si="30" ref="I444:I505">G444/E444</f>
        <v>704.9563274383141</v>
      </c>
      <c r="J444" s="4">
        <v>0</v>
      </c>
      <c r="K444" s="3">
        <v>324357544</v>
      </c>
      <c r="L444" s="4">
        <f aca="true" t="shared" si="31" ref="L444:L505">K444/D444</f>
        <v>9964.595373414028</v>
      </c>
      <c r="M444" s="4">
        <f aca="true" t="shared" si="32" ref="M444:M505">K444/E444</f>
        <v>6869.7986656782805</v>
      </c>
    </row>
    <row r="445" spans="1:13" ht="13.5">
      <c r="A445" s="4" t="s">
        <v>434</v>
      </c>
      <c r="B445" s="4">
        <v>9</v>
      </c>
      <c r="C445" s="4" t="s">
        <v>442</v>
      </c>
      <c r="D445" s="6">
        <v>12702</v>
      </c>
      <c r="E445" s="6">
        <v>25293</v>
      </c>
      <c r="F445" s="4">
        <v>551095601</v>
      </c>
      <c r="G445" s="24">
        <v>0</v>
      </c>
      <c r="H445" s="4">
        <f t="shared" si="29"/>
        <v>0</v>
      </c>
      <c r="I445" s="4">
        <f t="shared" si="30"/>
        <v>0</v>
      </c>
      <c r="J445" s="4">
        <v>0</v>
      </c>
      <c r="K445" s="3">
        <v>107739000</v>
      </c>
      <c r="L445" s="4">
        <f t="shared" si="31"/>
        <v>8482.050070854984</v>
      </c>
      <c r="M445" s="4">
        <f t="shared" si="32"/>
        <v>4259.637053730281</v>
      </c>
    </row>
    <row r="446" spans="1:13" ht="13.5">
      <c r="A446" s="4" t="s">
        <v>434</v>
      </c>
      <c r="B446" s="4">
        <v>10</v>
      </c>
      <c r="C446" s="4" t="s">
        <v>443</v>
      </c>
      <c r="D446" s="6">
        <v>11762</v>
      </c>
      <c r="E446" s="6">
        <v>22596</v>
      </c>
      <c r="F446" s="4">
        <v>460861987</v>
      </c>
      <c r="G446" s="24">
        <v>1374149</v>
      </c>
      <c r="H446" s="4">
        <f t="shared" si="29"/>
        <v>116.82953579323244</v>
      </c>
      <c r="I446" s="4">
        <f t="shared" si="30"/>
        <v>60.8138166047088</v>
      </c>
      <c r="J446" s="4">
        <v>0</v>
      </c>
      <c r="K446" s="3">
        <v>388802460</v>
      </c>
      <c r="L446" s="4">
        <f t="shared" si="31"/>
        <v>33055.81193674545</v>
      </c>
      <c r="M446" s="4">
        <f t="shared" si="32"/>
        <v>17206.694105151353</v>
      </c>
    </row>
    <row r="447" spans="1:13" ht="13.5">
      <c r="A447" s="4" t="s">
        <v>434</v>
      </c>
      <c r="B447" s="4">
        <v>11</v>
      </c>
      <c r="C447" s="4" t="s">
        <v>444</v>
      </c>
      <c r="D447" s="6">
        <v>5304</v>
      </c>
      <c r="E447" s="6">
        <v>9743</v>
      </c>
      <c r="F447" s="4">
        <v>118384920</v>
      </c>
      <c r="G447" s="24">
        <v>0</v>
      </c>
      <c r="H447" s="4">
        <f t="shared" si="29"/>
        <v>0</v>
      </c>
      <c r="I447" s="4">
        <f t="shared" si="30"/>
        <v>0</v>
      </c>
      <c r="J447" s="4">
        <v>0</v>
      </c>
      <c r="K447" s="3">
        <v>52605248</v>
      </c>
      <c r="L447" s="4">
        <f t="shared" si="31"/>
        <v>9918.03318250377</v>
      </c>
      <c r="M447" s="4">
        <f t="shared" si="32"/>
        <v>5399.286462075336</v>
      </c>
    </row>
    <row r="448" spans="1:13" ht="13.5">
      <c r="A448" s="4" t="s">
        <v>434</v>
      </c>
      <c r="B448" s="4">
        <v>12</v>
      </c>
      <c r="C448" s="4" t="s">
        <v>445</v>
      </c>
      <c r="D448" s="6">
        <v>19754</v>
      </c>
      <c r="E448" s="6">
        <v>37330</v>
      </c>
      <c r="F448" s="4">
        <v>1053334640</v>
      </c>
      <c r="G448" s="24">
        <v>0</v>
      </c>
      <c r="H448" s="4">
        <f t="shared" si="29"/>
        <v>0</v>
      </c>
      <c r="I448" s="4">
        <f t="shared" si="30"/>
        <v>0</v>
      </c>
      <c r="J448" s="4">
        <v>0</v>
      </c>
      <c r="K448" s="3">
        <v>1989846028</v>
      </c>
      <c r="L448" s="4">
        <f t="shared" si="31"/>
        <v>100731.29634504404</v>
      </c>
      <c r="M448" s="4">
        <f t="shared" si="32"/>
        <v>53304.206482721675</v>
      </c>
    </row>
    <row r="449" spans="1:13" ht="13.5">
      <c r="A449" s="4" t="s">
        <v>434</v>
      </c>
      <c r="B449" s="4">
        <v>13</v>
      </c>
      <c r="C449" s="4" t="s">
        <v>446</v>
      </c>
      <c r="D449" s="6">
        <v>4129</v>
      </c>
      <c r="E449" s="6">
        <v>8156</v>
      </c>
      <c r="F449" s="4">
        <v>251402307</v>
      </c>
      <c r="G449" s="24">
        <v>0</v>
      </c>
      <c r="H449" s="4">
        <f t="shared" si="29"/>
        <v>0</v>
      </c>
      <c r="I449" s="4">
        <f t="shared" si="30"/>
        <v>0</v>
      </c>
      <c r="J449" s="4">
        <v>0</v>
      </c>
      <c r="K449" s="3">
        <v>5023908</v>
      </c>
      <c r="L449" s="4">
        <f t="shared" si="31"/>
        <v>1216.7372245095664</v>
      </c>
      <c r="M449" s="4">
        <f t="shared" si="32"/>
        <v>615.9769494850417</v>
      </c>
    </row>
    <row r="450" spans="1:13" ht="13.5">
      <c r="A450" s="4" t="s">
        <v>434</v>
      </c>
      <c r="B450" s="4">
        <v>21</v>
      </c>
      <c r="C450" s="4" t="s">
        <v>447</v>
      </c>
      <c r="D450" s="6">
        <v>4367</v>
      </c>
      <c r="E450" s="6">
        <v>8650</v>
      </c>
      <c r="F450" s="4">
        <v>48345616</v>
      </c>
      <c r="G450" s="24">
        <v>64679000</v>
      </c>
      <c r="H450" s="4">
        <f t="shared" si="29"/>
        <v>14810.854133272269</v>
      </c>
      <c r="I450" s="4">
        <f t="shared" si="30"/>
        <v>7477.341040462427</v>
      </c>
      <c r="J450" s="4">
        <v>0</v>
      </c>
      <c r="K450" s="3">
        <v>34722757</v>
      </c>
      <c r="L450" s="4">
        <f t="shared" si="31"/>
        <v>7951.169452713533</v>
      </c>
      <c r="M450" s="4">
        <f t="shared" si="32"/>
        <v>4014.191560693642</v>
      </c>
    </row>
    <row r="451" spans="1:13" ht="13.5">
      <c r="A451" s="4" t="s">
        <v>434</v>
      </c>
      <c r="B451" s="4">
        <v>22</v>
      </c>
      <c r="C451" s="4" t="s">
        <v>448</v>
      </c>
      <c r="D451" s="6">
        <v>2504</v>
      </c>
      <c r="E451" s="6">
        <v>4695</v>
      </c>
      <c r="F451" s="4">
        <v>27889344</v>
      </c>
      <c r="G451" s="24">
        <v>50000000</v>
      </c>
      <c r="H451" s="4">
        <f t="shared" si="29"/>
        <v>19968.051118210864</v>
      </c>
      <c r="I451" s="4">
        <f t="shared" si="30"/>
        <v>10649.627263045793</v>
      </c>
      <c r="J451" s="4">
        <v>0</v>
      </c>
      <c r="K451" s="3">
        <v>2784050</v>
      </c>
      <c r="L451" s="4">
        <f t="shared" si="31"/>
        <v>1111.841054313099</v>
      </c>
      <c r="M451" s="4">
        <f t="shared" si="32"/>
        <v>592.9818956336528</v>
      </c>
    </row>
    <row r="452" spans="1:13" ht="13.5">
      <c r="A452" s="4" t="s">
        <v>434</v>
      </c>
      <c r="B452" s="4">
        <v>23</v>
      </c>
      <c r="C452" s="4" t="s">
        <v>449</v>
      </c>
      <c r="D452" s="6">
        <v>1815</v>
      </c>
      <c r="E452" s="6">
        <v>3550</v>
      </c>
      <c r="F452" s="4">
        <v>113339939</v>
      </c>
      <c r="G452" s="24">
        <v>58672000</v>
      </c>
      <c r="H452" s="4">
        <f t="shared" si="29"/>
        <v>32326.17079889807</v>
      </c>
      <c r="I452" s="4">
        <f t="shared" si="30"/>
        <v>16527.323943661973</v>
      </c>
      <c r="J452" s="4">
        <v>0</v>
      </c>
      <c r="K452" s="3">
        <v>4839000</v>
      </c>
      <c r="L452" s="4">
        <f t="shared" si="31"/>
        <v>2666.115702479339</v>
      </c>
      <c r="M452" s="4">
        <f t="shared" si="32"/>
        <v>1363.0985915492959</v>
      </c>
    </row>
    <row r="453" spans="1:13" ht="13.5">
      <c r="A453" s="4" t="s">
        <v>434</v>
      </c>
      <c r="B453" s="4">
        <v>24</v>
      </c>
      <c r="C453" s="4" t="s">
        <v>450</v>
      </c>
      <c r="D453" s="6">
        <v>2674</v>
      </c>
      <c r="E453" s="6">
        <v>5392</v>
      </c>
      <c r="F453" s="4">
        <v>101408065</v>
      </c>
      <c r="G453" s="24">
        <v>12729080</v>
      </c>
      <c r="H453" s="4">
        <f t="shared" si="29"/>
        <v>4760.314136125655</v>
      </c>
      <c r="I453" s="4">
        <f t="shared" si="30"/>
        <v>2360.7344213649853</v>
      </c>
      <c r="J453" s="4">
        <v>0</v>
      </c>
      <c r="K453" s="3">
        <v>69294976</v>
      </c>
      <c r="L453" s="4">
        <f t="shared" si="31"/>
        <v>25914.351533283472</v>
      </c>
      <c r="M453" s="4">
        <f t="shared" si="32"/>
        <v>12851.442136498516</v>
      </c>
    </row>
    <row r="454" spans="1:13" ht="13.5">
      <c r="A454" s="4" t="s">
        <v>434</v>
      </c>
      <c r="B454" s="4">
        <v>25</v>
      </c>
      <c r="C454" s="4" t="s">
        <v>451</v>
      </c>
      <c r="D454" s="6">
        <v>6500</v>
      </c>
      <c r="E454" s="6">
        <v>12291</v>
      </c>
      <c r="F454" s="4">
        <v>290083905</v>
      </c>
      <c r="G454" s="24">
        <v>317495407</v>
      </c>
      <c r="H454" s="4">
        <f t="shared" si="29"/>
        <v>48845.447230769234</v>
      </c>
      <c r="I454" s="4">
        <f t="shared" si="30"/>
        <v>25831.535839231958</v>
      </c>
      <c r="J454" s="4">
        <v>0</v>
      </c>
      <c r="K454" s="3">
        <v>68629</v>
      </c>
      <c r="L454" s="4">
        <f t="shared" si="31"/>
        <v>10.558307692307693</v>
      </c>
      <c r="M454" s="4">
        <f t="shared" si="32"/>
        <v>5.5836791147994465</v>
      </c>
    </row>
    <row r="455" spans="1:13" ht="13.5">
      <c r="A455" s="4" t="s">
        <v>434</v>
      </c>
      <c r="B455" s="4">
        <v>26</v>
      </c>
      <c r="C455" s="4" t="s">
        <v>452</v>
      </c>
      <c r="D455" s="6">
        <v>7925</v>
      </c>
      <c r="E455" s="6">
        <v>15277</v>
      </c>
      <c r="F455" s="4">
        <v>424519434</v>
      </c>
      <c r="G455" s="24">
        <v>0</v>
      </c>
      <c r="H455" s="4">
        <f t="shared" si="29"/>
        <v>0</v>
      </c>
      <c r="I455" s="4">
        <f t="shared" si="30"/>
        <v>0</v>
      </c>
      <c r="J455" s="4">
        <v>0</v>
      </c>
      <c r="K455" s="3">
        <v>795490529</v>
      </c>
      <c r="L455" s="4">
        <f t="shared" si="31"/>
        <v>100377.3538170347</v>
      </c>
      <c r="M455" s="4">
        <f t="shared" si="32"/>
        <v>52071.121882568565</v>
      </c>
    </row>
    <row r="456" spans="1:13" ht="13.5">
      <c r="A456" s="4" t="s">
        <v>434</v>
      </c>
      <c r="B456" s="4">
        <v>28</v>
      </c>
      <c r="C456" s="4" t="s">
        <v>453</v>
      </c>
      <c r="D456" s="6">
        <v>4055</v>
      </c>
      <c r="E456" s="6">
        <v>7518</v>
      </c>
      <c r="F456" s="4">
        <v>298678098</v>
      </c>
      <c r="G456" s="24">
        <v>0</v>
      </c>
      <c r="H456" s="4">
        <f t="shared" si="29"/>
        <v>0</v>
      </c>
      <c r="I456" s="4">
        <f t="shared" si="30"/>
        <v>0</v>
      </c>
      <c r="J456" s="4">
        <v>0</v>
      </c>
      <c r="K456" s="3">
        <v>100018798</v>
      </c>
      <c r="L456" s="4">
        <f t="shared" si="31"/>
        <v>24665.548212083846</v>
      </c>
      <c r="M456" s="4">
        <f t="shared" si="32"/>
        <v>13303.91034849694</v>
      </c>
    </row>
    <row r="457" spans="1:13" ht="13.5">
      <c r="A457" s="4" t="s">
        <v>434</v>
      </c>
      <c r="B457" s="4">
        <v>31</v>
      </c>
      <c r="C457" s="4" t="s">
        <v>454</v>
      </c>
      <c r="D457" s="6">
        <v>2940</v>
      </c>
      <c r="E457" s="6">
        <v>5658</v>
      </c>
      <c r="F457" s="4">
        <v>4006177</v>
      </c>
      <c r="G457" s="24">
        <v>0</v>
      </c>
      <c r="H457" s="4">
        <f t="shared" si="29"/>
        <v>0</v>
      </c>
      <c r="I457" s="4">
        <f t="shared" si="30"/>
        <v>0</v>
      </c>
      <c r="J457" s="4">
        <v>0</v>
      </c>
      <c r="K457" s="3">
        <v>43858540</v>
      </c>
      <c r="L457" s="4">
        <f t="shared" si="31"/>
        <v>14917.87074829932</v>
      </c>
      <c r="M457" s="4">
        <f t="shared" si="32"/>
        <v>7751.597737716507</v>
      </c>
    </row>
    <row r="458" spans="1:13" ht="13.5">
      <c r="A458" s="4" t="s">
        <v>434</v>
      </c>
      <c r="B458" s="4">
        <v>36</v>
      </c>
      <c r="C458" s="4" t="s">
        <v>455</v>
      </c>
      <c r="D458" s="6">
        <v>2024</v>
      </c>
      <c r="E458" s="6">
        <v>3920</v>
      </c>
      <c r="F458" s="4">
        <v>76226447</v>
      </c>
      <c r="G458" s="24">
        <v>0</v>
      </c>
      <c r="H458" s="4">
        <f t="shared" si="29"/>
        <v>0</v>
      </c>
      <c r="I458" s="4">
        <f t="shared" si="30"/>
        <v>0</v>
      </c>
      <c r="J458" s="4">
        <v>0</v>
      </c>
      <c r="K458" s="3">
        <v>364303989</v>
      </c>
      <c r="L458" s="4">
        <f t="shared" si="31"/>
        <v>179992.08942687747</v>
      </c>
      <c r="M458" s="4">
        <f t="shared" si="32"/>
        <v>92934.69107142858</v>
      </c>
    </row>
    <row r="459" spans="1:13" ht="13.5">
      <c r="A459" s="4" t="s">
        <v>434</v>
      </c>
      <c r="B459" s="4">
        <v>37</v>
      </c>
      <c r="C459" s="4" t="s">
        <v>456</v>
      </c>
      <c r="D459" s="6">
        <v>6206</v>
      </c>
      <c r="E459" s="6">
        <v>11832</v>
      </c>
      <c r="F459" s="4">
        <v>381992547</v>
      </c>
      <c r="G459" s="24">
        <v>0</v>
      </c>
      <c r="H459" s="4">
        <f t="shared" si="29"/>
        <v>0</v>
      </c>
      <c r="I459" s="4">
        <f t="shared" si="30"/>
        <v>0</v>
      </c>
      <c r="J459" s="4">
        <v>0</v>
      </c>
      <c r="K459" s="3">
        <v>229618693</v>
      </c>
      <c r="L459" s="4">
        <f t="shared" si="31"/>
        <v>36999.46712858524</v>
      </c>
      <c r="M459" s="4">
        <f t="shared" si="32"/>
        <v>19406.58324881677</v>
      </c>
    </row>
    <row r="460" spans="1:13" ht="13.5">
      <c r="A460" s="4" t="s">
        <v>434</v>
      </c>
      <c r="B460" s="4">
        <v>38</v>
      </c>
      <c r="C460" s="4" t="s">
        <v>457</v>
      </c>
      <c r="D460" s="6">
        <v>3961</v>
      </c>
      <c r="E460" s="6">
        <v>7684</v>
      </c>
      <c r="F460" s="4">
        <v>82534243</v>
      </c>
      <c r="G460" s="24">
        <v>0</v>
      </c>
      <c r="H460" s="4">
        <f t="shared" si="29"/>
        <v>0</v>
      </c>
      <c r="I460" s="4">
        <f t="shared" si="30"/>
        <v>0</v>
      </c>
      <c r="J460" s="4">
        <v>0</v>
      </c>
      <c r="K460" s="3">
        <v>109363054</v>
      </c>
      <c r="L460" s="4">
        <f t="shared" si="31"/>
        <v>27609.960616006058</v>
      </c>
      <c r="M460" s="4">
        <f t="shared" si="32"/>
        <v>14232.568193649142</v>
      </c>
    </row>
    <row r="461" spans="1:13" ht="13.5">
      <c r="A461" s="4" t="s">
        <v>434</v>
      </c>
      <c r="B461" s="4">
        <v>41</v>
      </c>
      <c r="C461" s="4" t="s">
        <v>458</v>
      </c>
      <c r="D461" s="6">
        <v>5153</v>
      </c>
      <c r="E461" s="6">
        <v>9685</v>
      </c>
      <c r="F461" s="4">
        <v>203370324</v>
      </c>
      <c r="G461" s="24">
        <v>0</v>
      </c>
      <c r="H461" s="4">
        <f t="shared" si="29"/>
        <v>0</v>
      </c>
      <c r="I461" s="4">
        <f t="shared" si="30"/>
        <v>0</v>
      </c>
      <c r="J461" s="4">
        <v>0</v>
      </c>
      <c r="K461" s="3">
        <v>351065000</v>
      </c>
      <c r="L461" s="4">
        <f t="shared" si="31"/>
        <v>68128.27479138366</v>
      </c>
      <c r="M461" s="4">
        <f t="shared" si="32"/>
        <v>36248.32214765101</v>
      </c>
    </row>
    <row r="462" spans="1:13" ht="13.5">
      <c r="A462" s="4" t="s">
        <v>434</v>
      </c>
      <c r="B462" s="4">
        <v>42</v>
      </c>
      <c r="C462" s="4" t="s">
        <v>459</v>
      </c>
      <c r="D462" s="6">
        <v>3210</v>
      </c>
      <c r="E462" s="6">
        <v>6268</v>
      </c>
      <c r="F462" s="4">
        <v>152842358</v>
      </c>
      <c r="G462" s="24">
        <v>0</v>
      </c>
      <c r="H462" s="4">
        <f t="shared" si="29"/>
        <v>0</v>
      </c>
      <c r="I462" s="4">
        <f t="shared" si="30"/>
        <v>0</v>
      </c>
      <c r="J462" s="4">
        <v>0</v>
      </c>
      <c r="K462" s="3">
        <v>2396479</v>
      </c>
      <c r="L462" s="4">
        <f t="shared" si="31"/>
        <v>746.5666666666667</v>
      </c>
      <c r="M462" s="4">
        <f t="shared" si="32"/>
        <v>382.335513720485</v>
      </c>
    </row>
    <row r="463" spans="1:13" ht="13.5">
      <c r="A463" s="4" t="s">
        <v>434</v>
      </c>
      <c r="B463" s="4">
        <v>45</v>
      </c>
      <c r="C463" s="4" t="s">
        <v>460</v>
      </c>
      <c r="D463" s="6">
        <v>5613</v>
      </c>
      <c r="E463" s="6">
        <v>11173</v>
      </c>
      <c r="F463" s="4">
        <v>114734791</v>
      </c>
      <c r="G463" s="24">
        <v>0</v>
      </c>
      <c r="H463" s="4">
        <f t="shared" si="29"/>
        <v>0</v>
      </c>
      <c r="I463" s="4">
        <f t="shared" si="30"/>
        <v>0</v>
      </c>
      <c r="J463" s="4">
        <v>0</v>
      </c>
      <c r="K463" s="3">
        <v>60237000</v>
      </c>
      <c r="L463" s="4">
        <f t="shared" si="31"/>
        <v>10731.694281133085</v>
      </c>
      <c r="M463" s="4">
        <f t="shared" si="32"/>
        <v>5391.300456457531</v>
      </c>
    </row>
    <row r="464" spans="1:13" ht="14.25">
      <c r="A464" s="7" t="s">
        <v>1754</v>
      </c>
      <c r="B464" s="7"/>
      <c r="C464" s="7"/>
      <c r="D464" s="8">
        <f>SUM(D438:D463)</f>
        <v>326243</v>
      </c>
      <c r="E464" s="8">
        <f>SUM(E438:E463)</f>
        <v>589904</v>
      </c>
      <c r="F464" s="8">
        <f>SUM(F438:F463)</f>
        <v>7421486239</v>
      </c>
      <c r="G464" s="8">
        <f>SUM(G438:G463)</f>
        <v>1964931294</v>
      </c>
      <c r="H464" s="7">
        <f t="shared" si="29"/>
        <v>6022.907139770049</v>
      </c>
      <c r="I464" s="7">
        <f t="shared" si="30"/>
        <v>3330.93400621118</v>
      </c>
      <c r="J464" s="7">
        <f>SUM(J438:J463)</f>
        <v>0</v>
      </c>
      <c r="K464" s="7">
        <f>SUM(K438:K463)</f>
        <v>8323324051</v>
      </c>
      <c r="L464" s="7">
        <f t="shared" si="31"/>
        <v>25512.651768773583</v>
      </c>
      <c r="M464" s="7">
        <f t="shared" si="32"/>
        <v>14109.62470334156</v>
      </c>
    </row>
    <row r="465" spans="1:13" ht="13.5">
      <c r="A465" s="4" t="s">
        <v>461</v>
      </c>
      <c r="B465" s="4">
        <v>1</v>
      </c>
      <c r="C465" s="4" t="s">
        <v>462</v>
      </c>
      <c r="D465" s="6">
        <v>54854</v>
      </c>
      <c r="E465" s="6">
        <v>98688</v>
      </c>
      <c r="F465" s="4">
        <v>65812733</v>
      </c>
      <c r="G465" s="3">
        <v>103624374</v>
      </c>
      <c r="H465" s="4">
        <f t="shared" si="29"/>
        <v>1889.094213730995</v>
      </c>
      <c r="I465" s="4">
        <f t="shared" si="30"/>
        <v>1050.0200024319065</v>
      </c>
      <c r="J465" s="4">
        <v>0</v>
      </c>
      <c r="K465" s="3">
        <v>660966</v>
      </c>
      <c r="L465" s="4">
        <f t="shared" si="31"/>
        <v>12.049549713785686</v>
      </c>
      <c r="M465" s="4">
        <f t="shared" si="32"/>
        <v>6.6975316147859925</v>
      </c>
    </row>
    <row r="466" spans="1:13" ht="13.5">
      <c r="A466" s="4" t="s">
        <v>461</v>
      </c>
      <c r="B466" s="4">
        <v>2</v>
      </c>
      <c r="C466" s="4" t="s">
        <v>463</v>
      </c>
      <c r="D466" s="6">
        <v>57613</v>
      </c>
      <c r="E466" s="6">
        <v>103033</v>
      </c>
      <c r="F466" s="4">
        <v>2227198767</v>
      </c>
      <c r="G466" s="3">
        <v>121317623</v>
      </c>
      <c r="H466" s="4">
        <f t="shared" si="29"/>
        <v>2105.7334802909068</v>
      </c>
      <c r="I466" s="4">
        <f t="shared" si="30"/>
        <v>1177.4637543311367</v>
      </c>
      <c r="J466" s="4">
        <v>0</v>
      </c>
      <c r="K466" s="3">
        <v>2916483263</v>
      </c>
      <c r="L466" s="4">
        <f t="shared" si="31"/>
        <v>50621.96488639717</v>
      </c>
      <c r="M466" s="4">
        <f t="shared" si="32"/>
        <v>28306.302475905777</v>
      </c>
    </row>
    <row r="467" spans="1:13" ht="13.5">
      <c r="A467" s="4" t="s">
        <v>461</v>
      </c>
      <c r="B467" s="4">
        <v>3</v>
      </c>
      <c r="C467" s="4" t="s">
        <v>464</v>
      </c>
      <c r="D467" s="6">
        <v>20843</v>
      </c>
      <c r="E467" s="6">
        <v>37492</v>
      </c>
      <c r="F467" s="4">
        <v>860743768</v>
      </c>
      <c r="G467" s="3">
        <v>41393258</v>
      </c>
      <c r="H467" s="4">
        <f t="shared" si="29"/>
        <v>1985.9549009259704</v>
      </c>
      <c r="I467" s="4">
        <f t="shared" si="30"/>
        <v>1104.055745225648</v>
      </c>
      <c r="J467" s="4">
        <v>0</v>
      </c>
      <c r="K467" s="3">
        <v>1014033540</v>
      </c>
      <c r="L467" s="4">
        <f t="shared" si="31"/>
        <v>48651.03583937053</v>
      </c>
      <c r="M467" s="4">
        <f t="shared" si="32"/>
        <v>27046.664355062414</v>
      </c>
    </row>
    <row r="468" spans="1:13" ht="13.5">
      <c r="A468" s="4" t="s">
        <v>461</v>
      </c>
      <c r="B468" s="4">
        <v>4</v>
      </c>
      <c r="C468" s="4" t="s">
        <v>465</v>
      </c>
      <c r="D468" s="6">
        <v>32409</v>
      </c>
      <c r="E468" s="6">
        <v>61434</v>
      </c>
      <c r="F468" s="4">
        <v>864616449</v>
      </c>
      <c r="G468" s="3">
        <v>66665068</v>
      </c>
      <c r="H468" s="4">
        <f t="shared" si="29"/>
        <v>2056.9924403715017</v>
      </c>
      <c r="I468" s="4">
        <f t="shared" si="30"/>
        <v>1085.1493960998796</v>
      </c>
      <c r="J468" s="4">
        <v>0</v>
      </c>
      <c r="K468" s="3">
        <v>712307914</v>
      </c>
      <c r="L468" s="4">
        <f t="shared" si="31"/>
        <v>21978.706964114906</v>
      </c>
      <c r="M468" s="4">
        <f t="shared" si="32"/>
        <v>11594.685581274212</v>
      </c>
    </row>
    <row r="469" spans="1:13" ht="13.5">
      <c r="A469" s="4" t="s">
        <v>461</v>
      </c>
      <c r="B469" s="4">
        <v>5</v>
      </c>
      <c r="C469" s="4" t="s">
        <v>466</v>
      </c>
      <c r="D469" s="6">
        <v>34352</v>
      </c>
      <c r="E469" s="6">
        <v>63453</v>
      </c>
      <c r="F469" s="4">
        <v>398335566</v>
      </c>
      <c r="G469" s="3">
        <v>67582497</v>
      </c>
      <c r="H469" s="4">
        <f t="shared" si="29"/>
        <v>1967.3526141127154</v>
      </c>
      <c r="I469" s="4">
        <f t="shared" si="30"/>
        <v>1065.0796179849654</v>
      </c>
      <c r="J469" s="4">
        <v>0</v>
      </c>
      <c r="K469" s="3">
        <v>1034485660</v>
      </c>
      <c r="L469" s="4">
        <f t="shared" si="31"/>
        <v>30114.27748020494</v>
      </c>
      <c r="M469" s="4">
        <f t="shared" si="32"/>
        <v>16303.17967629584</v>
      </c>
    </row>
    <row r="470" spans="1:13" ht="13.5">
      <c r="A470" s="4" t="s">
        <v>461</v>
      </c>
      <c r="B470" s="4">
        <v>6</v>
      </c>
      <c r="C470" s="4" t="s">
        <v>467</v>
      </c>
      <c r="D470" s="6">
        <v>9533</v>
      </c>
      <c r="E470" s="6">
        <v>18411</v>
      </c>
      <c r="F470" s="4">
        <v>157920528</v>
      </c>
      <c r="G470" s="3">
        <v>23221680</v>
      </c>
      <c r="H470" s="4">
        <f t="shared" si="29"/>
        <v>2435.9257316689395</v>
      </c>
      <c r="I470" s="4">
        <f t="shared" si="30"/>
        <v>1261.293791754929</v>
      </c>
      <c r="J470" s="4">
        <v>0</v>
      </c>
      <c r="K470" s="3">
        <v>80194132</v>
      </c>
      <c r="L470" s="4">
        <f t="shared" si="31"/>
        <v>8412.266023287528</v>
      </c>
      <c r="M470" s="4">
        <f t="shared" si="32"/>
        <v>4355.772744554885</v>
      </c>
    </row>
    <row r="471" spans="1:13" ht="13.5">
      <c r="A471" s="4" t="s">
        <v>461</v>
      </c>
      <c r="B471" s="4">
        <v>7</v>
      </c>
      <c r="C471" s="4" t="s">
        <v>468</v>
      </c>
      <c r="D471" s="6">
        <v>13178</v>
      </c>
      <c r="E471" s="6">
        <v>24397</v>
      </c>
      <c r="F471" s="4">
        <v>11442510</v>
      </c>
      <c r="G471" s="3">
        <v>237786368</v>
      </c>
      <c r="H471" s="4">
        <f t="shared" si="29"/>
        <v>18044.192441948704</v>
      </c>
      <c r="I471" s="4">
        <f t="shared" si="30"/>
        <v>9746.541296060992</v>
      </c>
      <c r="J471" s="4">
        <v>0</v>
      </c>
      <c r="K471" s="3">
        <v>6000185</v>
      </c>
      <c r="L471" s="4">
        <f t="shared" si="31"/>
        <v>455.3183335862802</v>
      </c>
      <c r="M471" s="4">
        <f t="shared" si="32"/>
        <v>245.9394597696438</v>
      </c>
    </row>
    <row r="472" spans="1:13" ht="13.5">
      <c r="A472" s="4" t="s">
        <v>461</v>
      </c>
      <c r="B472" s="4">
        <v>8</v>
      </c>
      <c r="C472" s="4" t="s">
        <v>469</v>
      </c>
      <c r="D472" s="6">
        <v>14198</v>
      </c>
      <c r="E472" s="6">
        <v>26519</v>
      </c>
      <c r="F472" s="4">
        <v>472503239</v>
      </c>
      <c r="G472" s="3">
        <v>242367435</v>
      </c>
      <c r="H472" s="4">
        <f t="shared" si="29"/>
        <v>17070.53352584871</v>
      </c>
      <c r="I472" s="4">
        <f t="shared" si="30"/>
        <v>9139.388174516385</v>
      </c>
      <c r="J472" s="4">
        <v>0</v>
      </c>
      <c r="K472" s="3">
        <v>360037521</v>
      </c>
      <c r="L472" s="4">
        <f t="shared" si="31"/>
        <v>25358.32659529511</v>
      </c>
      <c r="M472" s="4">
        <f t="shared" si="32"/>
        <v>13576.587390173083</v>
      </c>
    </row>
    <row r="473" spans="1:13" ht="13.5">
      <c r="A473" s="4" t="s">
        <v>461</v>
      </c>
      <c r="B473" s="4">
        <v>9</v>
      </c>
      <c r="C473" s="4" t="s">
        <v>470</v>
      </c>
      <c r="D473" s="6">
        <v>11340</v>
      </c>
      <c r="E473" s="6">
        <v>21127</v>
      </c>
      <c r="F473" s="4">
        <v>345066780</v>
      </c>
      <c r="G473" s="3">
        <v>53923998</v>
      </c>
      <c r="H473" s="4">
        <f t="shared" si="29"/>
        <v>4755.202645502645</v>
      </c>
      <c r="I473" s="4">
        <f t="shared" si="30"/>
        <v>2552.373645098689</v>
      </c>
      <c r="J473" s="4">
        <v>0</v>
      </c>
      <c r="K473" s="3">
        <v>656758309</v>
      </c>
      <c r="L473" s="4">
        <f t="shared" si="31"/>
        <v>57915.194797178134</v>
      </c>
      <c r="M473" s="4">
        <f t="shared" si="32"/>
        <v>31086.207648979977</v>
      </c>
    </row>
    <row r="474" spans="1:13" ht="13.5">
      <c r="A474" s="4" t="s">
        <v>461</v>
      </c>
      <c r="B474" s="4">
        <v>10</v>
      </c>
      <c r="C474" s="4" t="s">
        <v>471</v>
      </c>
      <c r="D474" s="6">
        <v>8263</v>
      </c>
      <c r="E474" s="6">
        <v>15503</v>
      </c>
      <c r="F474" s="4">
        <v>409117421</v>
      </c>
      <c r="G474" s="3">
        <v>19503678</v>
      </c>
      <c r="H474" s="4">
        <f t="shared" si="29"/>
        <v>2360.362822219533</v>
      </c>
      <c r="I474" s="4">
        <f t="shared" si="30"/>
        <v>1258.058311294588</v>
      </c>
      <c r="J474" s="4">
        <v>0</v>
      </c>
      <c r="K474" s="3">
        <v>244373227</v>
      </c>
      <c r="L474" s="4">
        <f t="shared" si="31"/>
        <v>29574.395134938884</v>
      </c>
      <c r="M474" s="4">
        <f t="shared" si="32"/>
        <v>15762.963748951815</v>
      </c>
    </row>
    <row r="475" spans="1:13" ht="13.5">
      <c r="A475" s="4" t="s">
        <v>461</v>
      </c>
      <c r="B475" s="4">
        <v>11</v>
      </c>
      <c r="C475" s="4" t="s">
        <v>472</v>
      </c>
      <c r="D475" s="6">
        <v>10050</v>
      </c>
      <c r="E475" s="6">
        <v>17863</v>
      </c>
      <c r="F475" s="4">
        <v>17505763</v>
      </c>
      <c r="G475" s="3">
        <v>286920023</v>
      </c>
      <c r="H475" s="4">
        <f t="shared" si="29"/>
        <v>28549.2560199005</v>
      </c>
      <c r="I475" s="4">
        <f t="shared" si="30"/>
        <v>16062.252869058948</v>
      </c>
      <c r="J475" s="4">
        <v>0</v>
      </c>
      <c r="K475" s="3">
        <v>1186</v>
      </c>
      <c r="L475" s="4">
        <f t="shared" si="31"/>
        <v>0.11800995024875621</v>
      </c>
      <c r="M475" s="4">
        <f t="shared" si="32"/>
        <v>0.06639422269495605</v>
      </c>
    </row>
    <row r="476" spans="1:13" ht="13.5">
      <c r="A476" s="4" t="s">
        <v>461</v>
      </c>
      <c r="B476" s="4">
        <v>28</v>
      </c>
      <c r="C476" s="4" t="s">
        <v>473</v>
      </c>
      <c r="D476" s="6">
        <v>2099</v>
      </c>
      <c r="E476" s="6">
        <v>4216</v>
      </c>
      <c r="F476" s="4">
        <v>117751668</v>
      </c>
      <c r="G476" s="3">
        <v>13703692</v>
      </c>
      <c r="H476" s="4">
        <f t="shared" si="29"/>
        <v>6528.676512625059</v>
      </c>
      <c r="I476" s="4">
        <f t="shared" si="30"/>
        <v>3250.401328273245</v>
      </c>
      <c r="J476" s="4">
        <v>0</v>
      </c>
      <c r="K476" s="3">
        <v>30179</v>
      </c>
      <c r="L476" s="4">
        <f t="shared" si="31"/>
        <v>14.377798951881848</v>
      </c>
      <c r="M476" s="4">
        <f t="shared" si="32"/>
        <v>7.158206831119545</v>
      </c>
    </row>
    <row r="477" spans="1:13" ht="13.5">
      <c r="A477" s="4" t="s">
        <v>461</v>
      </c>
      <c r="B477" s="4">
        <v>29</v>
      </c>
      <c r="C477" s="4" t="s">
        <v>474</v>
      </c>
      <c r="D477" s="6">
        <v>2755</v>
      </c>
      <c r="E477" s="6">
        <v>5305</v>
      </c>
      <c r="F477" s="4">
        <v>43385173</v>
      </c>
      <c r="G477" s="3">
        <v>5932333</v>
      </c>
      <c r="H477" s="4">
        <f t="shared" si="29"/>
        <v>2153.2969147005447</v>
      </c>
      <c r="I477" s="4">
        <f t="shared" si="30"/>
        <v>1118.2531573986805</v>
      </c>
      <c r="J477" s="4">
        <v>0</v>
      </c>
      <c r="K477" s="3">
        <v>74971441</v>
      </c>
      <c r="L477" s="4">
        <f t="shared" si="31"/>
        <v>27212.864246823956</v>
      </c>
      <c r="M477" s="4">
        <f t="shared" si="32"/>
        <v>14132.222620169652</v>
      </c>
    </row>
    <row r="478" spans="1:13" ht="13.5">
      <c r="A478" s="4" t="s">
        <v>461</v>
      </c>
      <c r="B478" s="4">
        <v>33</v>
      </c>
      <c r="C478" s="4" t="s">
        <v>475</v>
      </c>
      <c r="D478" s="6">
        <v>455</v>
      </c>
      <c r="E478" s="6">
        <v>740</v>
      </c>
      <c r="F478" s="4">
        <v>21221881</v>
      </c>
      <c r="G478" s="3">
        <v>456531</v>
      </c>
      <c r="H478" s="4">
        <f t="shared" si="29"/>
        <v>1003.3648351648352</v>
      </c>
      <c r="I478" s="4">
        <f t="shared" si="30"/>
        <v>616.9337837837838</v>
      </c>
      <c r="J478" s="4">
        <v>0</v>
      </c>
      <c r="K478" s="3">
        <v>296138059</v>
      </c>
      <c r="L478" s="4">
        <f t="shared" si="31"/>
        <v>650852.8769230769</v>
      </c>
      <c r="M478" s="4">
        <f t="shared" si="32"/>
        <v>400186.5662162162</v>
      </c>
    </row>
    <row r="479" spans="1:13" ht="13.5">
      <c r="A479" s="4" t="s">
        <v>461</v>
      </c>
      <c r="B479" s="4">
        <v>35</v>
      </c>
      <c r="C479" s="4" t="s">
        <v>476</v>
      </c>
      <c r="D479" s="6">
        <v>234</v>
      </c>
      <c r="E479" s="6">
        <v>376</v>
      </c>
      <c r="F479" s="4">
        <v>127760</v>
      </c>
      <c r="G479" s="3">
        <v>650983</v>
      </c>
      <c r="H479" s="4">
        <f t="shared" si="29"/>
        <v>2781.9786324786323</v>
      </c>
      <c r="I479" s="4">
        <f t="shared" si="30"/>
        <v>1731.337765957447</v>
      </c>
      <c r="J479" s="4">
        <v>0</v>
      </c>
      <c r="K479" s="3">
        <v>90390869</v>
      </c>
      <c r="L479" s="4">
        <f t="shared" si="31"/>
        <v>386285.76495726494</v>
      </c>
      <c r="M479" s="4">
        <f t="shared" si="32"/>
        <v>240401.24734042553</v>
      </c>
    </row>
    <row r="480" spans="1:13" ht="13.5">
      <c r="A480" s="4" t="s">
        <v>461</v>
      </c>
      <c r="B480" s="4">
        <v>37</v>
      </c>
      <c r="C480" s="4" t="s">
        <v>477</v>
      </c>
      <c r="D480" s="6">
        <v>1657</v>
      </c>
      <c r="E480" s="6">
        <v>2883</v>
      </c>
      <c r="F480" s="4">
        <v>36301185</v>
      </c>
      <c r="G480" s="3">
        <v>2969232</v>
      </c>
      <c r="H480" s="4">
        <f t="shared" si="29"/>
        <v>1791.932407966204</v>
      </c>
      <c r="I480" s="4">
        <f t="shared" si="30"/>
        <v>1029.910509885536</v>
      </c>
      <c r="J480" s="4">
        <v>0</v>
      </c>
      <c r="K480" s="3">
        <v>156402191</v>
      </c>
      <c r="L480" s="4">
        <f t="shared" si="31"/>
        <v>94388.76946288474</v>
      </c>
      <c r="M480" s="4">
        <f t="shared" si="32"/>
        <v>54249.806104751995</v>
      </c>
    </row>
    <row r="481" spans="1:13" ht="13.5">
      <c r="A481" s="4" t="s">
        <v>461</v>
      </c>
      <c r="B481" s="4">
        <v>38</v>
      </c>
      <c r="C481" s="4" t="s">
        <v>478</v>
      </c>
      <c r="D481" s="6">
        <v>493</v>
      </c>
      <c r="E481" s="6">
        <v>786</v>
      </c>
      <c r="F481" s="4">
        <v>72433488</v>
      </c>
      <c r="G481" s="3">
        <v>987000</v>
      </c>
      <c r="H481" s="4">
        <f t="shared" si="29"/>
        <v>2002.028397565923</v>
      </c>
      <c r="I481" s="4">
        <f t="shared" si="30"/>
        <v>1255.7251908396947</v>
      </c>
      <c r="J481" s="4">
        <v>0</v>
      </c>
      <c r="K481" s="3">
        <v>81494120</v>
      </c>
      <c r="L481" s="4">
        <f t="shared" si="31"/>
        <v>165302.47464503042</v>
      </c>
      <c r="M481" s="4">
        <f t="shared" si="32"/>
        <v>103682.08651399492</v>
      </c>
    </row>
    <row r="482" spans="1:13" ht="13.5">
      <c r="A482" s="4" t="s">
        <v>461</v>
      </c>
      <c r="B482" s="4">
        <v>39</v>
      </c>
      <c r="C482" s="4" t="s">
        <v>479</v>
      </c>
      <c r="D482" s="6">
        <v>2229</v>
      </c>
      <c r="E482" s="6">
        <v>4444</v>
      </c>
      <c r="F482" s="4">
        <v>60458957</v>
      </c>
      <c r="G482" s="3">
        <v>4687687</v>
      </c>
      <c r="H482" s="4">
        <f t="shared" si="29"/>
        <v>2103.04486316734</v>
      </c>
      <c r="I482" s="4">
        <f t="shared" si="30"/>
        <v>1054.8350585058506</v>
      </c>
      <c r="J482" s="4">
        <v>0</v>
      </c>
      <c r="K482" s="3">
        <v>90060052</v>
      </c>
      <c r="L482" s="4">
        <f t="shared" si="31"/>
        <v>40403.791834903546</v>
      </c>
      <c r="M482" s="4">
        <f t="shared" si="32"/>
        <v>20265.538253825383</v>
      </c>
    </row>
    <row r="483" spans="1:13" ht="13.5">
      <c r="A483" s="4" t="s">
        <v>461</v>
      </c>
      <c r="B483" s="4">
        <v>41</v>
      </c>
      <c r="C483" s="4" t="s">
        <v>480</v>
      </c>
      <c r="D483" s="6">
        <v>3027</v>
      </c>
      <c r="E483" s="6">
        <v>5497</v>
      </c>
      <c r="F483" s="4">
        <v>198892161</v>
      </c>
      <c r="G483" s="3">
        <v>5137648</v>
      </c>
      <c r="H483" s="4">
        <f t="shared" si="29"/>
        <v>1697.2738685166833</v>
      </c>
      <c r="I483" s="4">
        <f t="shared" si="30"/>
        <v>934.6276150627615</v>
      </c>
      <c r="J483" s="4">
        <v>0</v>
      </c>
      <c r="K483" s="3">
        <v>136372232</v>
      </c>
      <c r="L483" s="4">
        <f t="shared" si="31"/>
        <v>45051.94317806409</v>
      </c>
      <c r="M483" s="4">
        <f t="shared" si="32"/>
        <v>24808.483172639622</v>
      </c>
    </row>
    <row r="484" spans="1:13" ht="13.5">
      <c r="A484" s="4" t="s">
        <v>461</v>
      </c>
      <c r="B484" s="4">
        <v>44</v>
      </c>
      <c r="C484" s="4" t="s">
        <v>481</v>
      </c>
      <c r="D484" s="6">
        <v>1228</v>
      </c>
      <c r="E484" s="6">
        <v>2320</v>
      </c>
      <c r="F484" s="4">
        <v>135151840</v>
      </c>
      <c r="G484" s="3">
        <v>2379546</v>
      </c>
      <c r="H484" s="4">
        <f t="shared" si="29"/>
        <v>1937.7410423452768</v>
      </c>
      <c r="I484" s="4">
        <f t="shared" si="30"/>
        <v>1025.6663793103448</v>
      </c>
      <c r="J484" s="4">
        <v>0</v>
      </c>
      <c r="K484" s="3">
        <v>336159</v>
      </c>
      <c r="L484" s="4">
        <f t="shared" si="31"/>
        <v>273.74511400651465</v>
      </c>
      <c r="M484" s="4">
        <f t="shared" si="32"/>
        <v>144.89612068965516</v>
      </c>
    </row>
    <row r="485" spans="1:13" ht="13.5">
      <c r="A485" s="4" t="s">
        <v>461</v>
      </c>
      <c r="B485" s="4">
        <v>45</v>
      </c>
      <c r="C485" s="4" t="s">
        <v>482</v>
      </c>
      <c r="D485" s="6">
        <v>2091</v>
      </c>
      <c r="E485" s="6">
        <v>4627</v>
      </c>
      <c r="F485" s="4">
        <v>106177172</v>
      </c>
      <c r="G485" s="3">
        <v>2214436</v>
      </c>
      <c r="H485" s="4">
        <f t="shared" si="29"/>
        <v>1059.0320420851267</v>
      </c>
      <c r="I485" s="4">
        <f t="shared" si="30"/>
        <v>478.59001512859305</v>
      </c>
      <c r="J485" s="4">
        <v>0</v>
      </c>
      <c r="K485" s="3">
        <v>51095339</v>
      </c>
      <c r="L485" s="4">
        <f t="shared" si="31"/>
        <v>24435.838833094214</v>
      </c>
      <c r="M485" s="4">
        <f t="shared" si="32"/>
        <v>11042.865571644694</v>
      </c>
    </row>
    <row r="486" spans="1:13" ht="13.5">
      <c r="A486" s="4" t="s">
        <v>461</v>
      </c>
      <c r="B486" s="4">
        <v>46</v>
      </c>
      <c r="C486" s="4" t="s">
        <v>483</v>
      </c>
      <c r="D486" s="6">
        <v>1592</v>
      </c>
      <c r="E486" s="6">
        <v>2791</v>
      </c>
      <c r="F486" s="4">
        <v>28104973</v>
      </c>
      <c r="G486" s="3">
        <v>3456208</v>
      </c>
      <c r="H486" s="4">
        <f t="shared" si="29"/>
        <v>2170.9849246231156</v>
      </c>
      <c r="I486" s="4">
        <f t="shared" si="30"/>
        <v>1238.3403797921892</v>
      </c>
      <c r="J486" s="4">
        <v>0</v>
      </c>
      <c r="K486" s="3">
        <v>49938987</v>
      </c>
      <c r="L486" s="4">
        <f t="shared" si="31"/>
        <v>31368.710427135677</v>
      </c>
      <c r="M486" s="4">
        <f t="shared" si="32"/>
        <v>17892.865281261198</v>
      </c>
    </row>
    <row r="487" spans="1:13" ht="13.5">
      <c r="A487" s="4" t="s">
        <v>461</v>
      </c>
      <c r="B487" s="4">
        <v>48</v>
      </c>
      <c r="C487" s="4" t="s">
        <v>484</v>
      </c>
      <c r="D487" s="6">
        <v>685</v>
      </c>
      <c r="E487" s="6">
        <v>1360</v>
      </c>
      <c r="F487" s="4">
        <v>50132522</v>
      </c>
      <c r="G487" s="3">
        <v>1891430</v>
      </c>
      <c r="H487" s="4">
        <f t="shared" si="29"/>
        <v>2761.211678832117</v>
      </c>
      <c r="I487" s="4">
        <f t="shared" si="30"/>
        <v>1390.7573529411766</v>
      </c>
      <c r="J487" s="4">
        <v>0</v>
      </c>
      <c r="K487" s="3">
        <v>53432298</v>
      </c>
      <c r="L487" s="4">
        <f t="shared" si="31"/>
        <v>78003.35474452555</v>
      </c>
      <c r="M487" s="4">
        <f t="shared" si="32"/>
        <v>39288.45441176471</v>
      </c>
    </row>
    <row r="488" spans="1:13" ht="13.5">
      <c r="A488" s="4" t="s">
        <v>461</v>
      </c>
      <c r="B488" s="4">
        <v>51</v>
      </c>
      <c r="C488" s="4" t="s">
        <v>485</v>
      </c>
      <c r="D488" s="6">
        <v>1018</v>
      </c>
      <c r="E488" s="6">
        <v>2296</v>
      </c>
      <c r="F488" s="4">
        <v>40533615</v>
      </c>
      <c r="G488" s="3">
        <v>86273159</v>
      </c>
      <c r="H488" s="4">
        <f t="shared" si="29"/>
        <v>84747.7003929273</v>
      </c>
      <c r="I488" s="4">
        <f t="shared" si="30"/>
        <v>37575.41768292683</v>
      </c>
      <c r="J488" s="4">
        <v>0</v>
      </c>
      <c r="K488" s="3">
        <v>83490000</v>
      </c>
      <c r="L488" s="4">
        <f t="shared" si="31"/>
        <v>82013.75245579568</v>
      </c>
      <c r="M488" s="4">
        <f t="shared" si="32"/>
        <v>36363.24041811847</v>
      </c>
    </row>
    <row r="489" spans="1:13" ht="13.5">
      <c r="A489" s="4" t="s">
        <v>461</v>
      </c>
      <c r="B489" s="4">
        <v>52</v>
      </c>
      <c r="C489" s="4" t="s">
        <v>486</v>
      </c>
      <c r="D489" s="6">
        <v>556</v>
      </c>
      <c r="E489" s="6">
        <v>1273</v>
      </c>
      <c r="F489" s="4">
        <v>39619491</v>
      </c>
      <c r="G489" s="3">
        <v>2509099</v>
      </c>
      <c r="H489" s="4">
        <f t="shared" si="29"/>
        <v>4512.767985611511</v>
      </c>
      <c r="I489" s="4">
        <f t="shared" si="30"/>
        <v>1971.012568735271</v>
      </c>
      <c r="J489" s="4">
        <v>0</v>
      </c>
      <c r="K489" s="3">
        <v>18576436</v>
      </c>
      <c r="L489" s="4">
        <f t="shared" si="31"/>
        <v>33410.85611510791</v>
      </c>
      <c r="M489" s="4">
        <f t="shared" si="32"/>
        <v>14592.64414768264</v>
      </c>
    </row>
    <row r="490" spans="1:13" ht="13.5">
      <c r="A490" s="4" t="s">
        <v>461</v>
      </c>
      <c r="B490" s="4">
        <v>56</v>
      </c>
      <c r="C490" s="4" t="s">
        <v>360</v>
      </c>
      <c r="D490" s="6">
        <v>1507</v>
      </c>
      <c r="E490" s="6">
        <v>3553</v>
      </c>
      <c r="F490" s="4">
        <v>36346544</v>
      </c>
      <c r="G490" s="3">
        <v>2971807</v>
      </c>
      <c r="H490" s="4">
        <f t="shared" si="29"/>
        <v>1972.00199071002</v>
      </c>
      <c r="I490" s="4">
        <f t="shared" si="30"/>
        <v>836.4218969884605</v>
      </c>
      <c r="J490" s="4">
        <v>0</v>
      </c>
      <c r="K490" s="3">
        <v>11997236</v>
      </c>
      <c r="L490" s="4">
        <f t="shared" si="31"/>
        <v>7961.0059721300595</v>
      </c>
      <c r="M490" s="4">
        <f t="shared" si="32"/>
        <v>3376.649591894174</v>
      </c>
    </row>
    <row r="491" spans="1:13" ht="13.5">
      <c r="A491" s="4" t="s">
        <v>461</v>
      </c>
      <c r="B491" s="4">
        <v>60</v>
      </c>
      <c r="C491" s="4" t="s">
        <v>487</v>
      </c>
      <c r="D491" s="6">
        <v>5307</v>
      </c>
      <c r="E491" s="6">
        <v>9947</v>
      </c>
      <c r="F491" s="4">
        <v>246818915</v>
      </c>
      <c r="G491" s="3">
        <v>10123182</v>
      </c>
      <c r="H491" s="4">
        <f t="shared" si="29"/>
        <v>1907.5149802148105</v>
      </c>
      <c r="I491" s="4">
        <f t="shared" si="30"/>
        <v>1017.7120739921585</v>
      </c>
      <c r="J491" s="4">
        <v>0</v>
      </c>
      <c r="K491" s="3">
        <v>910592</v>
      </c>
      <c r="L491" s="4">
        <f t="shared" si="31"/>
        <v>171.5831920105521</v>
      </c>
      <c r="M491" s="4">
        <f t="shared" si="32"/>
        <v>91.54438524178144</v>
      </c>
    </row>
    <row r="492" spans="1:13" ht="13.5">
      <c r="A492" s="4" t="s">
        <v>461</v>
      </c>
      <c r="B492" s="4">
        <v>66</v>
      </c>
      <c r="C492" s="4" t="s">
        <v>488</v>
      </c>
      <c r="D492" s="6">
        <v>2665</v>
      </c>
      <c r="E492" s="6">
        <v>5375</v>
      </c>
      <c r="F492" s="4">
        <v>112321161</v>
      </c>
      <c r="G492" s="3">
        <v>4396083</v>
      </c>
      <c r="H492" s="4">
        <f t="shared" si="29"/>
        <v>1649.562101313321</v>
      </c>
      <c r="I492" s="4">
        <f t="shared" si="30"/>
        <v>817.8759069767442</v>
      </c>
      <c r="J492" s="4">
        <v>0</v>
      </c>
      <c r="K492" s="3">
        <v>6484373</v>
      </c>
      <c r="L492" s="4">
        <f t="shared" si="31"/>
        <v>2433.1606003752345</v>
      </c>
      <c r="M492" s="4">
        <f t="shared" si="32"/>
        <v>1206.3949767441861</v>
      </c>
    </row>
    <row r="493" spans="1:13" ht="13.5">
      <c r="A493" s="4" t="s">
        <v>461</v>
      </c>
      <c r="B493" s="4">
        <v>67</v>
      </c>
      <c r="C493" s="4" t="s">
        <v>489</v>
      </c>
      <c r="D493" s="6">
        <v>1733</v>
      </c>
      <c r="E493" s="6">
        <v>3319</v>
      </c>
      <c r="F493" s="4">
        <v>140742430</v>
      </c>
      <c r="G493" s="3">
        <v>17611559</v>
      </c>
      <c r="H493" s="4">
        <f t="shared" si="29"/>
        <v>10162.469128678593</v>
      </c>
      <c r="I493" s="4">
        <f t="shared" si="30"/>
        <v>5306.2847243145525</v>
      </c>
      <c r="J493" s="4">
        <v>0</v>
      </c>
      <c r="K493" s="3">
        <v>37524292</v>
      </c>
      <c r="L493" s="4">
        <f t="shared" si="31"/>
        <v>21652.793998845933</v>
      </c>
      <c r="M493" s="4">
        <f t="shared" si="32"/>
        <v>11305.902982826152</v>
      </c>
    </row>
    <row r="494" spans="1:13" ht="13.5">
      <c r="A494" s="4" t="s">
        <v>461</v>
      </c>
      <c r="B494" s="4">
        <v>68</v>
      </c>
      <c r="C494" s="4" t="s">
        <v>490</v>
      </c>
      <c r="D494" s="6">
        <v>1886</v>
      </c>
      <c r="E494" s="6">
        <v>3629</v>
      </c>
      <c r="F494" s="4">
        <v>51531518</v>
      </c>
      <c r="G494" s="3">
        <v>76702336</v>
      </c>
      <c r="H494" s="4">
        <f t="shared" si="29"/>
        <v>40669.31919406151</v>
      </c>
      <c r="I494" s="4">
        <f t="shared" si="30"/>
        <v>21135.94268393497</v>
      </c>
      <c r="J494" s="4">
        <v>0</v>
      </c>
      <c r="K494" s="3">
        <v>0</v>
      </c>
      <c r="L494" s="4">
        <f t="shared" si="31"/>
        <v>0</v>
      </c>
      <c r="M494" s="4">
        <f t="shared" si="32"/>
        <v>0</v>
      </c>
    </row>
    <row r="495" spans="1:13" ht="13.5">
      <c r="A495" s="4" t="s">
        <v>461</v>
      </c>
      <c r="B495" s="4">
        <v>69</v>
      </c>
      <c r="C495" s="4" t="s">
        <v>491</v>
      </c>
      <c r="D495" s="6">
        <v>6445</v>
      </c>
      <c r="E495" s="6">
        <v>11829</v>
      </c>
      <c r="F495" s="4">
        <v>127889220</v>
      </c>
      <c r="G495" s="3">
        <v>9849675</v>
      </c>
      <c r="H495" s="4">
        <f t="shared" si="29"/>
        <v>1528.266097750194</v>
      </c>
      <c r="I495" s="4">
        <f t="shared" si="30"/>
        <v>832.6718234846563</v>
      </c>
      <c r="J495" s="4">
        <v>0</v>
      </c>
      <c r="K495" s="3">
        <v>378150000</v>
      </c>
      <c r="L495" s="4">
        <f t="shared" si="31"/>
        <v>58673.390224980605</v>
      </c>
      <c r="M495" s="4">
        <f t="shared" si="32"/>
        <v>31968.04463606391</v>
      </c>
    </row>
    <row r="496" spans="1:13" ht="13.5">
      <c r="A496" s="4" t="s">
        <v>461</v>
      </c>
      <c r="B496" s="4">
        <v>70</v>
      </c>
      <c r="C496" s="4" t="s">
        <v>492</v>
      </c>
      <c r="D496" s="6">
        <v>4556</v>
      </c>
      <c r="E496" s="6">
        <v>8851</v>
      </c>
      <c r="F496" s="4">
        <v>179348644</v>
      </c>
      <c r="G496" s="3">
        <v>6607491</v>
      </c>
      <c r="H496" s="4">
        <f t="shared" si="29"/>
        <v>1450.283362598771</v>
      </c>
      <c r="I496" s="4">
        <f t="shared" si="30"/>
        <v>746.5247994576883</v>
      </c>
      <c r="J496" s="4">
        <v>0</v>
      </c>
      <c r="K496" s="3">
        <v>120006089</v>
      </c>
      <c r="L496" s="4">
        <f t="shared" si="31"/>
        <v>26340.230245829676</v>
      </c>
      <c r="M496" s="4">
        <f t="shared" si="32"/>
        <v>13558.478025081911</v>
      </c>
    </row>
    <row r="497" spans="1:13" ht="13.5">
      <c r="A497" s="4" t="s">
        <v>461</v>
      </c>
      <c r="B497" s="4">
        <v>81</v>
      </c>
      <c r="C497" s="4" t="s">
        <v>493</v>
      </c>
      <c r="D497" s="6">
        <v>4056</v>
      </c>
      <c r="E497" s="6">
        <v>7510</v>
      </c>
      <c r="F497" s="4">
        <v>452766621</v>
      </c>
      <c r="G497" s="3">
        <v>22614362</v>
      </c>
      <c r="H497" s="4">
        <f t="shared" si="29"/>
        <v>5575.533037475345</v>
      </c>
      <c r="I497" s="4">
        <f t="shared" si="30"/>
        <v>3011.2332889480695</v>
      </c>
      <c r="J497" s="4">
        <v>0</v>
      </c>
      <c r="K497" s="3">
        <v>301207323</v>
      </c>
      <c r="L497" s="4">
        <f t="shared" si="31"/>
        <v>74262.16050295858</v>
      </c>
      <c r="M497" s="4">
        <f t="shared" si="32"/>
        <v>40107.49973368842</v>
      </c>
    </row>
    <row r="498" spans="1:13" ht="13.5">
      <c r="A498" s="4" t="s">
        <v>461</v>
      </c>
      <c r="B498" s="4">
        <v>82</v>
      </c>
      <c r="C498" s="4" t="s">
        <v>494</v>
      </c>
      <c r="D498" s="6">
        <v>8385</v>
      </c>
      <c r="E498" s="6">
        <v>16281</v>
      </c>
      <c r="F498" s="4">
        <v>394273636</v>
      </c>
      <c r="G498" s="3">
        <v>19897262</v>
      </c>
      <c r="H498" s="4">
        <f t="shared" si="29"/>
        <v>2372.9590936195586</v>
      </c>
      <c r="I498" s="4">
        <f t="shared" si="30"/>
        <v>1222.115472022603</v>
      </c>
      <c r="J498" s="4">
        <v>0</v>
      </c>
      <c r="K498" s="3">
        <v>114797562</v>
      </c>
      <c r="L498" s="4">
        <f t="shared" si="31"/>
        <v>13690.824329159213</v>
      </c>
      <c r="M498" s="4">
        <f t="shared" si="32"/>
        <v>7051.014188317671</v>
      </c>
    </row>
    <row r="499" spans="1:13" ht="13.5">
      <c r="A499" s="4" t="s">
        <v>461</v>
      </c>
      <c r="B499" s="4">
        <v>83</v>
      </c>
      <c r="C499" s="4" t="s">
        <v>495</v>
      </c>
      <c r="D499" s="6">
        <v>2647</v>
      </c>
      <c r="E499" s="6">
        <v>4832</v>
      </c>
      <c r="F499" s="4">
        <v>137439731</v>
      </c>
      <c r="G499" s="3">
        <v>65956528</v>
      </c>
      <c r="H499" s="4">
        <f t="shared" si="29"/>
        <v>24917.464299206647</v>
      </c>
      <c r="I499" s="4">
        <f t="shared" si="30"/>
        <v>13649.943708609271</v>
      </c>
      <c r="J499" s="4">
        <v>0</v>
      </c>
      <c r="K499" s="3">
        <v>10708995</v>
      </c>
      <c r="L499" s="4">
        <f t="shared" si="31"/>
        <v>4045.710238005289</v>
      </c>
      <c r="M499" s="4">
        <f t="shared" si="32"/>
        <v>2216.265521523179</v>
      </c>
    </row>
    <row r="500" spans="1:13" ht="14.25">
      <c r="A500" s="7" t="s">
        <v>1755</v>
      </c>
      <c r="B500" s="7"/>
      <c r="C500" s="7"/>
      <c r="D500" s="8">
        <f>SUM(D465:D499)</f>
        <v>325939</v>
      </c>
      <c r="E500" s="8">
        <f>SUM(E465:E499)</f>
        <v>601960</v>
      </c>
      <c r="F500" s="8">
        <f>SUM(F465:F499)</f>
        <v>8660033830</v>
      </c>
      <c r="G500" s="8">
        <f>SUM(G465:G499)</f>
        <v>1634285271</v>
      </c>
      <c r="H500" s="7">
        <f t="shared" si="29"/>
        <v>5014.083221093518</v>
      </c>
      <c r="I500" s="7">
        <f t="shared" si="30"/>
        <v>2714.9399810618647</v>
      </c>
      <c r="J500" s="7">
        <f>SUM(J465:J499)</f>
        <v>0</v>
      </c>
      <c r="K500" s="7">
        <f>SUM(K465:K499)</f>
        <v>9189850727</v>
      </c>
      <c r="L500" s="7">
        <f t="shared" si="31"/>
        <v>28195.001908332542</v>
      </c>
      <c r="M500" s="7">
        <f t="shared" si="32"/>
        <v>15266.547157618446</v>
      </c>
    </row>
    <row r="501" spans="1:13" ht="13.5">
      <c r="A501" s="4" t="s">
        <v>496</v>
      </c>
      <c r="B501" s="4">
        <v>1</v>
      </c>
      <c r="C501" s="4" t="s">
        <v>497</v>
      </c>
      <c r="D501" s="6">
        <v>56234</v>
      </c>
      <c r="E501" s="6">
        <v>98537</v>
      </c>
      <c r="F501" s="4">
        <v>1706502329</v>
      </c>
      <c r="G501" s="3">
        <v>1237131600</v>
      </c>
      <c r="H501" s="4">
        <f t="shared" si="29"/>
        <v>21999.70836148949</v>
      </c>
      <c r="I501" s="4">
        <f t="shared" si="30"/>
        <v>12554.995585414616</v>
      </c>
      <c r="J501" s="4">
        <v>0</v>
      </c>
      <c r="K501" s="3">
        <v>106437576</v>
      </c>
      <c r="L501" s="4">
        <f t="shared" si="31"/>
        <v>1892.7619589572146</v>
      </c>
      <c r="M501" s="4">
        <f t="shared" si="32"/>
        <v>1080.1787754853506</v>
      </c>
    </row>
    <row r="502" spans="1:13" ht="13.5">
      <c r="A502" s="4" t="s">
        <v>496</v>
      </c>
      <c r="B502" s="4">
        <v>2</v>
      </c>
      <c r="C502" s="4" t="s">
        <v>498</v>
      </c>
      <c r="D502" s="6">
        <v>32319</v>
      </c>
      <c r="E502" s="6">
        <v>57363</v>
      </c>
      <c r="F502" s="4">
        <v>0</v>
      </c>
      <c r="G502" s="3">
        <v>688337925</v>
      </c>
      <c r="H502" s="4">
        <f t="shared" si="29"/>
        <v>21298.24329341873</v>
      </c>
      <c r="I502" s="4">
        <f t="shared" si="30"/>
        <v>11999.68490141729</v>
      </c>
      <c r="J502" s="4">
        <v>0</v>
      </c>
      <c r="K502" s="3">
        <v>30233637</v>
      </c>
      <c r="L502" s="4">
        <f t="shared" si="31"/>
        <v>935.4756335282651</v>
      </c>
      <c r="M502" s="4">
        <f t="shared" si="32"/>
        <v>527.0581559541865</v>
      </c>
    </row>
    <row r="503" spans="1:13" ht="13.5">
      <c r="A503" s="4" t="s">
        <v>496</v>
      </c>
      <c r="B503" s="4">
        <v>3</v>
      </c>
      <c r="C503" s="4" t="s">
        <v>499</v>
      </c>
      <c r="D503" s="6">
        <v>100602</v>
      </c>
      <c r="E503" s="6">
        <v>177565</v>
      </c>
      <c r="F503" s="4">
        <v>374681582</v>
      </c>
      <c r="G503" s="3">
        <v>654047350</v>
      </c>
      <c r="H503" s="4">
        <f t="shared" si="29"/>
        <v>6501.335460527624</v>
      </c>
      <c r="I503" s="4">
        <f t="shared" si="30"/>
        <v>3683.4249429786278</v>
      </c>
      <c r="J503" s="4">
        <v>0</v>
      </c>
      <c r="K503" s="3">
        <v>19745672</v>
      </c>
      <c r="L503" s="4">
        <f t="shared" si="31"/>
        <v>196.2751436353154</v>
      </c>
      <c r="M503" s="4">
        <f t="shared" si="32"/>
        <v>111.20250049277729</v>
      </c>
    </row>
    <row r="504" spans="1:13" ht="13.5">
      <c r="A504" s="4" t="s">
        <v>496</v>
      </c>
      <c r="B504" s="4">
        <v>6</v>
      </c>
      <c r="C504" s="4" t="s">
        <v>500</v>
      </c>
      <c r="D504" s="6">
        <v>13935</v>
      </c>
      <c r="E504" s="6">
        <v>25249</v>
      </c>
      <c r="F504" s="4">
        <v>384022877</v>
      </c>
      <c r="G504" s="3">
        <v>448743539</v>
      </c>
      <c r="H504" s="4">
        <f t="shared" si="29"/>
        <v>32202.622102619305</v>
      </c>
      <c r="I504" s="4">
        <f t="shared" si="30"/>
        <v>17772.72521684027</v>
      </c>
      <c r="J504" s="4">
        <v>0</v>
      </c>
      <c r="K504" s="3">
        <v>2683156</v>
      </c>
      <c r="L504" s="4">
        <f t="shared" si="31"/>
        <v>192.54797273053464</v>
      </c>
      <c r="M504" s="4">
        <f t="shared" si="32"/>
        <v>106.26781258663709</v>
      </c>
    </row>
    <row r="505" spans="1:13" ht="13.5">
      <c r="A505" s="4" t="s">
        <v>496</v>
      </c>
      <c r="B505" s="4">
        <v>7</v>
      </c>
      <c r="C505" s="4" t="s">
        <v>501</v>
      </c>
      <c r="D505" s="6">
        <v>11437</v>
      </c>
      <c r="E505" s="6">
        <v>20942</v>
      </c>
      <c r="F505" s="4">
        <v>285338642</v>
      </c>
      <c r="G505" s="3">
        <v>490000000</v>
      </c>
      <c r="H505" s="4">
        <f t="shared" si="29"/>
        <v>42843.40299029466</v>
      </c>
      <c r="I505" s="4">
        <f t="shared" si="30"/>
        <v>23397.95626014707</v>
      </c>
      <c r="J505" s="4">
        <v>0</v>
      </c>
      <c r="K505" s="3">
        <v>10655516</v>
      </c>
      <c r="L505" s="4">
        <f t="shared" si="31"/>
        <v>931.6705429745563</v>
      </c>
      <c r="M505" s="4">
        <f t="shared" si="32"/>
        <v>508.81081081081084</v>
      </c>
    </row>
    <row r="506" spans="1:13" ht="13.5">
      <c r="A506" s="4" t="s">
        <v>496</v>
      </c>
      <c r="B506" s="4">
        <v>8</v>
      </c>
      <c r="C506" s="4" t="s">
        <v>502</v>
      </c>
      <c r="D506" s="6">
        <v>57098</v>
      </c>
      <c r="E506" s="6">
        <v>99153</v>
      </c>
      <c r="F506" s="4">
        <v>1129610928</v>
      </c>
      <c r="G506" s="3">
        <v>867867000</v>
      </c>
      <c r="H506" s="4">
        <f aca="true" t="shared" si="33" ref="H506:H564">G506/D506</f>
        <v>15199.604189288591</v>
      </c>
      <c r="I506" s="4">
        <f aca="true" t="shared" si="34" ref="I506:I564">G506/E506</f>
        <v>8752.80626909927</v>
      </c>
      <c r="J506" s="4">
        <v>0</v>
      </c>
      <c r="K506" s="3">
        <v>539901049</v>
      </c>
      <c r="L506" s="4">
        <f aca="true" t="shared" si="35" ref="L506:L564">K506/D506</f>
        <v>9455.69107499387</v>
      </c>
      <c r="M506" s="4">
        <f aca="true" t="shared" si="36" ref="M506:M564">K506/E506</f>
        <v>5445.130747430739</v>
      </c>
    </row>
    <row r="507" spans="1:13" ht="13.5">
      <c r="A507" s="4" t="s">
        <v>496</v>
      </c>
      <c r="B507" s="4">
        <v>9</v>
      </c>
      <c r="C507" s="4" t="s">
        <v>503</v>
      </c>
      <c r="D507" s="6">
        <v>13958</v>
      </c>
      <c r="E507" s="6">
        <v>25036</v>
      </c>
      <c r="F507" s="4">
        <v>319708257</v>
      </c>
      <c r="G507" s="3">
        <v>0</v>
      </c>
      <c r="H507" s="4">
        <f t="shared" si="33"/>
        <v>0</v>
      </c>
      <c r="I507" s="4">
        <f t="shared" si="34"/>
        <v>0</v>
      </c>
      <c r="J507" s="4">
        <v>0</v>
      </c>
      <c r="K507" s="3">
        <v>360089198</v>
      </c>
      <c r="L507" s="4">
        <f t="shared" si="35"/>
        <v>25798.051153460383</v>
      </c>
      <c r="M507" s="4">
        <f t="shared" si="36"/>
        <v>14382.856606486659</v>
      </c>
    </row>
    <row r="508" spans="1:13" ht="13.5">
      <c r="A508" s="4" t="s">
        <v>496</v>
      </c>
      <c r="B508" s="4">
        <v>10</v>
      </c>
      <c r="C508" s="4" t="s">
        <v>504</v>
      </c>
      <c r="D508" s="6">
        <v>17894</v>
      </c>
      <c r="E508" s="6">
        <v>33427</v>
      </c>
      <c r="F508" s="4">
        <v>691348995</v>
      </c>
      <c r="G508" s="3">
        <v>718854495</v>
      </c>
      <c r="H508" s="4">
        <f t="shared" si="33"/>
        <v>40172.934782608696</v>
      </c>
      <c r="I508" s="4">
        <f t="shared" si="34"/>
        <v>21505.205223322464</v>
      </c>
      <c r="J508" s="4">
        <v>0</v>
      </c>
      <c r="K508" s="3">
        <v>2629240</v>
      </c>
      <c r="L508" s="4">
        <f t="shared" si="35"/>
        <v>146.93416787750084</v>
      </c>
      <c r="M508" s="4">
        <f t="shared" si="36"/>
        <v>78.65617614503246</v>
      </c>
    </row>
    <row r="509" spans="1:13" ht="13.5">
      <c r="A509" s="4" t="s">
        <v>496</v>
      </c>
      <c r="B509" s="4">
        <v>11</v>
      </c>
      <c r="C509" s="4" t="s">
        <v>505</v>
      </c>
      <c r="D509" s="6">
        <v>13074</v>
      </c>
      <c r="E509" s="6">
        <v>23964</v>
      </c>
      <c r="F509" s="4">
        <v>39959529</v>
      </c>
      <c r="G509" s="3">
        <v>203008454</v>
      </c>
      <c r="H509" s="4">
        <f t="shared" si="33"/>
        <v>15527.64677986844</v>
      </c>
      <c r="I509" s="4">
        <f t="shared" si="34"/>
        <v>8471.392672341846</v>
      </c>
      <c r="J509" s="4">
        <v>0</v>
      </c>
      <c r="K509" s="3">
        <v>7987882</v>
      </c>
      <c r="L509" s="4">
        <f t="shared" si="35"/>
        <v>610.9746060884198</v>
      </c>
      <c r="M509" s="4">
        <f t="shared" si="36"/>
        <v>333.32840928058755</v>
      </c>
    </row>
    <row r="510" spans="1:13" ht="13.5">
      <c r="A510" s="4" t="s">
        <v>496</v>
      </c>
      <c r="B510" s="4">
        <v>12</v>
      </c>
      <c r="C510" s="4" t="s">
        <v>506</v>
      </c>
      <c r="D510" s="6">
        <v>14939</v>
      </c>
      <c r="E510" s="6">
        <v>26905</v>
      </c>
      <c r="F510" s="4">
        <v>515159705</v>
      </c>
      <c r="G510" s="3">
        <v>300000000</v>
      </c>
      <c r="H510" s="4">
        <f t="shared" si="33"/>
        <v>20081.66543945378</v>
      </c>
      <c r="I510" s="4">
        <f t="shared" si="34"/>
        <v>11150.343802267236</v>
      </c>
      <c r="J510" s="4">
        <v>0</v>
      </c>
      <c r="K510" s="3">
        <v>25158</v>
      </c>
      <c r="L510" s="4">
        <f t="shared" si="35"/>
        <v>1.6840484637525939</v>
      </c>
      <c r="M510" s="4">
        <f t="shared" si="36"/>
        <v>0.9350678312581304</v>
      </c>
    </row>
    <row r="511" spans="1:13" ht="13.5">
      <c r="A511" s="4" t="s">
        <v>496</v>
      </c>
      <c r="B511" s="4">
        <v>14</v>
      </c>
      <c r="C511" s="4" t="s">
        <v>507</v>
      </c>
      <c r="D511" s="6">
        <v>43061</v>
      </c>
      <c r="E511" s="6">
        <v>76405</v>
      </c>
      <c r="F511" s="4">
        <v>1605964077</v>
      </c>
      <c r="G511" s="3">
        <v>900000000</v>
      </c>
      <c r="H511" s="4">
        <f t="shared" si="33"/>
        <v>20900.582894034043</v>
      </c>
      <c r="I511" s="4">
        <f t="shared" si="34"/>
        <v>11779.333813232119</v>
      </c>
      <c r="J511" s="4">
        <v>0</v>
      </c>
      <c r="K511" s="3">
        <v>105219</v>
      </c>
      <c r="L511" s="4">
        <f t="shared" si="35"/>
        <v>2.44348714614152</v>
      </c>
      <c r="M511" s="4">
        <f t="shared" si="36"/>
        <v>1.377121916104967</v>
      </c>
    </row>
    <row r="512" spans="1:13" ht="13.5">
      <c r="A512" s="4" t="s">
        <v>496</v>
      </c>
      <c r="B512" s="4">
        <v>15</v>
      </c>
      <c r="C512" s="4" t="s">
        <v>508</v>
      </c>
      <c r="D512" s="6">
        <v>25856</v>
      </c>
      <c r="E512" s="6">
        <v>46373</v>
      </c>
      <c r="F512" s="4">
        <v>1219647840</v>
      </c>
      <c r="G512" s="3">
        <v>975161373</v>
      </c>
      <c r="H512" s="4">
        <f t="shared" si="33"/>
        <v>37715.09023050743</v>
      </c>
      <c r="I512" s="4">
        <f t="shared" si="34"/>
        <v>21028.645397106076</v>
      </c>
      <c r="J512" s="4">
        <v>0</v>
      </c>
      <c r="K512" s="3">
        <v>4252396</v>
      </c>
      <c r="L512" s="4">
        <f t="shared" si="35"/>
        <v>164.46457301980197</v>
      </c>
      <c r="M512" s="4">
        <f t="shared" si="36"/>
        <v>91.69982532939426</v>
      </c>
    </row>
    <row r="513" spans="1:13" ht="13.5">
      <c r="A513" s="4" t="s">
        <v>496</v>
      </c>
      <c r="B513" s="4">
        <v>16</v>
      </c>
      <c r="C513" s="4" t="s">
        <v>509</v>
      </c>
      <c r="D513" s="6">
        <v>8768</v>
      </c>
      <c r="E513" s="6">
        <v>15850</v>
      </c>
      <c r="F513" s="4">
        <v>772365751</v>
      </c>
      <c r="G513" s="3">
        <v>375155060</v>
      </c>
      <c r="H513" s="4">
        <f t="shared" si="33"/>
        <v>42786.84534671533</v>
      </c>
      <c r="I513" s="4">
        <f t="shared" si="34"/>
        <v>23669.088958990535</v>
      </c>
      <c r="J513" s="4">
        <v>0</v>
      </c>
      <c r="K513" s="3">
        <v>701210850</v>
      </c>
      <c r="L513" s="4">
        <f t="shared" si="35"/>
        <v>79973.86519160584</v>
      </c>
      <c r="M513" s="4">
        <f t="shared" si="36"/>
        <v>44240.43217665615</v>
      </c>
    </row>
    <row r="514" spans="1:13" ht="13.5">
      <c r="A514" s="4" t="s">
        <v>496</v>
      </c>
      <c r="B514" s="4">
        <v>17</v>
      </c>
      <c r="C514" s="4" t="s">
        <v>510</v>
      </c>
      <c r="D514" s="6">
        <v>18049</v>
      </c>
      <c r="E514" s="6">
        <v>32451</v>
      </c>
      <c r="F514" s="4">
        <v>571154780</v>
      </c>
      <c r="G514" s="3">
        <v>547825000</v>
      </c>
      <c r="H514" s="4">
        <f t="shared" si="33"/>
        <v>30352.0970690897</v>
      </c>
      <c r="I514" s="4">
        <f t="shared" si="34"/>
        <v>16881.606113833164</v>
      </c>
      <c r="J514" s="4">
        <v>0</v>
      </c>
      <c r="K514" s="3">
        <v>838188042</v>
      </c>
      <c r="L514" s="4">
        <f t="shared" si="35"/>
        <v>46439.5834672281</v>
      </c>
      <c r="M514" s="4">
        <f t="shared" si="36"/>
        <v>25829.34399556254</v>
      </c>
    </row>
    <row r="515" spans="1:13" ht="13.5">
      <c r="A515" s="4" t="s">
        <v>496</v>
      </c>
      <c r="B515" s="4">
        <v>18</v>
      </c>
      <c r="C515" s="4" t="s">
        <v>511</v>
      </c>
      <c r="D515" s="6">
        <v>23216</v>
      </c>
      <c r="E515" s="6">
        <v>43985</v>
      </c>
      <c r="F515" s="4">
        <v>1479099975</v>
      </c>
      <c r="G515" s="3">
        <v>1506478172</v>
      </c>
      <c r="H515" s="4">
        <f t="shared" si="33"/>
        <v>64889.65248104755</v>
      </c>
      <c r="I515" s="4">
        <f t="shared" si="34"/>
        <v>34249.816346481755</v>
      </c>
      <c r="J515" s="4">
        <v>0</v>
      </c>
      <c r="K515" s="3">
        <v>20053199</v>
      </c>
      <c r="L515" s="4">
        <f t="shared" si="35"/>
        <v>863.7663249483115</v>
      </c>
      <c r="M515" s="4">
        <f t="shared" si="36"/>
        <v>455.9099465726952</v>
      </c>
    </row>
    <row r="516" spans="1:13" ht="13.5">
      <c r="A516" s="4" t="s">
        <v>496</v>
      </c>
      <c r="B516" s="4">
        <v>19</v>
      </c>
      <c r="C516" s="4" t="s">
        <v>512</v>
      </c>
      <c r="D516" s="6">
        <v>35943</v>
      </c>
      <c r="E516" s="6">
        <v>62994</v>
      </c>
      <c r="F516" s="4">
        <v>1162859467</v>
      </c>
      <c r="G516" s="3">
        <v>505174000</v>
      </c>
      <c r="H516" s="4">
        <f t="shared" si="33"/>
        <v>14054.864646801881</v>
      </c>
      <c r="I516" s="4">
        <f t="shared" si="34"/>
        <v>8019.3986728894815</v>
      </c>
      <c r="J516" s="4">
        <v>0</v>
      </c>
      <c r="K516" s="3">
        <v>11159460</v>
      </c>
      <c r="L516" s="4">
        <f t="shared" si="35"/>
        <v>310.47658793089056</v>
      </c>
      <c r="M516" s="4">
        <f t="shared" si="36"/>
        <v>177.15115725307172</v>
      </c>
    </row>
    <row r="517" spans="1:13" ht="13.5">
      <c r="A517" s="4" t="s">
        <v>496</v>
      </c>
      <c r="B517" s="4">
        <v>21</v>
      </c>
      <c r="C517" s="4" t="s">
        <v>513</v>
      </c>
      <c r="D517" s="6">
        <v>43336</v>
      </c>
      <c r="E517" s="6">
        <v>76275</v>
      </c>
      <c r="F517" s="4">
        <v>1371155804</v>
      </c>
      <c r="G517" s="3">
        <v>762518384</v>
      </c>
      <c r="H517" s="4">
        <f t="shared" si="33"/>
        <v>17595.495292597378</v>
      </c>
      <c r="I517" s="4">
        <f t="shared" si="34"/>
        <v>9996.963408718453</v>
      </c>
      <c r="J517" s="4">
        <v>0</v>
      </c>
      <c r="K517" s="3">
        <v>4884065</v>
      </c>
      <c r="L517" s="4">
        <f t="shared" si="35"/>
        <v>112.7022567841979</v>
      </c>
      <c r="M517" s="4">
        <f t="shared" si="36"/>
        <v>64.03231727302524</v>
      </c>
    </row>
    <row r="518" spans="1:13" ht="13.5">
      <c r="A518" s="4" t="s">
        <v>496</v>
      </c>
      <c r="B518" s="4">
        <v>22</v>
      </c>
      <c r="C518" s="4" t="s">
        <v>514</v>
      </c>
      <c r="D518" s="6">
        <v>55264</v>
      </c>
      <c r="E518" s="6">
        <v>97151</v>
      </c>
      <c r="F518" s="4">
        <v>1933923510</v>
      </c>
      <c r="G518" s="3">
        <v>500000000</v>
      </c>
      <c r="H518" s="4">
        <f t="shared" si="33"/>
        <v>9047.481181239144</v>
      </c>
      <c r="I518" s="4">
        <f t="shared" si="34"/>
        <v>5146.627415054914</v>
      </c>
      <c r="J518" s="4">
        <v>0</v>
      </c>
      <c r="K518" s="3">
        <v>10174416</v>
      </c>
      <c r="L518" s="4">
        <f t="shared" si="35"/>
        <v>184.10567458019688</v>
      </c>
      <c r="M518" s="4">
        <f t="shared" si="36"/>
        <v>104.72785663554673</v>
      </c>
    </row>
    <row r="519" spans="1:13" ht="13.5">
      <c r="A519" s="4" t="s">
        <v>496</v>
      </c>
      <c r="B519" s="4">
        <v>23</v>
      </c>
      <c r="C519" s="4" t="s">
        <v>515</v>
      </c>
      <c r="D519" s="6">
        <v>13342</v>
      </c>
      <c r="E519" s="6">
        <v>21606</v>
      </c>
      <c r="F519" s="4">
        <v>266790881</v>
      </c>
      <c r="G519" s="3">
        <v>595159374</v>
      </c>
      <c r="H519" s="4">
        <f t="shared" si="33"/>
        <v>44607.957877379704</v>
      </c>
      <c r="I519" s="4">
        <f t="shared" si="34"/>
        <v>27546.023049153013</v>
      </c>
      <c r="J519" s="4">
        <v>0</v>
      </c>
      <c r="K519" s="3">
        <v>0</v>
      </c>
      <c r="L519" s="4">
        <f t="shared" si="35"/>
        <v>0</v>
      </c>
      <c r="M519" s="4">
        <f t="shared" si="36"/>
        <v>0</v>
      </c>
    </row>
    <row r="520" spans="1:13" ht="13.5">
      <c r="A520" s="4" t="s">
        <v>496</v>
      </c>
      <c r="B520" s="4">
        <v>24</v>
      </c>
      <c r="C520" s="4" t="s">
        <v>516</v>
      </c>
      <c r="D520" s="6">
        <v>19675</v>
      </c>
      <c r="E520" s="6">
        <v>34250</v>
      </c>
      <c r="F520" s="4">
        <v>356101009</v>
      </c>
      <c r="G520" s="3">
        <v>1017133000</v>
      </c>
      <c r="H520" s="4">
        <f t="shared" si="33"/>
        <v>51696.72172808132</v>
      </c>
      <c r="I520" s="4">
        <f t="shared" si="34"/>
        <v>29697.31386861314</v>
      </c>
      <c r="J520" s="4">
        <v>0</v>
      </c>
      <c r="K520" s="3">
        <v>13992543</v>
      </c>
      <c r="L520" s="4">
        <f t="shared" si="35"/>
        <v>711.1838881829733</v>
      </c>
      <c r="M520" s="4">
        <f t="shared" si="36"/>
        <v>408.541401459854</v>
      </c>
    </row>
    <row r="521" spans="1:13" ht="13.5">
      <c r="A521" s="4" t="s">
        <v>496</v>
      </c>
      <c r="B521" s="4">
        <v>25</v>
      </c>
      <c r="C521" s="4" t="s">
        <v>517</v>
      </c>
      <c r="D521" s="6">
        <v>25014</v>
      </c>
      <c r="E521" s="6">
        <v>45624</v>
      </c>
      <c r="F521" s="4">
        <v>162247812</v>
      </c>
      <c r="G521" s="3">
        <v>1274685564</v>
      </c>
      <c r="H521" s="4">
        <f t="shared" si="33"/>
        <v>50958.885584072916</v>
      </c>
      <c r="I521" s="4">
        <f t="shared" si="34"/>
        <v>27938.926091530775</v>
      </c>
      <c r="J521" s="4">
        <v>0</v>
      </c>
      <c r="K521" s="3">
        <v>23466388</v>
      </c>
      <c r="L521" s="4">
        <f t="shared" si="35"/>
        <v>938.1301671064205</v>
      </c>
      <c r="M521" s="4">
        <f t="shared" si="36"/>
        <v>514.3430650534806</v>
      </c>
    </row>
    <row r="522" spans="1:13" ht="13.5">
      <c r="A522" s="4" t="s">
        <v>496</v>
      </c>
      <c r="B522" s="4">
        <v>27</v>
      </c>
      <c r="C522" s="4" t="s">
        <v>518</v>
      </c>
      <c r="D522" s="6">
        <v>20240</v>
      </c>
      <c r="E522" s="6">
        <v>34115</v>
      </c>
      <c r="F522" s="4">
        <v>639748527</v>
      </c>
      <c r="G522" s="3">
        <v>600000000</v>
      </c>
      <c r="H522" s="4">
        <f t="shared" si="33"/>
        <v>29644.268774703556</v>
      </c>
      <c r="I522" s="4">
        <f t="shared" si="34"/>
        <v>17587.571449509014</v>
      </c>
      <c r="J522" s="4">
        <v>0</v>
      </c>
      <c r="K522" s="3">
        <v>70000600</v>
      </c>
      <c r="L522" s="4">
        <f t="shared" si="35"/>
        <v>3458.5276679841895</v>
      </c>
      <c r="M522" s="4">
        <f t="shared" si="36"/>
        <v>2051.9009233475012</v>
      </c>
    </row>
    <row r="523" spans="1:13" ht="13.5">
      <c r="A523" s="4" t="s">
        <v>496</v>
      </c>
      <c r="B523" s="4">
        <v>28</v>
      </c>
      <c r="C523" s="4" t="s">
        <v>519</v>
      </c>
      <c r="D523" s="6">
        <v>11875</v>
      </c>
      <c r="E523" s="6">
        <v>20613</v>
      </c>
      <c r="F523" s="4">
        <v>422678078</v>
      </c>
      <c r="G523" s="3">
        <v>0</v>
      </c>
      <c r="H523" s="4">
        <f t="shared" si="33"/>
        <v>0</v>
      </c>
      <c r="I523" s="4">
        <f t="shared" si="34"/>
        <v>0</v>
      </c>
      <c r="J523" s="4">
        <v>0</v>
      </c>
      <c r="K523" s="3">
        <v>604821893</v>
      </c>
      <c r="L523" s="4">
        <f t="shared" si="35"/>
        <v>50932.36993684211</v>
      </c>
      <c r="M523" s="4">
        <f t="shared" si="36"/>
        <v>29341.769417357977</v>
      </c>
    </row>
    <row r="524" spans="1:13" ht="13.5">
      <c r="A524" s="4" t="s">
        <v>496</v>
      </c>
      <c r="B524" s="4">
        <v>29</v>
      </c>
      <c r="C524" s="4" t="s">
        <v>520</v>
      </c>
      <c r="D524" s="6">
        <v>11221</v>
      </c>
      <c r="E524" s="6">
        <v>18605</v>
      </c>
      <c r="F524" s="4">
        <v>438356653</v>
      </c>
      <c r="G524" s="3">
        <v>550000000</v>
      </c>
      <c r="H524" s="4">
        <f t="shared" si="33"/>
        <v>49015.23928348632</v>
      </c>
      <c r="I524" s="4">
        <f t="shared" si="34"/>
        <v>29561.94571351787</v>
      </c>
      <c r="J524" s="4">
        <v>0</v>
      </c>
      <c r="K524" s="3">
        <v>410344000</v>
      </c>
      <c r="L524" s="4">
        <f t="shared" si="35"/>
        <v>36569.28972462347</v>
      </c>
      <c r="M524" s="4">
        <f t="shared" si="36"/>
        <v>22055.576457941414</v>
      </c>
    </row>
    <row r="525" spans="1:13" ht="13.5">
      <c r="A525" s="4" t="s">
        <v>496</v>
      </c>
      <c r="B525" s="4">
        <v>30</v>
      </c>
      <c r="C525" s="4" t="s">
        <v>521</v>
      </c>
      <c r="D525" s="6">
        <v>27958</v>
      </c>
      <c r="E525" s="6">
        <v>49368</v>
      </c>
      <c r="F525" s="4">
        <v>1131924923</v>
      </c>
      <c r="G525" s="3">
        <v>800000000</v>
      </c>
      <c r="H525" s="4">
        <f t="shared" si="33"/>
        <v>28614.35009657343</v>
      </c>
      <c r="I525" s="4">
        <f t="shared" si="34"/>
        <v>16204.829039053639</v>
      </c>
      <c r="J525" s="4">
        <v>0</v>
      </c>
      <c r="K525" s="3">
        <v>417952191</v>
      </c>
      <c r="L525" s="4">
        <f t="shared" si="35"/>
        <v>14949.287896129908</v>
      </c>
      <c r="M525" s="4">
        <f t="shared" si="36"/>
        <v>8466.054752066115</v>
      </c>
    </row>
    <row r="526" spans="1:13" ht="13.5">
      <c r="A526" s="4" t="s">
        <v>496</v>
      </c>
      <c r="B526" s="4">
        <v>31</v>
      </c>
      <c r="C526" s="4" t="s">
        <v>522</v>
      </c>
      <c r="D526" s="6">
        <v>12053</v>
      </c>
      <c r="E526" s="6">
        <v>21529</v>
      </c>
      <c r="F526" s="4">
        <v>454155753</v>
      </c>
      <c r="G526" s="3">
        <v>151262230</v>
      </c>
      <c r="H526" s="4">
        <f t="shared" si="33"/>
        <v>12549.757736663072</v>
      </c>
      <c r="I526" s="4">
        <f t="shared" si="34"/>
        <v>7025.975660736681</v>
      </c>
      <c r="J526" s="4">
        <v>0</v>
      </c>
      <c r="K526" s="3">
        <v>30881899</v>
      </c>
      <c r="L526" s="4">
        <f t="shared" si="35"/>
        <v>2562.1753090516886</v>
      </c>
      <c r="M526" s="4">
        <f t="shared" si="36"/>
        <v>1434.4325793116261</v>
      </c>
    </row>
    <row r="527" spans="1:13" ht="13.5">
      <c r="A527" s="4" t="s">
        <v>496</v>
      </c>
      <c r="B527" s="4">
        <v>32</v>
      </c>
      <c r="C527" s="4" t="s">
        <v>523</v>
      </c>
      <c r="D527" s="6">
        <v>24615</v>
      </c>
      <c r="E527" s="6">
        <v>44118</v>
      </c>
      <c r="F527" s="4">
        <v>1076451776</v>
      </c>
      <c r="G527" s="3">
        <v>270000000</v>
      </c>
      <c r="H527" s="4">
        <f t="shared" si="33"/>
        <v>10968.92138939671</v>
      </c>
      <c r="I527" s="4">
        <f t="shared" si="34"/>
        <v>6119.9510403916765</v>
      </c>
      <c r="J527" s="4">
        <v>0</v>
      </c>
      <c r="K527" s="3">
        <v>88283342</v>
      </c>
      <c r="L527" s="4">
        <f t="shared" si="35"/>
        <v>3586.5668088563884</v>
      </c>
      <c r="M527" s="4">
        <f t="shared" si="36"/>
        <v>2001.0730767487194</v>
      </c>
    </row>
    <row r="528" spans="1:13" ht="13.5">
      <c r="A528" s="4" t="s">
        <v>496</v>
      </c>
      <c r="B528" s="4">
        <v>33</v>
      </c>
      <c r="C528" s="4" t="s">
        <v>524</v>
      </c>
      <c r="D528" s="6">
        <v>11568</v>
      </c>
      <c r="E528" s="6">
        <v>20542</v>
      </c>
      <c r="F528" s="4">
        <v>446826323</v>
      </c>
      <c r="G528" s="3">
        <v>351869853</v>
      </c>
      <c r="H528" s="4">
        <f t="shared" si="33"/>
        <v>30417.51841286307</v>
      </c>
      <c r="I528" s="4">
        <f t="shared" si="34"/>
        <v>17129.28892026093</v>
      </c>
      <c r="J528" s="4">
        <v>0</v>
      </c>
      <c r="K528" s="3">
        <v>136275458</v>
      </c>
      <c r="L528" s="4">
        <f t="shared" si="35"/>
        <v>11780.381915629323</v>
      </c>
      <c r="M528" s="4">
        <f t="shared" si="36"/>
        <v>6633.991724272223</v>
      </c>
    </row>
    <row r="529" spans="1:13" ht="13.5">
      <c r="A529" s="4" t="s">
        <v>496</v>
      </c>
      <c r="B529" s="4">
        <v>34</v>
      </c>
      <c r="C529" s="4" t="s">
        <v>525</v>
      </c>
      <c r="D529" s="6">
        <v>15151</v>
      </c>
      <c r="E529" s="6">
        <v>28519</v>
      </c>
      <c r="F529" s="4">
        <v>534360630</v>
      </c>
      <c r="G529" s="3">
        <v>256029000</v>
      </c>
      <c r="H529" s="4">
        <f t="shared" si="33"/>
        <v>16898.488548610654</v>
      </c>
      <c r="I529" s="4">
        <f t="shared" si="34"/>
        <v>8977.48869174936</v>
      </c>
      <c r="J529" s="4">
        <v>0</v>
      </c>
      <c r="K529" s="3">
        <v>654743</v>
      </c>
      <c r="L529" s="4">
        <f t="shared" si="35"/>
        <v>43.21450729324797</v>
      </c>
      <c r="M529" s="4">
        <f t="shared" si="36"/>
        <v>22.95813317437498</v>
      </c>
    </row>
    <row r="530" spans="1:13" ht="13.5">
      <c r="A530" s="4" t="s">
        <v>496</v>
      </c>
      <c r="B530" s="4">
        <v>35</v>
      </c>
      <c r="C530" s="4" t="s">
        <v>526</v>
      </c>
      <c r="D530" s="6">
        <v>17957</v>
      </c>
      <c r="E530" s="6">
        <v>31455</v>
      </c>
      <c r="F530" s="4">
        <v>75689123</v>
      </c>
      <c r="G530" s="3">
        <v>380000000</v>
      </c>
      <c r="H530" s="4">
        <f t="shared" si="33"/>
        <v>21161.663975051513</v>
      </c>
      <c r="I530" s="4">
        <f t="shared" si="34"/>
        <v>12080.75027817517</v>
      </c>
      <c r="J530" s="4">
        <v>0</v>
      </c>
      <c r="K530" s="3">
        <v>20387650</v>
      </c>
      <c r="L530" s="4">
        <f t="shared" si="35"/>
        <v>1135.3594698446288</v>
      </c>
      <c r="M530" s="4">
        <f t="shared" si="36"/>
        <v>648.1529168653632</v>
      </c>
    </row>
    <row r="531" spans="1:13" ht="13.5">
      <c r="A531" s="4" t="s">
        <v>496</v>
      </c>
      <c r="B531" s="4">
        <v>36</v>
      </c>
      <c r="C531" s="4" t="s">
        <v>527</v>
      </c>
      <c r="D531" s="6">
        <v>17304</v>
      </c>
      <c r="E531" s="6">
        <v>30081</v>
      </c>
      <c r="F531" s="4">
        <v>582005864</v>
      </c>
      <c r="G531" s="3">
        <v>893095105</v>
      </c>
      <c r="H531" s="4">
        <f t="shared" si="33"/>
        <v>51612.06108414239</v>
      </c>
      <c r="I531" s="4">
        <f t="shared" si="34"/>
        <v>29689.67471161198</v>
      </c>
      <c r="J531" s="4">
        <v>0</v>
      </c>
      <c r="K531" s="3">
        <v>208386260</v>
      </c>
      <c r="L531" s="4">
        <f t="shared" si="35"/>
        <v>12042.664123901988</v>
      </c>
      <c r="M531" s="4">
        <f t="shared" si="36"/>
        <v>6927.504404773777</v>
      </c>
    </row>
    <row r="532" spans="1:13" ht="13.5">
      <c r="A532" s="4" t="s">
        <v>496</v>
      </c>
      <c r="B532" s="4">
        <v>37</v>
      </c>
      <c r="C532" s="4" t="s">
        <v>528</v>
      </c>
      <c r="D532" s="6">
        <v>25310</v>
      </c>
      <c r="E532" s="6">
        <v>46948</v>
      </c>
      <c r="F532" s="4">
        <v>605569253</v>
      </c>
      <c r="G532" s="3">
        <v>690028108</v>
      </c>
      <c r="H532" s="4">
        <f t="shared" si="33"/>
        <v>27263.06234689846</v>
      </c>
      <c r="I532" s="4">
        <f t="shared" si="34"/>
        <v>14697.710402999062</v>
      </c>
      <c r="J532" s="4">
        <v>0</v>
      </c>
      <c r="K532" s="3">
        <v>1819548</v>
      </c>
      <c r="L532" s="4">
        <f t="shared" si="35"/>
        <v>71.89047807190833</v>
      </c>
      <c r="M532" s="4">
        <f t="shared" si="36"/>
        <v>38.75666695066882</v>
      </c>
    </row>
    <row r="533" spans="1:13" ht="13.5">
      <c r="A533" s="4" t="s">
        <v>496</v>
      </c>
      <c r="B533" s="4">
        <v>38</v>
      </c>
      <c r="C533" s="4" t="s">
        <v>529</v>
      </c>
      <c r="D533" s="6">
        <v>9958</v>
      </c>
      <c r="E533" s="6">
        <v>17673</v>
      </c>
      <c r="F533" s="4">
        <v>370190410</v>
      </c>
      <c r="G533" s="3">
        <v>100000000</v>
      </c>
      <c r="H533" s="4">
        <f t="shared" si="33"/>
        <v>10042.17714400482</v>
      </c>
      <c r="I533" s="4">
        <f t="shared" si="34"/>
        <v>5658.348893792791</v>
      </c>
      <c r="J533" s="4">
        <v>0</v>
      </c>
      <c r="K533" s="3">
        <v>394768000</v>
      </c>
      <c r="L533" s="4">
        <f t="shared" si="35"/>
        <v>39643.30186784495</v>
      </c>
      <c r="M533" s="4">
        <f t="shared" si="36"/>
        <v>22337.350761047925</v>
      </c>
    </row>
    <row r="534" spans="1:13" ht="13.5">
      <c r="A534" s="4" t="s">
        <v>496</v>
      </c>
      <c r="B534" s="4">
        <v>39</v>
      </c>
      <c r="C534" s="4" t="s">
        <v>530</v>
      </c>
      <c r="D534" s="6">
        <v>6135</v>
      </c>
      <c r="E534" s="6">
        <v>11430</v>
      </c>
      <c r="F534" s="4">
        <v>201085565</v>
      </c>
      <c r="G534" s="3">
        <v>226642000</v>
      </c>
      <c r="H534" s="4">
        <f t="shared" si="33"/>
        <v>36942.461287693564</v>
      </c>
      <c r="I534" s="4">
        <f t="shared" si="34"/>
        <v>19828.696412948382</v>
      </c>
      <c r="J534" s="4">
        <v>0</v>
      </c>
      <c r="K534" s="3">
        <v>4896</v>
      </c>
      <c r="L534" s="4">
        <f t="shared" si="35"/>
        <v>0.798044009779951</v>
      </c>
      <c r="M534" s="4">
        <f t="shared" si="36"/>
        <v>0.4283464566929134</v>
      </c>
    </row>
    <row r="535" spans="1:13" ht="13.5">
      <c r="A535" s="4" t="s">
        <v>496</v>
      </c>
      <c r="B535" s="4">
        <v>42</v>
      </c>
      <c r="C535" s="4" t="s">
        <v>531</v>
      </c>
      <c r="D535" s="6">
        <v>6433</v>
      </c>
      <c r="E535" s="6">
        <v>11970</v>
      </c>
      <c r="F535" s="4">
        <v>246800334</v>
      </c>
      <c r="G535" s="3">
        <v>265496166</v>
      </c>
      <c r="H535" s="4">
        <f t="shared" si="33"/>
        <v>41270.972485621016</v>
      </c>
      <c r="I535" s="4">
        <f t="shared" si="34"/>
        <v>22180.13082706767</v>
      </c>
      <c r="J535" s="4">
        <v>0</v>
      </c>
      <c r="K535" s="3">
        <v>8257955</v>
      </c>
      <c r="L535" s="4">
        <f t="shared" si="35"/>
        <v>1283.6864604383647</v>
      </c>
      <c r="M535" s="4">
        <f t="shared" si="36"/>
        <v>689.8876357560569</v>
      </c>
    </row>
    <row r="536" spans="1:13" ht="13.5">
      <c r="A536" s="4" t="s">
        <v>496</v>
      </c>
      <c r="B536" s="4">
        <v>43</v>
      </c>
      <c r="C536" s="4" t="s">
        <v>532</v>
      </c>
      <c r="D536" s="6">
        <v>17415</v>
      </c>
      <c r="E536" s="6">
        <v>30518</v>
      </c>
      <c r="F536" s="4">
        <v>541905810</v>
      </c>
      <c r="G536" s="3">
        <v>300000000</v>
      </c>
      <c r="H536" s="4">
        <f t="shared" si="33"/>
        <v>17226.52885443583</v>
      </c>
      <c r="I536" s="4">
        <f t="shared" si="34"/>
        <v>9830.264106428993</v>
      </c>
      <c r="J536" s="4">
        <v>0</v>
      </c>
      <c r="K536" s="3">
        <v>422571843</v>
      </c>
      <c r="L536" s="4">
        <f t="shared" si="35"/>
        <v>24264.82015503876</v>
      </c>
      <c r="M536" s="4">
        <f t="shared" si="36"/>
        <v>13846.642735434825</v>
      </c>
    </row>
    <row r="537" spans="1:13" ht="13.5">
      <c r="A537" s="4" t="s">
        <v>496</v>
      </c>
      <c r="B537" s="4">
        <v>44</v>
      </c>
      <c r="C537" s="4" t="s">
        <v>533</v>
      </c>
      <c r="D537" s="6">
        <v>6448</v>
      </c>
      <c r="E537" s="6">
        <v>11334</v>
      </c>
      <c r="F537" s="4">
        <v>325396574</v>
      </c>
      <c r="G537" s="3">
        <v>10000000</v>
      </c>
      <c r="H537" s="4">
        <f t="shared" si="33"/>
        <v>1550.8684863523574</v>
      </c>
      <c r="I537" s="4">
        <f t="shared" si="34"/>
        <v>882.3010411152285</v>
      </c>
      <c r="J537" s="4">
        <v>0</v>
      </c>
      <c r="K537" s="3">
        <v>296795320</v>
      </c>
      <c r="L537" s="4">
        <f t="shared" si="35"/>
        <v>46029.05086848635</v>
      </c>
      <c r="M537" s="4">
        <f t="shared" si="36"/>
        <v>26186.28198341274</v>
      </c>
    </row>
    <row r="538" spans="1:13" ht="13.5">
      <c r="A538" s="4" t="s">
        <v>496</v>
      </c>
      <c r="B538" s="4">
        <v>45</v>
      </c>
      <c r="C538" s="4" t="s">
        <v>534</v>
      </c>
      <c r="D538" s="6">
        <v>2226</v>
      </c>
      <c r="E538" s="6">
        <v>4095</v>
      </c>
      <c r="F538" s="4">
        <v>128511612</v>
      </c>
      <c r="G538" s="3">
        <v>70728253</v>
      </c>
      <c r="H538" s="4">
        <f t="shared" si="33"/>
        <v>31773.698562443846</v>
      </c>
      <c r="I538" s="4">
        <f t="shared" si="34"/>
        <v>17271.856654456653</v>
      </c>
      <c r="J538" s="4">
        <v>0</v>
      </c>
      <c r="K538" s="3">
        <v>51174000</v>
      </c>
      <c r="L538" s="4">
        <f t="shared" si="35"/>
        <v>22989.21832884097</v>
      </c>
      <c r="M538" s="4">
        <f t="shared" si="36"/>
        <v>12496.703296703297</v>
      </c>
    </row>
    <row r="539" spans="1:13" ht="13.5">
      <c r="A539" s="4" t="s">
        <v>496</v>
      </c>
      <c r="B539" s="4">
        <v>46</v>
      </c>
      <c r="C539" s="4" t="s">
        <v>535</v>
      </c>
      <c r="D539" s="6">
        <v>11240</v>
      </c>
      <c r="E539" s="6">
        <v>20354</v>
      </c>
      <c r="F539" s="4">
        <v>508090646</v>
      </c>
      <c r="G539" s="3">
        <v>212000000</v>
      </c>
      <c r="H539" s="4">
        <f t="shared" si="33"/>
        <v>18861.20996441281</v>
      </c>
      <c r="I539" s="4">
        <f t="shared" si="34"/>
        <v>10415.643116832072</v>
      </c>
      <c r="J539" s="4">
        <v>0</v>
      </c>
      <c r="K539" s="3">
        <v>360000000</v>
      </c>
      <c r="L539" s="4">
        <f t="shared" si="35"/>
        <v>32028.46975088968</v>
      </c>
      <c r="M539" s="4">
        <f t="shared" si="36"/>
        <v>17686.94114179031</v>
      </c>
    </row>
    <row r="540" spans="1:13" ht="13.5">
      <c r="A540" s="4" t="s">
        <v>496</v>
      </c>
      <c r="B540" s="4">
        <v>47</v>
      </c>
      <c r="C540" s="4" t="s">
        <v>536</v>
      </c>
      <c r="D540" s="6">
        <v>9769</v>
      </c>
      <c r="E540" s="6">
        <v>18055</v>
      </c>
      <c r="F540" s="4">
        <v>93715987</v>
      </c>
      <c r="G540" s="3">
        <v>398711000</v>
      </c>
      <c r="H540" s="4">
        <f t="shared" si="33"/>
        <v>40813.90111577439</v>
      </c>
      <c r="I540" s="4">
        <f t="shared" si="34"/>
        <v>22083.134865688175</v>
      </c>
      <c r="J540" s="4">
        <v>0</v>
      </c>
      <c r="K540" s="3">
        <v>12996</v>
      </c>
      <c r="L540" s="4">
        <f t="shared" si="35"/>
        <v>1.3303306377316</v>
      </c>
      <c r="M540" s="4">
        <f t="shared" si="36"/>
        <v>0.7198006092495154</v>
      </c>
    </row>
    <row r="541" spans="1:13" ht="13.5">
      <c r="A541" s="4" t="s">
        <v>496</v>
      </c>
      <c r="B541" s="4">
        <v>49</v>
      </c>
      <c r="C541" s="4" t="s">
        <v>537</v>
      </c>
      <c r="D541" s="6">
        <v>2432</v>
      </c>
      <c r="E541" s="6">
        <v>4369</v>
      </c>
      <c r="F541" s="4">
        <v>108696870</v>
      </c>
      <c r="G541" s="3">
        <v>40467830</v>
      </c>
      <c r="H541" s="4">
        <f t="shared" si="33"/>
        <v>16639.732730263157</v>
      </c>
      <c r="I541" s="4">
        <f t="shared" si="34"/>
        <v>9262.492561226825</v>
      </c>
      <c r="J541" s="4">
        <v>0</v>
      </c>
      <c r="K541" s="3">
        <v>5015671</v>
      </c>
      <c r="L541" s="4">
        <f t="shared" si="35"/>
        <v>2062.3647203947367</v>
      </c>
      <c r="M541" s="4">
        <f t="shared" si="36"/>
        <v>1148.0135042343786</v>
      </c>
    </row>
    <row r="542" spans="1:13" ht="13.5">
      <c r="A542" s="4" t="s">
        <v>496</v>
      </c>
      <c r="B542" s="4">
        <v>50</v>
      </c>
      <c r="C542" s="4" t="s">
        <v>538</v>
      </c>
      <c r="D542" s="6">
        <v>3082</v>
      </c>
      <c r="E542" s="6">
        <v>5511</v>
      </c>
      <c r="F542" s="4">
        <v>125515599</v>
      </c>
      <c r="G542" s="3">
        <v>13891000</v>
      </c>
      <c r="H542" s="4">
        <f t="shared" si="33"/>
        <v>4507.138221933809</v>
      </c>
      <c r="I542" s="4">
        <f t="shared" si="34"/>
        <v>2520.5951732897843</v>
      </c>
      <c r="J542" s="4">
        <v>0</v>
      </c>
      <c r="K542" s="3">
        <v>34102605</v>
      </c>
      <c r="L542" s="4">
        <f t="shared" si="35"/>
        <v>11065.089227774173</v>
      </c>
      <c r="M542" s="4">
        <f t="shared" si="36"/>
        <v>6188.097441480675</v>
      </c>
    </row>
    <row r="543" spans="1:13" ht="13.5">
      <c r="A543" s="4" t="s">
        <v>496</v>
      </c>
      <c r="B543" s="4">
        <v>51</v>
      </c>
      <c r="C543" s="4" t="s">
        <v>539</v>
      </c>
      <c r="D543" s="6">
        <v>5344</v>
      </c>
      <c r="E543" s="6">
        <v>9341</v>
      </c>
      <c r="F543" s="4">
        <v>167156150</v>
      </c>
      <c r="G543" s="3">
        <v>36621000</v>
      </c>
      <c r="H543" s="4">
        <f t="shared" si="33"/>
        <v>6852.732035928144</v>
      </c>
      <c r="I543" s="4">
        <f t="shared" si="34"/>
        <v>3920.458195054063</v>
      </c>
      <c r="J543" s="4">
        <v>0</v>
      </c>
      <c r="K543" s="3">
        <v>114484713</v>
      </c>
      <c r="L543" s="4">
        <f t="shared" si="35"/>
        <v>21423.03761227545</v>
      </c>
      <c r="M543" s="4">
        <f t="shared" si="36"/>
        <v>12256.151696820469</v>
      </c>
    </row>
    <row r="544" spans="1:13" ht="13.5">
      <c r="A544" s="4" t="s">
        <v>496</v>
      </c>
      <c r="B544" s="4">
        <v>52</v>
      </c>
      <c r="C544" s="4" t="s">
        <v>540</v>
      </c>
      <c r="D544" s="6">
        <v>2220</v>
      </c>
      <c r="E544" s="6">
        <v>4065</v>
      </c>
      <c r="F544" s="4">
        <v>84811934</v>
      </c>
      <c r="G544" s="3">
        <v>70339000</v>
      </c>
      <c r="H544" s="4">
        <f t="shared" si="33"/>
        <v>31684.234234234234</v>
      </c>
      <c r="I544" s="4">
        <f t="shared" si="34"/>
        <v>17303.567035670356</v>
      </c>
      <c r="J544" s="4">
        <v>0</v>
      </c>
      <c r="K544" s="3">
        <v>6519398</v>
      </c>
      <c r="L544" s="4">
        <f t="shared" si="35"/>
        <v>2936.6657657657656</v>
      </c>
      <c r="M544" s="4">
        <f t="shared" si="36"/>
        <v>1603.787945879459</v>
      </c>
    </row>
    <row r="545" spans="1:13" ht="13.5">
      <c r="A545" s="4" t="s">
        <v>496</v>
      </c>
      <c r="B545" s="4">
        <v>54</v>
      </c>
      <c r="C545" s="4" t="s">
        <v>541</v>
      </c>
      <c r="D545" s="6">
        <v>3412</v>
      </c>
      <c r="E545" s="6">
        <v>6473</v>
      </c>
      <c r="F545" s="4">
        <v>79202096</v>
      </c>
      <c r="G545" s="3">
        <v>15854000</v>
      </c>
      <c r="H545" s="4">
        <f t="shared" si="33"/>
        <v>4646.541617819461</v>
      </c>
      <c r="I545" s="4">
        <f t="shared" si="34"/>
        <v>2449.2507338173955</v>
      </c>
      <c r="J545" s="4">
        <v>0</v>
      </c>
      <c r="K545" s="3">
        <v>3687597</v>
      </c>
      <c r="L545" s="4">
        <f t="shared" si="35"/>
        <v>1080.7728604923798</v>
      </c>
      <c r="M545" s="4">
        <f t="shared" si="36"/>
        <v>569.6890159122509</v>
      </c>
    </row>
    <row r="546" spans="1:13" ht="13.5">
      <c r="A546" s="4" t="s">
        <v>496</v>
      </c>
      <c r="B546" s="4">
        <v>55</v>
      </c>
      <c r="C546" s="4" t="s">
        <v>542</v>
      </c>
      <c r="D546" s="6">
        <v>3338</v>
      </c>
      <c r="E546" s="6">
        <v>6135</v>
      </c>
      <c r="F546" s="4">
        <v>147836673</v>
      </c>
      <c r="G546" s="3">
        <v>77730746</v>
      </c>
      <c r="H546" s="4">
        <f t="shared" si="33"/>
        <v>23286.622528460157</v>
      </c>
      <c r="I546" s="4">
        <f t="shared" si="34"/>
        <v>12670.048247758761</v>
      </c>
      <c r="J546" s="4">
        <v>0</v>
      </c>
      <c r="K546" s="3">
        <v>7067921</v>
      </c>
      <c r="L546" s="4">
        <f t="shared" si="35"/>
        <v>2117.4119233073698</v>
      </c>
      <c r="M546" s="4">
        <f t="shared" si="36"/>
        <v>1152.0653626731867</v>
      </c>
    </row>
    <row r="547" spans="1:13" ht="13.5">
      <c r="A547" s="4" t="s">
        <v>496</v>
      </c>
      <c r="B547" s="4">
        <v>56</v>
      </c>
      <c r="C547" s="4" t="s">
        <v>543</v>
      </c>
      <c r="D547" s="6">
        <v>2807</v>
      </c>
      <c r="E547" s="6">
        <v>5125</v>
      </c>
      <c r="F547" s="4">
        <v>52188151</v>
      </c>
      <c r="G547" s="3">
        <v>34000000</v>
      </c>
      <c r="H547" s="4">
        <f t="shared" si="33"/>
        <v>12112.575703598148</v>
      </c>
      <c r="I547" s="4">
        <f t="shared" si="34"/>
        <v>6634.1463414634145</v>
      </c>
      <c r="J547" s="4">
        <v>0</v>
      </c>
      <c r="K547" s="3">
        <v>6051970</v>
      </c>
      <c r="L547" s="4">
        <f t="shared" si="35"/>
        <v>2156.027787673673</v>
      </c>
      <c r="M547" s="4">
        <f t="shared" si="36"/>
        <v>1180.872195121951</v>
      </c>
    </row>
    <row r="548" spans="1:13" ht="13.5">
      <c r="A548" s="4" t="s">
        <v>496</v>
      </c>
      <c r="B548" s="4">
        <v>57</v>
      </c>
      <c r="C548" s="4" t="s">
        <v>544</v>
      </c>
      <c r="D548" s="6">
        <v>1463</v>
      </c>
      <c r="E548" s="6">
        <v>2687</v>
      </c>
      <c r="F548" s="4">
        <v>50351906</v>
      </c>
      <c r="G548" s="3">
        <v>37596000</v>
      </c>
      <c r="H548" s="4">
        <f t="shared" si="33"/>
        <v>25697.881066302118</v>
      </c>
      <c r="I548" s="4">
        <f t="shared" si="34"/>
        <v>13991.812430219576</v>
      </c>
      <c r="J548" s="4">
        <v>0</v>
      </c>
      <c r="K548" s="3">
        <v>51864000</v>
      </c>
      <c r="L548" s="4">
        <f t="shared" si="35"/>
        <v>35450.44429254955</v>
      </c>
      <c r="M548" s="4">
        <f t="shared" si="36"/>
        <v>19301.82359508746</v>
      </c>
    </row>
    <row r="549" spans="1:13" ht="13.5">
      <c r="A549" s="4" t="s">
        <v>496</v>
      </c>
      <c r="B549" s="4">
        <v>58</v>
      </c>
      <c r="C549" s="4" t="s">
        <v>545</v>
      </c>
      <c r="D549" s="6">
        <v>1793</v>
      </c>
      <c r="E549" s="6">
        <v>3293</v>
      </c>
      <c r="F549" s="4">
        <v>114491630</v>
      </c>
      <c r="G549" s="3">
        <v>0</v>
      </c>
      <c r="H549" s="4">
        <f t="shared" si="33"/>
        <v>0</v>
      </c>
      <c r="I549" s="4">
        <f t="shared" si="34"/>
        <v>0</v>
      </c>
      <c r="J549" s="4">
        <v>0</v>
      </c>
      <c r="K549" s="3">
        <v>7006827</v>
      </c>
      <c r="L549" s="4">
        <f t="shared" si="35"/>
        <v>3907.8789737869492</v>
      </c>
      <c r="M549" s="4">
        <f t="shared" si="36"/>
        <v>2127.794412389918</v>
      </c>
    </row>
    <row r="550" spans="1:13" ht="13.5">
      <c r="A550" s="4" t="s">
        <v>496</v>
      </c>
      <c r="B550" s="4">
        <v>59</v>
      </c>
      <c r="C550" s="4" t="s">
        <v>546</v>
      </c>
      <c r="D550" s="6">
        <v>1356</v>
      </c>
      <c r="E550" s="6">
        <v>2507</v>
      </c>
      <c r="F550" s="4">
        <v>117995142</v>
      </c>
      <c r="G550" s="3">
        <v>35000000</v>
      </c>
      <c r="H550" s="4">
        <f t="shared" si="33"/>
        <v>25811.209439528022</v>
      </c>
      <c r="I550" s="4">
        <f t="shared" si="34"/>
        <v>13960.909453530116</v>
      </c>
      <c r="J550" s="4">
        <v>0</v>
      </c>
      <c r="K550" s="3">
        <v>18317000</v>
      </c>
      <c r="L550" s="4">
        <f t="shared" si="35"/>
        <v>13508.112094395281</v>
      </c>
      <c r="M550" s="4">
        <f t="shared" si="36"/>
        <v>7306.342241723175</v>
      </c>
    </row>
    <row r="551" spans="1:13" ht="13.5">
      <c r="A551" s="4" t="s">
        <v>496</v>
      </c>
      <c r="B551" s="4">
        <v>61</v>
      </c>
      <c r="C551" s="4" t="s">
        <v>547</v>
      </c>
      <c r="D551" s="6">
        <v>2295</v>
      </c>
      <c r="E551" s="6">
        <v>4394</v>
      </c>
      <c r="F551" s="4">
        <v>108331261</v>
      </c>
      <c r="G551" s="3">
        <v>111876476</v>
      </c>
      <c r="H551" s="4">
        <f t="shared" si="33"/>
        <v>48747.919825708064</v>
      </c>
      <c r="I551" s="4">
        <f t="shared" si="34"/>
        <v>25461.191624943105</v>
      </c>
      <c r="J551" s="4">
        <v>0</v>
      </c>
      <c r="K551" s="3">
        <v>17708294</v>
      </c>
      <c r="L551" s="4">
        <f t="shared" si="35"/>
        <v>7716.032244008715</v>
      </c>
      <c r="M551" s="4">
        <f t="shared" si="36"/>
        <v>4030.1078743741464</v>
      </c>
    </row>
    <row r="552" spans="1:13" ht="13.5">
      <c r="A552" s="4" t="s">
        <v>496</v>
      </c>
      <c r="B552" s="4">
        <v>65</v>
      </c>
      <c r="C552" s="4" t="s">
        <v>548</v>
      </c>
      <c r="D552" s="6">
        <v>568</v>
      </c>
      <c r="E552" s="6">
        <v>1066</v>
      </c>
      <c r="F552" s="4">
        <v>47668007</v>
      </c>
      <c r="G552" s="3">
        <v>0</v>
      </c>
      <c r="H552" s="4">
        <f t="shared" si="33"/>
        <v>0</v>
      </c>
      <c r="I552" s="4">
        <f t="shared" si="34"/>
        <v>0</v>
      </c>
      <c r="J552" s="4">
        <v>0</v>
      </c>
      <c r="K552" s="3">
        <v>4749049</v>
      </c>
      <c r="L552" s="4">
        <f t="shared" si="35"/>
        <v>8361.00176056338</v>
      </c>
      <c r="M552" s="4">
        <f t="shared" si="36"/>
        <v>4455.017823639775</v>
      </c>
    </row>
    <row r="553" spans="1:13" ht="13.5">
      <c r="A553" s="4" t="s">
        <v>496</v>
      </c>
      <c r="B553" s="4">
        <v>66</v>
      </c>
      <c r="C553" s="4" t="s">
        <v>268</v>
      </c>
      <c r="D553" s="6">
        <v>1748</v>
      </c>
      <c r="E553" s="6">
        <v>3444</v>
      </c>
      <c r="F553" s="4">
        <v>105809355</v>
      </c>
      <c r="G553" s="3">
        <v>103031000</v>
      </c>
      <c r="H553" s="4">
        <f t="shared" si="33"/>
        <v>58942.21967963387</v>
      </c>
      <c r="I553" s="4">
        <f t="shared" si="34"/>
        <v>29916.085946573752</v>
      </c>
      <c r="J553" s="4">
        <v>0</v>
      </c>
      <c r="K553" s="3">
        <v>0</v>
      </c>
      <c r="L553" s="4">
        <f t="shared" si="35"/>
        <v>0</v>
      </c>
      <c r="M553" s="4">
        <f t="shared" si="36"/>
        <v>0</v>
      </c>
    </row>
    <row r="554" spans="1:13" ht="13.5">
      <c r="A554" s="4" t="s">
        <v>496</v>
      </c>
      <c r="B554" s="4">
        <v>68</v>
      </c>
      <c r="C554" s="4" t="s">
        <v>549</v>
      </c>
      <c r="D554" s="6">
        <v>2362</v>
      </c>
      <c r="E554" s="6">
        <v>4483</v>
      </c>
      <c r="F554" s="4">
        <v>134570558</v>
      </c>
      <c r="G554" s="3">
        <v>130637000</v>
      </c>
      <c r="H554" s="4">
        <f t="shared" si="33"/>
        <v>55307.790008467404</v>
      </c>
      <c r="I554" s="4">
        <f t="shared" si="34"/>
        <v>29140.530894490297</v>
      </c>
      <c r="J554" s="4">
        <v>0</v>
      </c>
      <c r="K554" s="3">
        <v>8942359</v>
      </c>
      <c r="L554" s="4">
        <f t="shared" si="35"/>
        <v>3785.9267569856056</v>
      </c>
      <c r="M554" s="4">
        <f t="shared" si="36"/>
        <v>1994.7265224180237</v>
      </c>
    </row>
    <row r="555" spans="1:13" ht="13.5">
      <c r="A555" s="4" t="s">
        <v>496</v>
      </c>
      <c r="B555" s="4">
        <v>70</v>
      </c>
      <c r="C555" s="4" t="s">
        <v>550</v>
      </c>
      <c r="D555" s="6">
        <v>4762</v>
      </c>
      <c r="E555" s="6">
        <v>9020</v>
      </c>
      <c r="F555" s="4">
        <v>266742916</v>
      </c>
      <c r="G555" s="3">
        <v>164681000</v>
      </c>
      <c r="H555" s="4">
        <f t="shared" si="33"/>
        <v>34582.31835363293</v>
      </c>
      <c r="I555" s="4">
        <f t="shared" si="34"/>
        <v>18257.317073170732</v>
      </c>
      <c r="J555" s="4">
        <v>0</v>
      </c>
      <c r="K555" s="3">
        <v>100005</v>
      </c>
      <c r="L555" s="4">
        <f t="shared" si="35"/>
        <v>21.000629987400252</v>
      </c>
      <c r="M555" s="4">
        <f t="shared" si="36"/>
        <v>11.087028824833704</v>
      </c>
    </row>
    <row r="556" spans="1:13" ht="13.5">
      <c r="A556" s="4" t="s">
        <v>496</v>
      </c>
      <c r="B556" s="4">
        <v>78</v>
      </c>
      <c r="C556" s="4" t="s">
        <v>551</v>
      </c>
      <c r="D556" s="6">
        <v>6122</v>
      </c>
      <c r="E556" s="6">
        <v>11174</v>
      </c>
      <c r="F556" s="4">
        <v>99284520</v>
      </c>
      <c r="G556" s="3">
        <v>301329972</v>
      </c>
      <c r="H556" s="4">
        <f t="shared" si="33"/>
        <v>49220.83828814113</v>
      </c>
      <c r="I556" s="4">
        <f t="shared" si="34"/>
        <v>26967.063898335422</v>
      </c>
      <c r="J556" s="4">
        <v>94071962</v>
      </c>
      <c r="K556" s="3">
        <v>88769</v>
      </c>
      <c r="L556" s="4">
        <f t="shared" si="35"/>
        <v>14.5</v>
      </c>
      <c r="M556" s="4">
        <f t="shared" si="36"/>
        <v>7.9442455700733845</v>
      </c>
    </row>
    <row r="557" spans="1:13" ht="13.5">
      <c r="A557" s="4" t="s">
        <v>496</v>
      </c>
      <c r="B557" s="4">
        <v>84</v>
      </c>
      <c r="C557" s="4" t="s">
        <v>552</v>
      </c>
      <c r="D557" s="6">
        <v>5917</v>
      </c>
      <c r="E557" s="6">
        <v>10487</v>
      </c>
      <c r="F557" s="4">
        <v>105586518</v>
      </c>
      <c r="G557" s="3">
        <v>148158000</v>
      </c>
      <c r="H557" s="4">
        <f t="shared" si="33"/>
        <v>25039.378063207707</v>
      </c>
      <c r="I557" s="4">
        <f t="shared" si="34"/>
        <v>14127.777248021359</v>
      </c>
      <c r="J557" s="4">
        <v>0</v>
      </c>
      <c r="K557" s="3">
        <v>4009330</v>
      </c>
      <c r="L557" s="4">
        <f t="shared" si="35"/>
        <v>677.5950650667568</v>
      </c>
      <c r="M557" s="4">
        <f t="shared" si="36"/>
        <v>382.31429388767043</v>
      </c>
    </row>
    <row r="558" spans="1:13" ht="13.5">
      <c r="A558" s="4" t="s">
        <v>496</v>
      </c>
      <c r="B558" s="4">
        <v>85</v>
      </c>
      <c r="C558" s="4" t="s">
        <v>553</v>
      </c>
      <c r="D558" s="6">
        <v>7084</v>
      </c>
      <c r="E558" s="6">
        <v>12809</v>
      </c>
      <c r="F558" s="4">
        <v>344392986</v>
      </c>
      <c r="G558" s="3">
        <v>51903000</v>
      </c>
      <c r="H558" s="4">
        <f t="shared" si="33"/>
        <v>7326.792772444946</v>
      </c>
      <c r="I558" s="4">
        <f t="shared" si="34"/>
        <v>4052.072761339683</v>
      </c>
      <c r="J558" s="4">
        <v>0</v>
      </c>
      <c r="K558" s="3">
        <v>311392906</v>
      </c>
      <c r="L558" s="4">
        <f t="shared" si="35"/>
        <v>43957.21428571428</v>
      </c>
      <c r="M558" s="4">
        <f t="shared" si="36"/>
        <v>24310.477476774144</v>
      </c>
    </row>
    <row r="559" spans="1:13" ht="13.5">
      <c r="A559" s="4" t="s">
        <v>496</v>
      </c>
      <c r="B559" s="4">
        <v>89</v>
      </c>
      <c r="C559" s="4" t="s">
        <v>554</v>
      </c>
      <c r="D559" s="6">
        <v>9606</v>
      </c>
      <c r="E559" s="6">
        <v>17237</v>
      </c>
      <c r="F559" s="4">
        <v>712632232</v>
      </c>
      <c r="G559" s="3">
        <v>110710833</v>
      </c>
      <c r="H559" s="4">
        <f t="shared" si="33"/>
        <v>11525.175202998125</v>
      </c>
      <c r="I559" s="4">
        <f t="shared" si="34"/>
        <v>6422.859720368973</v>
      </c>
      <c r="J559" s="4">
        <v>0</v>
      </c>
      <c r="K559" s="3">
        <v>323041623</v>
      </c>
      <c r="L559" s="4">
        <f t="shared" si="35"/>
        <v>33629.15084322298</v>
      </c>
      <c r="M559" s="4">
        <f t="shared" si="36"/>
        <v>18741.174392295645</v>
      </c>
    </row>
    <row r="560" spans="1:13" ht="13.5">
      <c r="A560" s="4" t="s">
        <v>496</v>
      </c>
      <c r="B560" s="4">
        <v>90</v>
      </c>
      <c r="C560" s="4" t="s">
        <v>555</v>
      </c>
      <c r="D560" s="6">
        <v>7981</v>
      </c>
      <c r="E560" s="6">
        <v>14697</v>
      </c>
      <c r="F560" s="4">
        <v>294996314</v>
      </c>
      <c r="G560" s="3">
        <v>200000000</v>
      </c>
      <c r="H560" s="4">
        <f t="shared" si="33"/>
        <v>25059.51635133442</v>
      </c>
      <c r="I560" s="4">
        <f t="shared" si="34"/>
        <v>13608.219364496155</v>
      </c>
      <c r="J560" s="4">
        <v>0</v>
      </c>
      <c r="K560" s="3">
        <v>202345896</v>
      </c>
      <c r="L560" s="4">
        <f t="shared" si="35"/>
        <v>25353.451447187068</v>
      </c>
      <c r="M560" s="4">
        <f t="shared" si="36"/>
        <v>13767.836701367625</v>
      </c>
    </row>
    <row r="561" spans="1:13" ht="13.5">
      <c r="A561" s="4" t="s">
        <v>496</v>
      </c>
      <c r="B561" s="4">
        <v>91</v>
      </c>
      <c r="C561" s="4" t="s">
        <v>556</v>
      </c>
      <c r="D561" s="6">
        <v>5117</v>
      </c>
      <c r="E561" s="6">
        <v>9819</v>
      </c>
      <c r="F561" s="4">
        <v>212770025</v>
      </c>
      <c r="G561" s="3">
        <v>120000778</v>
      </c>
      <c r="H561" s="4">
        <f t="shared" si="33"/>
        <v>23451.393003713114</v>
      </c>
      <c r="I561" s="4">
        <f t="shared" si="34"/>
        <v>12221.28302271107</v>
      </c>
      <c r="J561" s="4">
        <v>0</v>
      </c>
      <c r="K561" s="3">
        <v>488000</v>
      </c>
      <c r="L561" s="4">
        <f t="shared" si="35"/>
        <v>95.36837991010357</v>
      </c>
      <c r="M561" s="4">
        <f t="shared" si="36"/>
        <v>49.699562073530906</v>
      </c>
    </row>
    <row r="562" spans="1:13" ht="13.5">
      <c r="A562" s="4" t="s">
        <v>496</v>
      </c>
      <c r="B562" s="4">
        <v>92</v>
      </c>
      <c r="C562" s="4" t="s">
        <v>557</v>
      </c>
      <c r="D562" s="6">
        <v>10731</v>
      </c>
      <c r="E562" s="6">
        <v>20297</v>
      </c>
      <c r="F562" s="4">
        <v>782842914</v>
      </c>
      <c r="G562" s="3">
        <v>608015000</v>
      </c>
      <c r="H562" s="4">
        <f t="shared" si="33"/>
        <v>56659.677569658</v>
      </c>
      <c r="I562" s="4">
        <f t="shared" si="34"/>
        <v>29955.90481351924</v>
      </c>
      <c r="J562" s="4">
        <v>0</v>
      </c>
      <c r="K562" s="3">
        <v>1331215</v>
      </c>
      <c r="L562" s="4">
        <f t="shared" si="35"/>
        <v>124.05321032522598</v>
      </c>
      <c r="M562" s="4">
        <f t="shared" si="36"/>
        <v>65.5867862245652</v>
      </c>
    </row>
    <row r="563" spans="1:13" ht="13.5">
      <c r="A563" s="4" t="s">
        <v>496</v>
      </c>
      <c r="B563" s="4">
        <v>94</v>
      </c>
      <c r="C563" s="4" t="s">
        <v>558</v>
      </c>
      <c r="D563" s="6">
        <v>179731</v>
      </c>
      <c r="E563" s="6">
        <v>305717</v>
      </c>
      <c r="F563" s="4">
        <v>5868253102</v>
      </c>
      <c r="G563" s="3">
        <v>4899146000</v>
      </c>
      <c r="H563" s="4">
        <f t="shared" si="33"/>
        <v>27258.213663753053</v>
      </c>
      <c r="I563" s="4">
        <f t="shared" si="34"/>
        <v>16025.101646293795</v>
      </c>
      <c r="J563" s="4">
        <v>0</v>
      </c>
      <c r="K563" s="3">
        <v>5288099505</v>
      </c>
      <c r="L563" s="4">
        <f t="shared" si="35"/>
        <v>29422.300576973365</v>
      </c>
      <c r="M563" s="4">
        <f t="shared" si="36"/>
        <v>17297.36817056297</v>
      </c>
    </row>
    <row r="564" spans="1:13" ht="14.25">
      <c r="A564" s="9" t="s">
        <v>1756</v>
      </c>
      <c r="B564" s="9"/>
      <c r="C564" s="9"/>
      <c r="D564" s="10">
        <f>SUM(D501:D563)</f>
        <v>1179161</v>
      </c>
      <c r="E564" s="10">
        <f>SUM(E501:E563)</f>
        <v>2086577</v>
      </c>
      <c r="F564" s="10">
        <f>SUM(F501:F563)</f>
        <v>35303234450</v>
      </c>
      <c r="G564" s="10">
        <f>SUM(G501:G563)</f>
        <v>28404130640</v>
      </c>
      <c r="H564" s="9">
        <f t="shared" si="33"/>
        <v>24088.4244305909</v>
      </c>
      <c r="I564" s="9">
        <f t="shared" si="34"/>
        <v>13612.788140576647</v>
      </c>
      <c r="J564" s="9">
        <f>SUM(J501:J563)</f>
        <v>94071962</v>
      </c>
      <c r="K564" s="9">
        <f>SUM(K501:K563)</f>
        <v>12647681909</v>
      </c>
      <c r="L564" s="9">
        <f t="shared" si="35"/>
        <v>10726.000867566006</v>
      </c>
      <c r="M564" s="9">
        <f t="shared" si="36"/>
        <v>6061.449881312791</v>
      </c>
    </row>
    <row r="565" spans="1:13" ht="13.5">
      <c r="A565" s="4" t="s">
        <v>559</v>
      </c>
      <c r="B565" s="4">
        <v>1</v>
      </c>
      <c r="C565" s="4" t="s">
        <v>560</v>
      </c>
      <c r="D565" s="6">
        <v>154999</v>
      </c>
      <c r="E565" s="6">
        <v>262787</v>
      </c>
      <c r="F565" s="4">
        <v>-11798258225</v>
      </c>
      <c r="G565" s="3">
        <v>3621819779</v>
      </c>
      <c r="H565" s="4">
        <f aca="true" t="shared" si="37" ref="H565:H626">G565/D565</f>
        <v>23366.729972451434</v>
      </c>
      <c r="I565" s="4">
        <f aca="true" t="shared" si="38" ref="I565:I626">G565/E565</f>
        <v>13782.339990182163</v>
      </c>
      <c r="J565" s="4">
        <v>12191536369</v>
      </c>
      <c r="K565" s="3">
        <v>0</v>
      </c>
      <c r="L565" s="4">
        <f aca="true" t="shared" si="39" ref="L565:L626">K565/D565</f>
        <v>0</v>
      </c>
      <c r="M565" s="4">
        <f aca="true" t="shared" si="40" ref="M565:M626">K565/E565</f>
        <v>0</v>
      </c>
    </row>
    <row r="566" spans="1:13" ht="13.5">
      <c r="A566" s="4" t="s">
        <v>559</v>
      </c>
      <c r="B566" s="4">
        <v>2</v>
      </c>
      <c r="C566" s="4" t="s">
        <v>561</v>
      </c>
      <c r="D566" s="6">
        <v>13530</v>
      </c>
      <c r="E566" s="6">
        <v>25559</v>
      </c>
      <c r="F566" s="4">
        <v>8730552</v>
      </c>
      <c r="G566" s="3">
        <v>39195000</v>
      </c>
      <c r="H566" s="4">
        <f t="shared" si="37"/>
        <v>2896.8957871396897</v>
      </c>
      <c r="I566" s="4">
        <f t="shared" si="38"/>
        <v>1533.5107007316406</v>
      </c>
      <c r="J566" s="4">
        <v>0</v>
      </c>
      <c r="K566" s="3">
        <v>185733312</v>
      </c>
      <c r="L566" s="4">
        <f t="shared" si="39"/>
        <v>13727.517516629712</v>
      </c>
      <c r="M566" s="4">
        <f t="shared" si="40"/>
        <v>7266.845807738957</v>
      </c>
    </row>
    <row r="567" spans="1:13" ht="13.5">
      <c r="A567" s="4" t="s">
        <v>559</v>
      </c>
      <c r="B567" s="4">
        <v>3</v>
      </c>
      <c r="C567" s="4" t="s">
        <v>562</v>
      </c>
      <c r="D567" s="6">
        <v>74862</v>
      </c>
      <c r="E567" s="6">
        <v>124037</v>
      </c>
      <c r="F567" s="4">
        <v>972230231</v>
      </c>
      <c r="G567" s="3">
        <v>2464313530</v>
      </c>
      <c r="H567" s="4">
        <f t="shared" si="37"/>
        <v>32918.083006064495</v>
      </c>
      <c r="I567" s="4">
        <f t="shared" si="38"/>
        <v>19867.567983746787</v>
      </c>
      <c r="J567" s="4">
        <v>0</v>
      </c>
      <c r="K567" s="3">
        <v>386947172</v>
      </c>
      <c r="L567" s="4">
        <f t="shared" si="39"/>
        <v>5168.806230130106</v>
      </c>
      <c r="M567" s="4">
        <f t="shared" si="40"/>
        <v>3119.6108580504206</v>
      </c>
    </row>
    <row r="568" spans="1:13" ht="13.5">
      <c r="A568" s="4" t="s">
        <v>559</v>
      </c>
      <c r="B568" s="4">
        <v>4</v>
      </c>
      <c r="C568" s="4" t="s">
        <v>563</v>
      </c>
      <c r="D568" s="6">
        <v>96220</v>
      </c>
      <c r="E568" s="6">
        <v>160145</v>
      </c>
      <c r="F568" s="4">
        <v>558112114</v>
      </c>
      <c r="G568" s="3">
        <v>1330000000</v>
      </c>
      <c r="H568" s="4">
        <f t="shared" si="37"/>
        <v>13822.490126792767</v>
      </c>
      <c r="I568" s="4">
        <f t="shared" si="38"/>
        <v>8304.973617658996</v>
      </c>
      <c r="J568" s="4">
        <v>0</v>
      </c>
      <c r="K568" s="3">
        <v>1358302303</v>
      </c>
      <c r="L568" s="4">
        <f t="shared" si="39"/>
        <v>14116.631708584493</v>
      </c>
      <c r="M568" s="4">
        <f t="shared" si="40"/>
        <v>8481.702850541697</v>
      </c>
    </row>
    <row r="569" spans="1:13" ht="13.5">
      <c r="A569" s="4" t="s">
        <v>559</v>
      </c>
      <c r="B569" s="4">
        <v>5</v>
      </c>
      <c r="C569" s="4" t="s">
        <v>564</v>
      </c>
      <c r="D569" s="6">
        <v>10143</v>
      </c>
      <c r="E569" s="6">
        <v>17594</v>
      </c>
      <c r="F569" s="4">
        <v>268331232</v>
      </c>
      <c r="G569" s="3">
        <v>74663308</v>
      </c>
      <c r="H569" s="4">
        <f t="shared" si="37"/>
        <v>7361.067534260081</v>
      </c>
      <c r="I569" s="4">
        <f t="shared" si="38"/>
        <v>4243.680118222122</v>
      </c>
      <c r="J569" s="4">
        <v>0</v>
      </c>
      <c r="K569" s="3">
        <v>237157803</v>
      </c>
      <c r="L569" s="4">
        <f t="shared" si="39"/>
        <v>23381.42590949423</v>
      </c>
      <c r="M569" s="4">
        <f t="shared" si="40"/>
        <v>13479.470444469705</v>
      </c>
    </row>
    <row r="570" spans="1:13" ht="13.5">
      <c r="A570" s="4" t="s">
        <v>559</v>
      </c>
      <c r="B570" s="4">
        <v>6</v>
      </c>
      <c r="C570" s="4" t="s">
        <v>565</v>
      </c>
      <c r="D570" s="6">
        <v>23570</v>
      </c>
      <c r="E570" s="6">
        <v>41992</v>
      </c>
      <c r="F570" s="4">
        <v>3811377</v>
      </c>
      <c r="G570" s="3">
        <v>204422000</v>
      </c>
      <c r="H570" s="4">
        <f t="shared" si="37"/>
        <v>8672.974119643615</v>
      </c>
      <c r="I570" s="4">
        <f t="shared" si="38"/>
        <v>4868.117736711754</v>
      </c>
      <c r="J570" s="4">
        <v>0</v>
      </c>
      <c r="K570" s="3">
        <v>14887504</v>
      </c>
      <c r="L570" s="4">
        <f t="shared" si="39"/>
        <v>631.6293593551125</v>
      </c>
      <c r="M570" s="4">
        <f t="shared" si="40"/>
        <v>354.53191084016004</v>
      </c>
    </row>
    <row r="571" spans="1:13" ht="13.5">
      <c r="A571" s="4" t="s">
        <v>559</v>
      </c>
      <c r="B571" s="4">
        <v>7</v>
      </c>
      <c r="C571" s="4" t="s">
        <v>566</v>
      </c>
      <c r="D571" s="6">
        <v>84079</v>
      </c>
      <c r="E571" s="6">
        <v>141672</v>
      </c>
      <c r="F571" s="4">
        <v>3363793309</v>
      </c>
      <c r="G571" s="3">
        <v>1692610484</v>
      </c>
      <c r="H571" s="4">
        <f t="shared" si="37"/>
        <v>20131.19190285327</v>
      </c>
      <c r="I571" s="4">
        <f t="shared" si="38"/>
        <v>11947.38892653453</v>
      </c>
      <c r="J571" s="4">
        <v>0</v>
      </c>
      <c r="K571" s="3">
        <v>3330000000</v>
      </c>
      <c r="L571" s="4">
        <f t="shared" si="39"/>
        <v>39605.60901057339</v>
      </c>
      <c r="M571" s="4">
        <f t="shared" si="40"/>
        <v>23504.997458919195</v>
      </c>
    </row>
    <row r="572" spans="1:13" ht="13.5">
      <c r="A572" s="4" t="s">
        <v>559</v>
      </c>
      <c r="B572" s="4">
        <v>8</v>
      </c>
      <c r="C572" s="4" t="s">
        <v>567</v>
      </c>
      <c r="D572" s="6">
        <v>27334</v>
      </c>
      <c r="E572" s="6">
        <v>50551</v>
      </c>
      <c r="F572" s="4">
        <v>902562030</v>
      </c>
      <c r="G572" s="3">
        <v>300000000</v>
      </c>
      <c r="H572" s="4">
        <f t="shared" si="37"/>
        <v>10975.342064827688</v>
      </c>
      <c r="I572" s="4">
        <f t="shared" si="38"/>
        <v>5934.600700282883</v>
      </c>
      <c r="J572" s="4">
        <v>0</v>
      </c>
      <c r="K572" s="3">
        <v>620240996</v>
      </c>
      <c r="L572" s="4">
        <f t="shared" si="39"/>
        <v>22691.190312431405</v>
      </c>
      <c r="M572" s="4">
        <f t="shared" si="40"/>
        <v>12269.608830685842</v>
      </c>
    </row>
    <row r="573" spans="1:13" ht="13.5">
      <c r="A573" s="4" t="s">
        <v>559</v>
      </c>
      <c r="B573" s="4">
        <v>9</v>
      </c>
      <c r="C573" s="4" t="s">
        <v>568</v>
      </c>
      <c r="D573" s="6">
        <v>15471</v>
      </c>
      <c r="E573" s="6">
        <v>29890</v>
      </c>
      <c r="F573" s="4">
        <v>402218963</v>
      </c>
      <c r="G573" s="3">
        <v>0</v>
      </c>
      <c r="H573" s="4">
        <f t="shared" si="37"/>
        <v>0</v>
      </c>
      <c r="I573" s="4">
        <f t="shared" si="38"/>
        <v>0</v>
      </c>
      <c r="J573" s="4">
        <v>0</v>
      </c>
      <c r="K573" s="3">
        <v>481713596</v>
      </c>
      <c r="L573" s="4">
        <f t="shared" si="39"/>
        <v>31136.552000517095</v>
      </c>
      <c r="M573" s="4">
        <f t="shared" si="40"/>
        <v>16116.212646370024</v>
      </c>
    </row>
    <row r="574" spans="1:13" ht="13.5">
      <c r="A574" s="4" t="s">
        <v>559</v>
      </c>
      <c r="B574" s="4">
        <v>10</v>
      </c>
      <c r="C574" s="4" t="s">
        <v>569</v>
      </c>
      <c r="D574" s="6">
        <v>16504</v>
      </c>
      <c r="E574" s="6">
        <v>29043</v>
      </c>
      <c r="F574" s="4">
        <v>820771876</v>
      </c>
      <c r="G574" s="3">
        <v>0</v>
      </c>
      <c r="H574" s="4">
        <f t="shared" si="37"/>
        <v>0</v>
      </c>
      <c r="I574" s="4">
        <f t="shared" si="38"/>
        <v>0</v>
      </c>
      <c r="J574" s="4">
        <v>0</v>
      </c>
      <c r="K574" s="3">
        <v>151153000</v>
      </c>
      <c r="L574" s="4">
        <f t="shared" si="39"/>
        <v>9158.567619970916</v>
      </c>
      <c r="M574" s="4">
        <f t="shared" si="40"/>
        <v>5204.455462589953</v>
      </c>
    </row>
    <row r="575" spans="1:13" ht="13.5">
      <c r="A575" s="4" t="s">
        <v>559</v>
      </c>
      <c r="B575" s="4">
        <v>11</v>
      </c>
      <c r="C575" s="4" t="s">
        <v>570</v>
      </c>
      <c r="D575" s="6">
        <v>19685</v>
      </c>
      <c r="E575" s="6">
        <v>35658</v>
      </c>
      <c r="F575" s="4">
        <v>474976830</v>
      </c>
      <c r="G575" s="3">
        <v>1229594000</v>
      </c>
      <c r="H575" s="4">
        <f t="shared" si="37"/>
        <v>62463.500127000254</v>
      </c>
      <c r="I575" s="4">
        <f t="shared" si="38"/>
        <v>34482.97717202311</v>
      </c>
      <c r="J575" s="4">
        <v>0</v>
      </c>
      <c r="K575" s="3">
        <v>146393158</v>
      </c>
      <c r="L575" s="4">
        <f t="shared" si="39"/>
        <v>7436.7872999746</v>
      </c>
      <c r="M575" s="4">
        <f t="shared" si="40"/>
        <v>4105.478658365584</v>
      </c>
    </row>
    <row r="576" spans="1:13" ht="13.5">
      <c r="A576" s="4" t="s">
        <v>559</v>
      </c>
      <c r="B576" s="4">
        <v>12</v>
      </c>
      <c r="C576" s="4" t="s">
        <v>571</v>
      </c>
      <c r="D576" s="6">
        <v>28531</v>
      </c>
      <c r="E576" s="6">
        <v>50649</v>
      </c>
      <c r="F576" s="4">
        <v>97381019</v>
      </c>
      <c r="G576" s="3">
        <v>0</v>
      </c>
      <c r="H576" s="4">
        <f t="shared" si="37"/>
        <v>0</v>
      </c>
      <c r="I576" s="4">
        <f t="shared" si="38"/>
        <v>0</v>
      </c>
      <c r="J576" s="4">
        <v>0</v>
      </c>
      <c r="K576" s="3">
        <v>58404000</v>
      </c>
      <c r="L576" s="4">
        <f t="shared" si="39"/>
        <v>2047.0365567277697</v>
      </c>
      <c r="M576" s="4">
        <f t="shared" si="40"/>
        <v>1153.1125984718356</v>
      </c>
    </row>
    <row r="577" spans="1:13" ht="13.5">
      <c r="A577" s="4" t="s">
        <v>559</v>
      </c>
      <c r="B577" s="4">
        <v>13</v>
      </c>
      <c r="C577" s="4" t="s">
        <v>572</v>
      </c>
      <c r="D577" s="6">
        <v>11976</v>
      </c>
      <c r="E577" s="6">
        <v>21911</v>
      </c>
      <c r="F577" s="4">
        <v>246993548</v>
      </c>
      <c r="G577" s="3">
        <v>80000000</v>
      </c>
      <c r="H577" s="4">
        <f t="shared" si="37"/>
        <v>6680.02672010688</v>
      </c>
      <c r="I577" s="4">
        <f t="shared" si="38"/>
        <v>3651.134133540231</v>
      </c>
      <c r="J577" s="4">
        <v>0</v>
      </c>
      <c r="K577" s="3">
        <v>110018691</v>
      </c>
      <c r="L577" s="4">
        <f t="shared" si="39"/>
        <v>9186.59744488978</v>
      </c>
      <c r="M577" s="4">
        <f t="shared" si="40"/>
        <v>5021.162475468943</v>
      </c>
    </row>
    <row r="578" spans="1:13" ht="13.5">
      <c r="A578" s="4" t="s">
        <v>559</v>
      </c>
      <c r="B578" s="4">
        <v>14</v>
      </c>
      <c r="C578" s="4" t="s">
        <v>573</v>
      </c>
      <c r="D578" s="6">
        <v>7708</v>
      </c>
      <c r="E578" s="6">
        <v>15911</v>
      </c>
      <c r="F578" s="4">
        <v>381163115</v>
      </c>
      <c r="G578" s="3">
        <v>375000000</v>
      </c>
      <c r="H578" s="4">
        <f t="shared" si="37"/>
        <v>48650.75246497146</v>
      </c>
      <c r="I578" s="4">
        <f t="shared" si="38"/>
        <v>23568.600339387845</v>
      </c>
      <c r="J578" s="4">
        <v>0</v>
      </c>
      <c r="K578" s="3">
        <v>275471216</v>
      </c>
      <c r="L578" s="4">
        <f t="shared" si="39"/>
        <v>35738.35184224183</v>
      </c>
      <c r="M578" s="4">
        <f t="shared" si="40"/>
        <v>17313.255986424487</v>
      </c>
    </row>
    <row r="579" spans="1:13" ht="13.5">
      <c r="A579" s="4" t="s">
        <v>559</v>
      </c>
      <c r="B579" s="4">
        <v>15</v>
      </c>
      <c r="C579" s="4" t="s">
        <v>574</v>
      </c>
      <c r="D579" s="6">
        <v>13279</v>
      </c>
      <c r="E579" s="6">
        <v>28107</v>
      </c>
      <c r="F579" s="4">
        <v>431791216</v>
      </c>
      <c r="G579" s="3">
        <v>500000000</v>
      </c>
      <c r="H579" s="4">
        <f t="shared" si="37"/>
        <v>37653.43775886738</v>
      </c>
      <c r="I579" s="4">
        <f t="shared" si="38"/>
        <v>17789.162841996655</v>
      </c>
      <c r="J579" s="4">
        <v>0</v>
      </c>
      <c r="K579" s="3">
        <v>471730374</v>
      </c>
      <c r="L579" s="4">
        <f t="shared" si="39"/>
        <v>35524.54055275246</v>
      </c>
      <c r="M579" s="4">
        <f t="shared" si="40"/>
        <v>16783.37688120397</v>
      </c>
    </row>
    <row r="580" spans="1:13" ht="13.5">
      <c r="A580" s="4" t="s">
        <v>559</v>
      </c>
      <c r="B580" s="4">
        <v>16</v>
      </c>
      <c r="C580" s="4" t="s">
        <v>575</v>
      </c>
      <c r="D580" s="6">
        <v>23945</v>
      </c>
      <c r="E580" s="6">
        <v>40121</v>
      </c>
      <c r="F580" s="4">
        <v>230063921</v>
      </c>
      <c r="G580" s="3">
        <v>360000000</v>
      </c>
      <c r="H580" s="4">
        <f t="shared" si="37"/>
        <v>15034.453956984757</v>
      </c>
      <c r="I580" s="4">
        <f t="shared" si="38"/>
        <v>8972.857107250567</v>
      </c>
      <c r="J580" s="4">
        <v>0</v>
      </c>
      <c r="K580" s="3">
        <v>70102351</v>
      </c>
      <c r="L580" s="4">
        <f t="shared" si="39"/>
        <v>2927.6404677385676</v>
      </c>
      <c r="M580" s="4">
        <f t="shared" si="40"/>
        <v>1747.2732733481218</v>
      </c>
    </row>
    <row r="581" spans="1:13" ht="13.5">
      <c r="A581" s="4" t="s">
        <v>559</v>
      </c>
      <c r="B581" s="4">
        <v>17</v>
      </c>
      <c r="C581" s="4" t="s">
        <v>576</v>
      </c>
      <c r="D581" s="6">
        <v>63183</v>
      </c>
      <c r="E581" s="6">
        <v>111346</v>
      </c>
      <c r="F581" s="4">
        <v>2067926392</v>
      </c>
      <c r="G581" s="3">
        <v>95428706</v>
      </c>
      <c r="H581" s="4">
        <f t="shared" si="37"/>
        <v>1510.3541458936738</v>
      </c>
      <c r="I581" s="4">
        <f t="shared" si="38"/>
        <v>857.0465575772816</v>
      </c>
      <c r="J581" s="4">
        <v>0</v>
      </c>
      <c r="K581" s="3">
        <v>7613190</v>
      </c>
      <c r="L581" s="4">
        <f t="shared" si="39"/>
        <v>120.4942785242866</v>
      </c>
      <c r="M581" s="4">
        <f t="shared" si="40"/>
        <v>68.37416701093888</v>
      </c>
    </row>
    <row r="582" spans="1:13" ht="13.5">
      <c r="A582" s="4" t="s">
        <v>559</v>
      </c>
      <c r="B582" s="4">
        <v>18</v>
      </c>
      <c r="C582" s="4" t="s">
        <v>577</v>
      </c>
      <c r="D582" s="6">
        <v>4089</v>
      </c>
      <c r="E582" s="6">
        <v>7267</v>
      </c>
      <c r="F582" s="4">
        <v>281118277</v>
      </c>
      <c r="G582" s="3">
        <v>0</v>
      </c>
      <c r="H582" s="4">
        <f t="shared" si="37"/>
        <v>0</v>
      </c>
      <c r="I582" s="4">
        <f t="shared" si="38"/>
        <v>0</v>
      </c>
      <c r="J582" s="4">
        <v>0</v>
      </c>
      <c r="K582" s="3">
        <v>233</v>
      </c>
      <c r="L582" s="4">
        <f t="shared" si="39"/>
        <v>0.05698214722426021</v>
      </c>
      <c r="M582" s="4">
        <f t="shared" si="40"/>
        <v>0.03206274941516444</v>
      </c>
    </row>
    <row r="583" spans="1:13" ht="13.5">
      <c r="A583" s="4" t="s">
        <v>559</v>
      </c>
      <c r="B583" s="4">
        <v>19</v>
      </c>
      <c r="C583" s="4" t="s">
        <v>578</v>
      </c>
      <c r="D583" s="6">
        <v>51073</v>
      </c>
      <c r="E583" s="6">
        <v>92248</v>
      </c>
      <c r="F583" s="4">
        <v>65557768</v>
      </c>
      <c r="G583" s="3">
        <v>1822464682</v>
      </c>
      <c r="H583" s="4">
        <f t="shared" si="37"/>
        <v>35683.52518943473</v>
      </c>
      <c r="I583" s="4">
        <f t="shared" si="38"/>
        <v>19756.14302749111</v>
      </c>
      <c r="J583" s="4">
        <v>0</v>
      </c>
      <c r="K583" s="3">
        <v>0</v>
      </c>
      <c r="L583" s="4">
        <f t="shared" si="39"/>
        <v>0</v>
      </c>
      <c r="M583" s="4">
        <f t="shared" si="40"/>
        <v>0</v>
      </c>
    </row>
    <row r="584" spans="1:13" ht="13.5">
      <c r="A584" s="4" t="s">
        <v>559</v>
      </c>
      <c r="B584" s="4">
        <v>20</v>
      </c>
      <c r="C584" s="4" t="s">
        <v>579</v>
      </c>
      <c r="D584" s="6">
        <v>24777</v>
      </c>
      <c r="E584" s="6">
        <v>43695</v>
      </c>
      <c r="F584" s="4">
        <v>163936312</v>
      </c>
      <c r="G584" s="3">
        <v>161428617</v>
      </c>
      <c r="H584" s="4">
        <f t="shared" si="37"/>
        <v>6515.260806393026</v>
      </c>
      <c r="I584" s="4">
        <f t="shared" si="38"/>
        <v>3694.4414006179195</v>
      </c>
      <c r="J584" s="4">
        <v>0</v>
      </c>
      <c r="K584" s="3">
        <v>60283000</v>
      </c>
      <c r="L584" s="4">
        <f t="shared" si="39"/>
        <v>2433.0225612463173</v>
      </c>
      <c r="M584" s="4">
        <f t="shared" si="40"/>
        <v>1379.6315367891063</v>
      </c>
    </row>
    <row r="585" spans="1:13" ht="13.5">
      <c r="A585" s="4" t="s">
        <v>559</v>
      </c>
      <c r="B585" s="4">
        <v>21</v>
      </c>
      <c r="C585" s="4" t="s">
        <v>580</v>
      </c>
      <c r="D585" s="6">
        <v>29407</v>
      </c>
      <c r="E585" s="6">
        <v>50436</v>
      </c>
      <c r="F585" s="4">
        <v>360848130</v>
      </c>
      <c r="G585" s="3">
        <v>442578000</v>
      </c>
      <c r="H585" s="4">
        <f t="shared" si="37"/>
        <v>15050.090114598564</v>
      </c>
      <c r="I585" s="4">
        <f t="shared" si="38"/>
        <v>8775.041636926006</v>
      </c>
      <c r="J585" s="4">
        <v>0</v>
      </c>
      <c r="K585" s="3">
        <v>283794683</v>
      </c>
      <c r="L585" s="4">
        <f t="shared" si="39"/>
        <v>9650.582616383854</v>
      </c>
      <c r="M585" s="4">
        <f t="shared" si="40"/>
        <v>5626.827722261876</v>
      </c>
    </row>
    <row r="586" spans="1:13" ht="13.5">
      <c r="A586" s="4" t="s">
        <v>559</v>
      </c>
      <c r="B586" s="4">
        <v>22</v>
      </c>
      <c r="C586" s="4" t="s">
        <v>581</v>
      </c>
      <c r="D586" s="6">
        <v>22953</v>
      </c>
      <c r="E586" s="6">
        <v>37340</v>
      </c>
      <c r="F586" s="4">
        <v>423007543</v>
      </c>
      <c r="G586" s="3">
        <v>464200</v>
      </c>
      <c r="H586" s="4">
        <f t="shared" si="37"/>
        <v>20.223935868949592</v>
      </c>
      <c r="I586" s="4">
        <f t="shared" si="38"/>
        <v>12.431708623460096</v>
      </c>
      <c r="J586" s="4">
        <v>0</v>
      </c>
      <c r="K586" s="3">
        <v>1000000</v>
      </c>
      <c r="L586" s="4">
        <f t="shared" si="39"/>
        <v>43.56728967890908</v>
      </c>
      <c r="M586" s="4">
        <f t="shared" si="40"/>
        <v>26.78093197643278</v>
      </c>
    </row>
    <row r="587" spans="1:13" ht="13.5">
      <c r="A587" s="4" t="s">
        <v>559</v>
      </c>
      <c r="B587" s="4">
        <v>23</v>
      </c>
      <c r="C587" s="4" t="s">
        <v>582</v>
      </c>
      <c r="D587" s="6">
        <v>6761</v>
      </c>
      <c r="E587" s="6">
        <v>11649</v>
      </c>
      <c r="F587" s="4">
        <v>237107534</v>
      </c>
      <c r="G587" s="3">
        <v>0</v>
      </c>
      <c r="H587" s="4">
        <f t="shared" si="37"/>
        <v>0</v>
      </c>
      <c r="I587" s="4">
        <f t="shared" si="38"/>
        <v>0</v>
      </c>
      <c r="J587" s="4">
        <v>0</v>
      </c>
      <c r="K587" s="3">
        <v>459867419</v>
      </c>
      <c r="L587" s="4">
        <f t="shared" si="39"/>
        <v>68017.66291968644</v>
      </c>
      <c r="M587" s="4">
        <f t="shared" si="40"/>
        <v>39476.98677998111</v>
      </c>
    </row>
    <row r="588" spans="1:13" ht="13.5">
      <c r="A588" s="4" t="s">
        <v>559</v>
      </c>
      <c r="B588" s="4">
        <v>24</v>
      </c>
      <c r="C588" s="4" t="s">
        <v>583</v>
      </c>
      <c r="D588" s="6">
        <v>18722</v>
      </c>
      <c r="E588" s="6">
        <v>33468</v>
      </c>
      <c r="F588" s="4">
        <v>783327874</v>
      </c>
      <c r="G588" s="3">
        <v>451417959</v>
      </c>
      <c r="H588" s="4">
        <f t="shared" si="37"/>
        <v>24111.631182565965</v>
      </c>
      <c r="I588" s="4">
        <f t="shared" si="38"/>
        <v>13488.047059878092</v>
      </c>
      <c r="J588" s="4">
        <v>0</v>
      </c>
      <c r="K588" s="3">
        <v>219075557</v>
      </c>
      <c r="L588" s="4">
        <f t="shared" si="39"/>
        <v>11701.50395256917</v>
      </c>
      <c r="M588" s="4">
        <f t="shared" si="40"/>
        <v>6545.821590773276</v>
      </c>
    </row>
    <row r="589" spans="1:13" ht="13.5">
      <c r="A589" s="4" t="s">
        <v>559</v>
      </c>
      <c r="B589" s="4">
        <v>25</v>
      </c>
      <c r="C589" s="4" t="s">
        <v>584</v>
      </c>
      <c r="D589" s="6">
        <v>15451</v>
      </c>
      <c r="E589" s="6">
        <v>27794</v>
      </c>
      <c r="F589" s="4">
        <v>323493637</v>
      </c>
      <c r="G589" s="3">
        <v>189503777</v>
      </c>
      <c r="H589" s="4">
        <f t="shared" si="37"/>
        <v>12264.822794641124</v>
      </c>
      <c r="I589" s="4">
        <f t="shared" si="38"/>
        <v>6818.1541699647405</v>
      </c>
      <c r="J589" s="4">
        <v>0</v>
      </c>
      <c r="K589" s="3">
        <v>80936381</v>
      </c>
      <c r="L589" s="4">
        <f t="shared" si="39"/>
        <v>5238.261665911591</v>
      </c>
      <c r="M589" s="4">
        <f t="shared" si="40"/>
        <v>2912.0091026840323</v>
      </c>
    </row>
    <row r="590" spans="1:13" ht="13.5">
      <c r="A590" s="4" t="s">
        <v>559</v>
      </c>
      <c r="B590" s="4">
        <v>26</v>
      </c>
      <c r="C590" s="4" t="s">
        <v>585</v>
      </c>
      <c r="D590" s="6">
        <v>9339</v>
      </c>
      <c r="E590" s="6">
        <v>17298</v>
      </c>
      <c r="F590" s="4">
        <v>373852690</v>
      </c>
      <c r="G590" s="3">
        <v>100000000</v>
      </c>
      <c r="H590" s="4">
        <f t="shared" si="37"/>
        <v>10707.784559374666</v>
      </c>
      <c r="I590" s="4">
        <f t="shared" si="38"/>
        <v>5781.015146259683</v>
      </c>
      <c r="J590" s="4">
        <v>0</v>
      </c>
      <c r="K590" s="3">
        <v>294094353</v>
      </c>
      <c r="L590" s="4">
        <f t="shared" si="39"/>
        <v>31490.989720526824</v>
      </c>
      <c r="M590" s="4">
        <f t="shared" si="40"/>
        <v>17001.63909122442</v>
      </c>
    </row>
    <row r="591" spans="1:13" ht="13.5">
      <c r="A591" s="4" t="s">
        <v>559</v>
      </c>
      <c r="B591" s="4">
        <v>27</v>
      </c>
      <c r="C591" s="4" t="s">
        <v>586</v>
      </c>
      <c r="D591" s="6">
        <v>20838</v>
      </c>
      <c r="E591" s="6">
        <v>35491</v>
      </c>
      <c r="F591" s="4">
        <v>676936580</v>
      </c>
      <c r="G591" s="3">
        <v>754673000</v>
      </c>
      <c r="H591" s="4">
        <f t="shared" si="37"/>
        <v>36216.19157308763</v>
      </c>
      <c r="I591" s="4">
        <f t="shared" si="38"/>
        <v>21263.785184976474</v>
      </c>
      <c r="J591" s="4">
        <v>0</v>
      </c>
      <c r="K591" s="3">
        <v>2315757</v>
      </c>
      <c r="L591" s="4">
        <f t="shared" si="39"/>
        <v>111.13144255686726</v>
      </c>
      <c r="M591" s="4">
        <f t="shared" si="40"/>
        <v>65.24913358316194</v>
      </c>
    </row>
    <row r="592" spans="1:13" ht="13.5">
      <c r="A592" s="4" t="s">
        <v>559</v>
      </c>
      <c r="B592" s="4">
        <v>30</v>
      </c>
      <c r="C592" s="4" t="s">
        <v>587</v>
      </c>
      <c r="D592" s="6">
        <v>15313</v>
      </c>
      <c r="E592" s="6">
        <v>27499</v>
      </c>
      <c r="F592" s="4">
        <v>278516738</v>
      </c>
      <c r="G592" s="3">
        <v>0</v>
      </c>
      <c r="H592" s="4">
        <f t="shared" si="37"/>
        <v>0</v>
      </c>
      <c r="I592" s="4">
        <f t="shared" si="38"/>
        <v>0</v>
      </c>
      <c r="J592" s="4">
        <v>0</v>
      </c>
      <c r="K592" s="3">
        <v>661263878</v>
      </c>
      <c r="L592" s="4">
        <f t="shared" si="39"/>
        <v>43183.1697250702</v>
      </c>
      <c r="M592" s="4">
        <f t="shared" si="40"/>
        <v>24046.83363031383</v>
      </c>
    </row>
    <row r="593" spans="1:13" ht="13.5">
      <c r="A593" s="4" t="s">
        <v>559</v>
      </c>
      <c r="B593" s="4">
        <v>31</v>
      </c>
      <c r="C593" s="4" t="s">
        <v>588</v>
      </c>
      <c r="D593" s="6">
        <v>3604</v>
      </c>
      <c r="E593" s="6">
        <v>6438</v>
      </c>
      <c r="F593" s="4">
        <v>64530520</v>
      </c>
      <c r="G593" s="3">
        <v>0</v>
      </c>
      <c r="H593" s="4">
        <f t="shared" si="37"/>
        <v>0</v>
      </c>
      <c r="I593" s="4">
        <f t="shared" si="38"/>
        <v>0</v>
      </c>
      <c r="J593" s="4">
        <v>0</v>
      </c>
      <c r="K593" s="3">
        <v>193571069</v>
      </c>
      <c r="L593" s="4">
        <f t="shared" si="39"/>
        <v>53710.06354051054</v>
      </c>
      <c r="M593" s="4">
        <f t="shared" si="40"/>
        <v>30066.956974215595</v>
      </c>
    </row>
    <row r="594" spans="1:13" ht="13.5">
      <c r="A594" s="4" t="s">
        <v>559</v>
      </c>
      <c r="B594" s="4">
        <v>32</v>
      </c>
      <c r="C594" s="4" t="s">
        <v>589</v>
      </c>
      <c r="D594" s="6">
        <v>14294</v>
      </c>
      <c r="E594" s="6">
        <v>28058</v>
      </c>
      <c r="F594" s="4">
        <v>90333256</v>
      </c>
      <c r="G594" s="3">
        <v>2938000</v>
      </c>
      <c r="H594" s="4">
        <f t="shared" si="37"/>
        <v>205.54078634392053</v>
      </c>
      <c r="I594" s="4">
        <f t="shared" si="38"/>
        <v>104.71166868629268</v>
      </c>
      <c r="J594" s="4">
        <v>0</v>
      </c>
      <c r="K594" s="3">
        <v>12960324</v>
      </c>
      <c r="L594" s="4">
        <f t="shared" si="39"/>
        <v>906.6967958584021</v>
      </c>
      <c r="M594" s="4">
        <f t="shared" si="40"/>
        <v>461.91189678523057</v>
      </c>
    </row>
    <row r="595" spans="1:13" ht="13.5">
      <c r="A595" s="4" t="s">
        <v>559</v>
      </c>
      <c r="B595" s="4">
        <v>33</v>
      </c>
      <c r="C595" s="4" t="s">
        <v>590</v>
      </c>
      <c r="D595" s="6">
        <v>9547</v>
      </c>
      <c r="E595" s="6">
        <v>18282</v>
      </c>
      <c r="F595" s="4">
        <v>228610263</v>
      </c>
      <c r="G595" s="3">
        <v>167332000</v>
      </c>
      <c r="H595" s="4">
        <f t="shared" si="37"/>
        <v>17527.181313501624</v>
      </c>
      <c r="I595" s="4">
        <f t="shared" si="38"/>
        <v>9152.827918170879</v>
      </c>
      <c r="J595" s="4">
        <v>0</v>
      </c>
      <c r="K595" s="3">
        <v>43616052</v>
      </c>
      <c r="L595" s="4">
        <f t="shared" si="39"/>
        <v>4568.5610139310775</v>
      </c>
      <c r="M595" s="4">
        <f t="shared" si="40"/>
        <v>2385.737446668855</v>
      </c>
    </row>
    <row r="596" spans="1:13" ht="13.5">
      <c r="A596" s="4" t="s">
        <v>559</v>
      </c>
      <c r="B596" s="4">
        <v>35</v>
      </c>
      <c r="C596" s="4" t="s">
        <v>591</v>
      </c>
      <c r="D596" s="6">
        <v>8796</v>
      </c>
      <c r="E596" s="6">
        <v>16723</v>
      </c>
      <c r="F596" s="4">
        <v>322484364</v>
      </c>
      <c r="G596" s="3">
        <v>0</v>
      </c>
      <c r="H596" s="4">
        <f t="shared" si="37"/>
        <v>0</v>
      </c>
      <c r="I596" s="4">
        <f t="shared" si="38"/>
        <v>0</v>
      </c>
      <c r="J596" s="4">
        <v>0</v>
      </c>
      <c r="K596" s="3">
        <v>44149000</v>
      </c>
      <c r="L596" s="4">
        <f t="shared" si="39"/>
        <v>5019.213278763074</v>
      </c>
      <c r="M596" s="4">
        <f t="shared" si="40"/>
        <v>2640.0167434072832</v>
      </c>
    </row>
    <row r="597" spans="1:13" ht="13.5">
      <c r="A597" s="4" t="s">
        <v>559</v>
      </c>
      <c r="B597" s="4">
        <v>36</v>
      </c>
      <c r="C597" s="4" t="s">
        <v>592</v>
      </c>
      <c r="D597" s="6">
        <v>11266</v>
      </c>
      <c r="E597" s="6">
        <v>21105</v>
      </c>
      <c r="F597" s="4">
        <v>188195832</v>
      </c>
      <c r="G597" s="3">
        <v>100000000</v>
      </c>
      <c r="H597" s="4">
        <f t="shared" si="37"/>
        <v>8876.264867743654</v>
      </c>
      <c r="I597" s="4">
        <f t="shared" si="38"/>
        <v>4738.213693437574</v>
      </c>
      <c r="J597" s="4">
        <v>0</v>
      </c>
      <c r="K597" s="3">
        <v>1000</v>
      </c>
      <c r="L597" s="4">
        <f t="shared" si="39"/>
        <v>0.08876264867743654</v>
      </c>
      <c r="M597" s="4">
        <f t="shared" si="40"/>
        <v>0.04738213693437574</v>
      </c>
    </row>
    <row r="598" spans="1:13" ht="13.5">
      <c r="A598" s="4" t="s">
        <v>559</v>
      </c>
      <c r="B598" s="4">
        <v>38</v>
      </c>
      <c r="C598" s="4" t="s">
        <v>593</v>
      </c>
      <c r="D598" s="6">
        <v>3797</v>
      </c>
      <c r="E598" s="6">
        <v>6952</v>
      </c>
      <c r="F598" s="4">
        <v>79094345</v>
      </c>
      <c r="G598" s="3">
        <v>66887000</v>
      </c>
      <c r="H598" s="4">
        <f t="shared" si="37"/>
        <v>17615.74927574401</v>
      </c>
      <c r="I598" s="4">
        <f t="shared" si="38"/>
        <v>9621.26006904488</v>
      </c>
      <c r="J598" s="4">
        <v>0</v>
      </c>
      <c r="K598" s="3">
        <v>19520000</v>
      </c>
      <c r="L598" s="4">
        <f t="shared" si="39"/>
        <v>5140.900711087701</v>
      </c>
      <c r="M598" s="4">
        <f t="shared" si="40"/>
        <v>2807.825086306099</v>
      </c>
    </row>
    <row r="599" spans="1:13" ht="13.5">
      <c r="A599" s="4" t="s">
        <v>559</v>
      </c>
      <c r="B599" s="4">
        <v>39</v>
      </c>
      <c r="C599" s="4" t="s">
        <v>594</v>
      </c>
      <c r="D599" s="6">
        <v>2301</v>
      </c>
      <c r="E599" s="6">
        <v>4310</v>
      </c>
      <c r="F599" s="4">
        <v>83507682</v>
      </c>
      <c r="G599" s="3">
        <v>0</v>
      </c>
      <c r="H599" s="4">
        <f t="shared" si="37"/>
        <v>0</v>
      </c>
      <c r="I599" s="4">
        <f t="shared" si="38"/>
        <v>0</v>
      </c>
      <c r="J599" s="4">
        <v>0</v>
      </c>
      <c r="K599" s="3">
        <v>75244000</v>
      </c>
      <c r="L599" s="4">
        <f t="shared" si="39"/>
        <v>32700.564971751413</v>
      </c>
      <c r="M599" s="4">
        <f t="shared" si="40"/>
        <v>17458.00464037123</v>
      </c>
    </row>
    <row r="600" spans="1:13" ht="13.5">
      <c r="A600" s="4" t="s">
        <v>559</v>
      </c>
      <c r="B600" s="4">
        <v>40</v>
      </c>
      <c r="C600" s="4" t="s">
        <v>595</v>
      </c>
      <c r="D600" s="6">
        <v>1354</v>
      </c>
      <c r="E600" s="6">
        <v>2478</v>
      </c>
      <c r="F600" s="4">
        <v>79554919</v>
      </c>
      <c r="G600" s="3">
        <v>0</v>
      </c>
      <c r="H600" s="4">
        <f t="shared" si="37"/>
        <v>0</v>
      </c>
      <c r="I600" s="4">
        <f t="shared" si="38"/>
        <v>0</v>
      </c>
      <c r="J600" s="4">
        <v>0</v>
      </c>
      <c r="K600" s="3">
        <v>115415076</v>
      </c>
      <c r="L600" s="4">
        <f t="shared" si="39"/>
        <v>85240.08567208271</v>
      </c>
      <c r="M600" s="4">
        <f t="shared" si="40"/>
        <v>46575.898305084746</v>
      </c>
    </row>
    <row r="601" spans="1:13" ht="13.5">
      <c r="A601" s="4" t="s">
        <v>559</v>
      </c>
      <c r="B601" s="4">
        <v>41</v>
      </c>
      <c r="C601" s="4" t="s">
        <v>596</v>
      </c>
      <c r="D601" s="6">
        <v>2700</v>
      </c>
      <c r="E601" s="6">
        <v>5025</v>
      </c>
      <c r="F601" s="4">
        <v>160790674</v>
      </c>
      <c r="G601" s="3">
        <v>0</v>
      </c>
      <c r="H601" s="4">
        <f t="shared" si="37"/>
        <v>0</v>
      </c>
      <c r="I601" s="4">
        <f t="shared" si="38"/>
        <v>0</v>
      </c>
      <c r="J601" s="4">
        <v>0</v>
      </c>
      <c r="K601" s="3">
        <v>87222000</v>
      </c>
      <c r="L601" s="4">
        <f t="shared" si="39"/>
        <v>32304.444444444445</v>
      </c>
      <c r="M601" s="4">
        <f t="shared" si="40"/>
        <v>17357.611940298506</v>
      </c>
    </row>
    <row r="602" spans="1:13" ht="13.5">
      <c r="A602" s="4" t="s">
        <v>559</v>
      </c>
      <c r="B602" s="4">
        <v>42</v>
      </c>
      <c r="C602" s="4" t="s">
        <v>597</v>
      </c>
      <c r="D602" s="6">
        <v>2604</v>
      </c>
      <c r="E602" s="6">
        <v>4799</v>
      </c>
      <c r="F602" s="4">
        <v>147094437</v>
      </c>
      <c r="G602" s="3">
        <v>0</v>
      </c>
      <c r="H602" s="4">
        <f t="shared" si="37"/>
        <v>0</v>
      </c>
      <c r="I602" s="4">
        <f t="shared" si="38"/>
        <v>0</v>
      </c>
      <c r="J602" s="4">
        <v>0</v>
      </c>
      <c r="K602" s="3">
        <v>60010000</v>
      </c>
      <c r="L602" s="4">
        <f t="shared" si="39"/>
        <v>23045.31490015361</v>
      </c>
      <c r="M602" s="4">
        <f t="shared" si="40"/>
        <v>12504.688476765992</v>
      </c>
    </row>
    <row r="603" spans="1:13" ht="13.5">
      <c r="A603" s="4" t="s">
        <v>559</v>
      </c>
      <c r="B603" s="4">
        <v>43</v>
      </c>
      <c r="C603" s="4" t="s">
        <v>598</v>
      </c>
      <c r="D603" s="6">
        <v>1488</v>
      </c>
      <c r="E603" s="6">
        <v>2630</v>
      </c>
      <c r="F603" s="4">
        <v>71182248</v>
      </c>
      <c r="G603" s="3">
        <v>5111000</v>
      </c>
      <c r="H603" s="4">
        <f t="shared" si="37"/>
        <v>3434.8118279569894</v>
      </c>
      <c r="I603" s="4">
        <f t="shared" si="38"/>
        <v>1943.3460076045628</v>
      </c>
      <c r="J603" s="4">
        <v>0</v>
      </c>
      <c r="K603" s="3">
        <v>18592518</v>
      </c>
      <c r="L603" s="4">
        <f t="shared" si="39"/>
        <v>12494.97177419355</v>
      </c>
      <c r="M603" s="4">
        <f t="shared" si="40"/>
        <v>7069.398479087453</v>
      </c>
    </row>
    <row r="604" spans="1:13" ht="13.5">
      <c r="A604" s="4" t="s">
        <v>559</v>
      </c>
      <c r="B604" s="4">
        <v>44</v>
      </c>
      <c r="C604" s="4" t="s">
        <v>599</v>
      </c>
      <c r="D604" s="6">
        <v>1595</v>
      </c>
      <c r="E604" s="6">
        <v>2818</v>
      </c>
      <c r="F604" s="4">
        <v>86911032</v>
      </c>
      <c r="G604" s="3">
        <v>0</v>
      </c>
      <c r="H604" s="4">
        <f t="shared" si="37"/>
        <v>0</v>
      </c>
      <c r="I604" s="4">
        <f t="shared" si="38"/>
        <v>0</v>
      </c>
      <c r="J604" s="4">
        <v>0</v>
      </c>
      <c r="K604" s="3">
        <v>42044950</v>
      </c>
      <c r="L604" s="4">
        <f t="shared" si="39"/>
        <v>26360.470219435738</v>
      </c>
      <c r="M604" s="4">
        <f t="shared" si="40"/>
        <v>14920.13839602555</v>
      </c>
    </row>
    <row r="605" spans="1:13" ht="13.5">
      <c r="A605" s="4" t="s">
        <v>559</v>
      </c>
      <c r="B605" s="4">
        <v>45</v>
      </c>
      <c r="C605" s="4" t="s">
        <v>600</v>
      </c>
      <c r="D605" s="6">
        <v>9243</v>
      </c>
      <c r="E605" s="6">
        <v>16873</v>
      </c>
      <c r="F605" s="4">
        <v>155427125</v>
      </c>
      <c r="G605" s="3">
        <v>0</v>
      </c>
      <c r="H605" s="4">
        <f t="shared" si="37"/>
        <v>0</v>
      </c>
      <c r="I605" s="4">
        <f t="shared" si="38"/>
        <v>0</v>
      </c>
      <c r="J605" s="4">
        <v>0</v>
      </c>
      <c r="K605" s="3">
        <v>183764393</v>
      </c>
      <c r="L605" s="4">
        <f t="shared" si="39"/>
        <v>19881.466298820727</v>
      </c>
      <c r="M605" s="4">
        <f t="shared" si="40"/>
        <v>10891.032596455876</v>
      </c>
    </row>
    <row r="606" spans="1:13" ht="13.5">
      <c r="A606" s="4" t="s">
        <v>559</v>
      </c>
      <c r="B606" s="4">
        <v>46</v>
      </c>
      <c r="C606" s="4" t="s">
        <v>601</v>
      </c>
      <c r="D606" s="6">
        <v>3978</v>
      </c>
      <c r="E606" s="6">
        <v>7364</v>
      </c>
      <c r="F606" s="4">
        <v>113137728</v>
      </c>
      <c r="G606" s="3">
        <v>2835030</v>
      </c>
      <c r="H606" s="4">
        <f t="shared" si="37"/>
        <v>712.6772247360483</v>
      </c>
      <c r="I606" s="4">
        <f t="shared" si="38"/>
        <v>384.98506246605103</v>
      </c>
      <c r="J606" s="4">
        <v>0</v>
      </c>
      <c r="K606" s="3">
        <v>452000</v>
      </c>
      <c r="L606" s="4">
        <f t="shared" si="39"/>
        <v>113.62493715434891</v>
      </c>
      <c r="M606" s="4">
        <f t="shared" si="40"/>
        <v>61.37968495382944</v>
      </c>
    </row>
    <row r="607" spans="1:13" ht="13.5">
      <c r="A607" s="4" t="s">
        <v>559</v>
      </c>
      <c r="B607" s="4">
        <v>52</v>
      </c>
      <c r="C607" s="4" t="s">
        <v>602</v>
      </c>
      <c r="D607" s="6">
        <v>1526</v>
      </c>
      <c r="E607" s="6">
        <v>3083</v>
      </c>
      <c r="F607" s="4">
        <v>124574520</v>
      </c>
      <c r="G607" s="3">
        <v>0</v>
      </c>
      <c r="H607" s="4">
        <f t="shared" si="37"/>
        <v>0</v>
      </c>
      <c r="I607" s="4">
        <f t="shared" si="38"/>
        <v>0</v>
      </c>
      <c r="J607" s="4">
        <v>0</v>
      </c>
      <c r="K607" s="3">
        <v>20010000</v>
      </c>
      <c r="L607" s="4">
        <f t="shared" si="39"/>
        <v>13112.712975098297</v>
      </c>
      <c r="M607" s="4">
        <f t="shared" si="40"/>
        <v>6490.431397988972</v>
      </c>
    </row>
    <row r="608" spans="1:13" ht="13.5">
      <c r="A608" s="4" t="s">
        <v>559</v>
      </c>
      <c r="B608" s="4">
        <v>54</v>
      </c>
      <c r="C608" s="4" t="s">
        <v>603</v>
      </c>
      <c r="D608" s="6">
        <v>1152</v>
      </c>
      <c r="E608" s="6">
        <v>2135</v>
      </c>
      <c r="F608" s="4">
        <v>56909676</v>
      </c>
      <c r="G608" s="3">
        <v>40000000</v>
      </c>
      <c r="H608" s="4">
        <f t="shared" si="37"/>
        <v>34722.22222222222</v>
      </c>
      <c r="I608" s="4">
        <f t="shared" si="38"/>
        <v>18735.36299765808</v>
      </c>
      <c r="J608" s="4">
        <v>0</v>
      </c>
      <c r="K608" s="3">
        <v>447559</v>
      </c>
      <c r="L608" s="4">
        <f t="shared" si="39"/>
        <v>388.5060763888889</v>
      </c>
      <c r="M608" s="4">
        <f t="shared" si="40"/>
        <v>209.6295081967213</v>
      </c>
    </row>
    <row r="609" spans="1:13" ht="13.5">
      <c r="A609" s="4" t="s">
        <v>559</v>
      </c>
      <c r="B609" s="4">
        <v>59</v>
      </c>
      <c r="C609" s="4" t="s">
        <v>604</v>
      </c>
      <c r="D609" s="6">
        <v>3062</v>
      </c>
      <c r="E609" s="6">
        <v>6130</v>
      </c>
      <c r="F609" s="4">
        <v>147750549</v>
      </c>
      <c r="G609" s="3">
        <v>0</v>
      </c>
      <c r="H609" s="4">
        <f t="shared" si="37"/>
        <v>0</v>
      </c>
      <c r="I609" s="4">
        <f t="shared" si="38"/>
        <v>0</v>
      </c>
      <c r="J609" s="4">
        <v>0</v>
      </c>
      <c r="K609" s="3">
        <v>144741973</v>
      </c>
      <c r="L609" s="4">
        <f t="shared" si="39"/>
        <v>47270.40267798824</v>
      </c>
      <c r="M609" s="4">
        <f t="shared" si="40"/>
        <v>23612.067373572594</v>
      </c>
    </row>
    <row r="610" spans="1:13" ht="13.5">
      <c r="A610" s="4" t="s">
        <v>559</v>
      </c>
      <c r="B610" s="4">
        <v>61</v>
      </c>
      <c r="C610" s="4" t="s">
        <v>605</v>
      </c>
      <c r="D610" s="6">
        <v>2870</v>
      </c>
      <c r="E610" s="6">
        <v>5827</v>
      </c>
      <c r="F610" s="4">
        <v>156316215</v>
      </c>
      <c r="G610" s="3">
        <v>6094214</v>
      </c>
      <c r="H610" s="4">
        <f t="shared" si="37"/>
        <v>2123.419512195122</v>
      </c>
      <c r="I610" s="4">
        <f t="shared" si="38"/>
        <v>1045.8579028659688</v>
      </c>
      <c r="J610" s="4">
        <v>0</v>
      </c>
      <c r="K610" s="3">
        <v>115501202</v>
      </c>
      <c r="L610" s="4">
        <f t="shared" si="39"/>
        <v>40244.321254355404</v>
      </c>
      <c r="M610" s="4">
        <f t="shared" si="40"/>
        <v>19821.726789085293</v>
      </c>
    </row>
    <row r="611" spans="1:13" ht="13.5">
      <c r="A611" s="4" t="s">
        <v>559</v>
      </c>
      <c r="B611" s="4">
        <v>66</v>
      </c>
      <c r="C611" s="4" t="s">
        <v>606</v>
      </c>
      <c r="D611" s="6">
        <v>10172</v>
      </c>
      <c r="E611" s="6">
        <v>18811</v>
      </c>
      <c r="F611" s="4">
        <v>219493998</v>
      </c>
      <c r="G611" s="3">
        <v>342021946</v>
      </c>
      <c r="H611" s="4">
        <f t="shared" si="37"/>
        <v>33623.86413684624</v>
      </c>
      <c r="I611" s="4">
        <f t="shared" si="38"/>
        <v>18182.0182871724</v>
      </c>
      <c r="J611" s="4">
        <v>0</v>
      </c>
      <c r="K611" s="3">
        <v>435</v>
      </c>
      <c r="L611" s="4">
        <f t="shared" si="39"/>
        <v>0.04276445143531262</v>
      </c>
      <c r="M611" s="4">
        <f t="shared" si="40"/>
        <v>0.023124767423316143</v>
      </c>
    </row>
    <row r="612" spans="1:13" ht="13.5">
      <c r="A612" s="4" t="s">
        <v>559</v>
      </c>
      <c r="B612" s="4">
        <v>67</v>
      </c>
      <c r="C612" s="4" t="s">
        <v>607</v>
      </c>
      <c r="D612" s="6">
        <v>1904</v>
      </c>
      <c r="E612" s="6">
        <v>3450</v>
      </c>
      <c r="F612" s="4">
        <v>65106509</v>
      </c>
      <c r="G612" s="3">
        <v>30515000</v>
      </c>
      <c r="H612" s="4">
        <f t="shared" si="37"/>
        <v>16026.785714285714</v>
      </c>
      <c r="I612" s="4">
        <f t="shared" si="38"/>
        <v>8844.927536231884</v>
      </c>
      <c r="J612" s="4">
        <v>0</v>
      </c>
      <c r="K612" s="3">
        <v>17266000</v>
      </c>
      <c r="L612" s="4">
        <f t="shared" si="39"/>
        <v>9068.27731092437</v>
      </c>
      <c r="M612" s="4">
        <f t="shared" si="40"/>
        <v>5004.63768115942</v>
      </c>
    </row>
    <row r="613" spans="1:13" ht="13.5">
      <c r="A613" s="4" t="s">
        <v>559</v>
      </c>
      <c r="B613" s="4">
        <v>70</v>
      </c>
      <c r="C613" s="4" t="s">
        <v>608</v>
      </c>
      <c r="D613" s="6">
        <v>1825</v>
      </c>
      <c r="E613" s="6">
        <v>3229</v>
      </c>
      <c r="F613" s="4">
        <v>92941776</v>
      </c>
      <c r="G613" s="3">
        <v>0</v>
      </c>
      <c r="H613" s="4">
        <f t="shared" si="37"/>
        <v>0</v>
      </c>
      <c r="I613" s="4">
        <f t="shared" si="38"/>
        <v>0</v>
      </c>
      <c r="J613" s="4">
        <v>0</v>
      </c>
      <c r="K613" s="3">
        <v>56619718</v>
      </c>
      <c r="L613" s="4">
        <f t="shared" si="39"/>
        <v>31024.50301369863</v>
      </c>
      <c r="M613" s="4">
        <f t="shared" si="40"/>
        <v>17534.753174357385</v>
      </c>
    </row>
    <row r="614" spans="1:13" ht="13.5">
      <c r="A614" s="4" t="s">
        <v>559</v>
      </c>
      <c r="B614" s="4">
        <v>72</v>
      </c>
      <c r="C614" s="4" t="s">
        <v>609</v>
      </c>
      <c r="D614" s="6">
        <v>9204</v>
      </c>
      <c r="E614" s="6">
        <v>16483</v>
      </c>
      <c r="F614" s="4">
        <v>394752356</v>
      </c>
      <c r="G614" s="3">
        <v>24110317</v>
      </c>
      <c r="H614" s="4">
        <f t="shared" si="37"/>
        <v>2619.547696653629</v>
      </c>
      <c r="I614" s="4">
        <f t="shared" si="38"/>
        <v>1462.7383971364436</v>
      </c>
      <c r="J614" s="4">
        <v>0</v>
      </c>
      <c r="K614" s="3">
        <v>307126232</v>
      </c>
      <c r="L614" s="4">
        <f t="shared" si="39"/>
        <v>33368.77792264233</v>
      </c>
      <c r="M614" s="4">
        <f t="shared" si="40"/>
        <v>18632.908572468605</v>
      </c>
    </row>
    <row r="615" spans="1:13" ht="13.5">
      <c r="A615" s="4" t="s">
        <v>559</v>
      </c>
      <c r="B615" s="4">
        <v>74</v>
      </c>
      <c r="C615" s="4" t="s">
        <v>610</v>
      </c>
      <c r="D615" s="6">
        <v>1878</v>
      </c>
      <c r="E615" s="6">
        <v>3232</v>
      </c>
      <c r="F615" s="4">
        <v>45503235</v>
      </c>
      <c r="G615" s="3">
        <v>6753000</v>
      </c>
      <c r="H615" s="4">
        <f t="shared" si="37"/>
        <v>3595.8466453674123</v>
      </c>
      <c r="I615" s="4">
        <f t="shared" si="38"/>
        <v>2089.418316831683</v>
      </c>
      <c r="J615" s="4">
        <v>0</v>
      </c>
      <c r="K615" s="3">
        <v>155000000</v>
      </c>
      <c r="L615" s="4">
        <f t="shared" si="39"/>
        <v>82534.6112886049</v>
      </c>
      <c r="M615" s="4">
        <f t="shared" si="40"/>
        <v>47957.92079207921</v>
      </c>
    </row>
    <row r="616" spans="1:13" ht="13.5">
      <c r="A616" s="4" t="s">
        <v>559</v>
      </c>
      <c r="B616" s="4">
        <v>81</v>
      </c>
      <c r="C616" s="4" t="s">
        <v>611</v>
      </c>
      <c r="D616" s="6">
        <v>8474</v>
      </c>
      <c r="E616" s="6">
        <v>15348</v>
      </c>
      <c r="F616" s="4">
        <v>423990175</v>
      </c>
      <c r="G616" s="3">
        <v>120000000</v>
      </c>
      <c r="H616" s="4">
        <f t="shared" si="37"/>
        <v>14160.962945480293</v>
      </c>
      <c r="I616" s="4">
        <f t="shared" si="38"/>
        <v>7818.608287724785</v>
      </c>
      <c r="J616" s="4">
        <v>0</v>
      </c>
      <c r="K616" s="3">
        <v>59456647</v>
      </c>
      <c r="L616" s="4">
        <f t="shared" si="39"/>
        <v>7016.361458579184</v>
      </c>
      <c r="M616" s="4">
        <f t="shared" si="40"/>
        <v>3873.901941621058</v>
      </c>
    </row>
    <row r="617" spans="1:13" ht="13.5">
      <c r="A617" s="4" t="s">
        <v>559</v>
      </c>
      <c r="B617" s="4">
        <v>82</v>
      </c>
      <c r="C617" s="4" t="s">
        <v>612</v>
      </c>
      <c r="D617" s="6">
        <v>11532</v>
      </c>
      <c r="E617" s="6">
        <v>22436</v>
      </c>
      <c r="F617" s="4">
        <v>550680881</v>
      </c>
      <c r="G617" s="3">
        <v>0</v>
      </c>
      <c r="H617" s="4">
        <f t="shared" si="37"/>
        <v>0</v>
      </c>
      <c r="I617" s="4">
        <f t="shared" si="38"/>
        <v>0</v>
      </c>
      <c r="J617" s="4">
        <v>0</v>
      </c>
      <c r="K617" s="3">
        <v>13849728</v>
      </c>
      <c r="L617" s="4">
        <f t="shared" si="39"/>
        <v>1200.9823100936524</v>
      </c>
      <c r="M617" s="4">
        <f t="shared" si="40"/>
        <v>617.2993403458727</v>
      </c>
    </row>
    <row r="618" spans="1:13" ht="13.5">
      <c r="A618" s="4" t="s">
        <v>559</v>
      </c>
      <c r="B618" s="4">
        <v>83</v>
      </c>
      <c r="C618" s="4" t="s">
        <v>613</v>
      </c>
      <c r="D618" s="6">
        <v>5171</v>
      </c>
      <c r="E618" s="6">
        <v>10142</v>
      </c>
      <c r="F618" s="4">
        <v>249277920</v>
      </c>
      <c r="G618" s="3">
        <v>30000000</v>
      </c>
      <c r="H618" s="4">
        <f t="shared" si="37"/>
        <v>5801.585766776252</v>
      </c>
      <c r="I618" s="4">
        <f t="shared" si="38"/>
        <v>2957.9964504042596</v>
      </c>
      <c r="J618" s="4">
        <v>0</v>
      </c>
      <c r="K618" s="3">
        <v>51540000</v>
      </c>
      <c r="L618" s="4">
        <f t="shared" si="39"/>
        <v>9967.124347321602</v>
      </c>
      <c r="M618" s="4">
        <f t="shared" si="40"/>
        <v>5081.837901794518</v>
      </c>
    </row>
    <row r="619" spans="1:13" ht="14.25">
      <c r="A619" s="9" t="s">
        <v>1757</v>
      </c>
      <c r="B619" s="9"/>
      <c r="C619" s="9"/>
      <c r="D619" s="10">
        <f>SUM(D565:D618)</f>
        <v>1039079</v>
      </c>
      <c r="E619" s="10">
        <f>SUM(E565:E618)</f>
        <v>1825319</v>
      </c>
      <c r="F619" s="10">
        <f>SUM(F565:F618)</f>
        <v>7798454818</v>
      </c>
      <c r="G619" s="10">
        <f>SUM(G565:G618)</f>
        <v>17234174549</v>
      </c>
      <c r="H619" s="9">
        <f t="shared" si="37"/>
        <v>16586.009869316964</v>
      </c>
      <c r="I619" s="9">
        <f t="shared" si="38"/>
        <v>9441.732951336178</v>
      </c>
      <c r="J619" s="9">
        <f>SUM(J565:J618)</f>
        <v>12191536369</v>
      </c>
      <c r="K619" s="9">
        <f>SUM(K565:K618)</f>
        <v>11806621803</v>
      </c>
      <c r="L619" s="9">
        <f t="shared" si="39"/>
        <v>11362.583406074033</v>
      </c>
      <c r="M619" s="9">
        <f t="shared" si="40"/>
        <v>6468.251194996601</v>
      </c>
    </row>
    <row r="620" spans="1:13" ht="13.5">
      <c r="A620" s="4" t="s">
        <v>614</v>
      </c>
      <c r="B620" s="4">
        <v>1</v>
      </c>
      <c r="C620" s="4" t="s">
        <v>615</v>
      </c>
      <c r="D620" s="6">
        <v>7944</v>
      </c>
      <c r="E620" s="6">
        <v>11959</v>
      </c>
      <c r="F620" s="4">
        <v>280680971</v>
      </c>
      <c r="G620" s="3">
        <v>312426000</v>
      </c>
      <c r="H620" s="4">
        <f t="shared" si="37"/>
        <v>39328.549848942595</v>
      </c>
      <c r="I620" s="4">
        <f t="shared" si="38"/>
        <v>26124.759595283886</v>
      </c>
      <c r="J620" s="4">
        <v>0</v>
      </c>
      <c r="K620" s="3">
        <v>0</v>
      </c>
      <c r="L620" s="4">
        <f t="shared" si="39"/>
        <v>0</v>
      </c>
      <c r="M620" s="4">
        <f t="shared" si="40"/>
        <v>0</v>
      </c>
    </row>
    <row r="621" spans="1:13" ht="13.5">
      <c r="A621" s="4" t="s">
        <v>614</v>
      </c>
      <c r="B621" s="4">
        <v>2</v>
      </c>
      <c r="C621" s="4" t="s">
        <v>616</v>
      </c>
      <c r="D621" s="6">
        <v>21691</v>
      </c>
      <c r="E621" s="6">
        <v>31392</v>
      </c>
      <c r="F621" s="4">
        <v>373201425</v>
      </c>
      <c r="G621" s="3">
        <v>626041425</v>
      </c>
      <c r="H621" s="4">
        <f t="shared" si="37"/>
        <v>28861.80558757088</v>
      </c>
      <c r="I621" s="4">
        <f t="shared" si="38"/>
        <v>19942.7059441896</v>
      </c>
      <c r="J621" s="4">
        <v>0</v>
      </c>
      <c r="K621" s="3">
        <v>0</v>
      </c>
      <c r="L621" s="4">
        <f t="shared" si="39"/>
        <v>0</v>
      </c>
      <c r="M621" s="4">
        <f t="shared" si="40"/>
        <v>0</v>
      </c>
    </row>
    <row r="622" spans="1:13" ht="13.5">
      <c r="A622" s="4" t="s">
        <v>614</v>
      </c>
      <c r="B622" s="4">
        <v>3</v>
      </c>
      <c r="C622" s="4" t="s">
        <v>617</v>
      </c>
      <c r="D622" s="6">
        <v>44182</v>
      </c>
      <c r="E622" s="6">
        <v>63687</v>
      </c>
      <c r="F622" s="4">
        <v>785657595</v>
      </c>
      <c r="G622" s="3">
        <v>1307706051</v>
      </c>
      <c r="H622" s="4">
        <f t="shared" si="37"/>
        <v>29598.16330179711</v>
      </c>
      <c r="I622" s="4">
        <f t="shared" si="38"/>
        <v>20533.327853408075</v>
      </c>
      <c r="J622" s="4">
        <v>0</v>
      </c>
      <c r="K622" s="3">
        <v>23482771</v>
      </c>
      <c r="L622" s="4">
        <f t="shared" si="39"/>
        <v>531.5008600787651</v>
      </c>
      <c r="M622" s="4">
        <f t="shared" si="40"/>
        <v>368.7215758318024</v>
      </c>
    </row>
    <row r="623" spans="1:13" ht="13.5">
      <c r="A623" s="4" t="s">
        <v>614</v>
      </c>
      <c r="B623" s="4">
        <v>4</v>
      </c>
      <c r="C623" s="4" t="s">
        <v>618</v>
      </c>
      <c r="D623" s="6">
        <v>74860</v>
      </c>
      <c r="E623" s="6">
        <v>103508</v>
      </c>
      <c r="F623" s="4">
        <v>516250779</v>
      </c>
      <c r="G623" s="3">
        <v>3371710000</v>
      </c>
      <c r="H623" s="4">
        <f t="shared" si="37"/>
        <v>45040.20838899279</v>
      </c>
      <c r="I623" s="4">
        <f t="shared" si="38"/>
        <v>32574.39038528423</v>
      </c>
      <c r="J623" s="4">
        <v>0</v>
      </c>
      <c r="K623" s="3">
        <v>4902000</v>
      </c>
      <c r="L623" s="4">
        <f t="shared" si="39"/>
        <v>65.48223350253807</v>
      </c>
      <c r="M623" s="4">
        <f t="shared" si="40"/>
        <v>47.35865826795997</v>
      </c>
    </row>
    <row r="624" spans="1:13" ht="13.5">
      <c r="A624" s="4" t="s">
        <v>614</v>
      </c>
      <c r="B624" s="4">
        <v>5</v>
      </c>
      <c r="C624" s="4" t="s">
        <v>619</v>
      </c>
      <c r="D624" s="6">
        <v>33665</v>
      </c>
      <c r="E624" s="6">
        <v>50162</v>
      </c>
      <c r="F624" s="4">
        <v>849740053</v>
      </c>
      <c r="G624" s="3">
        <v>1706438000</v>
      </c>
      <c r="H624" s="4">
        <f t="shared" si="37"/>
        <v>50688.786573592755</v>
      </c>
      <c r="I624" s="4">
        <f t="shared" si="38"/>
        <v>34018.53993062478</v>
      </c>
      <c r="J624" s="4">
        <v>0</v>
      </c>
      <c r="K624" s="3">
        <v>0</v>
      </c>
      <c r="L624" s="4">
        <f t="shared" si="39"/>
        <v>0</v>
      </c>
      <c r="M624" s="4">
        <f t="shared" si="40"/>
        <v>0</v>
      </c>
    </row>
    <row r="625" spans="1:13" ht="13.5">
      <c r="A625" s="4" t="s">
        <v>614</v>
      </c>
      <c r="B625" s="4">
        <v>6</v>
      </c>
      <c r="C625" s="4" t="s">
        <v>620</v>
      </c>
      <c r="D625" s="6">
        <v>40680</v>
      </c>
      <c r="E625" s="6">
        <v>62590</v>
      </c>
      <c r="F625" s="4">
        <v>1698258123</v>
      </c>
      <c r="G625" s="3">
        <v>2137015000</v>
      </c>
      <c r="H625" s="4">
        <f t="shared" si="37"/>
        <v>52532.32546705998</v>
      </c>
      <c r="I625" s="4">
        <f t="shared" si="38"/>
        <v>34143.07397347819</v>
      </c>
      <c r="J625" s="4">
        <v>0</v>
      </c>
      <c r="K625" s="3">
        <v>0</v>
      </c>
      <c r="L625" s="4">
        <f t="shared" si="39"/>
        <v>0</v>
      </c>
      <c r="M625" s="4">
        <f t="shared" si="40"/>
        <v>0</v>
      </c>
    </row>
    <row r="626" spans="1:13" ht="13.5">
      <c r="A626" s="4" t="s">
        <v>614</v>
      </c>
      <c r="B626" s="4">
        <v>7</v>
      </c>
      <c r="C626" s="4" t="s">
        <v>621</v>
      </c>
      <c r="D626" s="6">
        <v>48726</v>
      </c>
      <c r="E626" s="6">
        <v>77223</v>
      </c>
      <c r="F626" s="4">
        <v>514522249</v>
      </c>
      <c r="G626" s="3">
        <v>3038862059</v>
      </c>
      <c r="H626" s="4">
        <f t="shared" si="37"/>
        <v>62366.33540614867</v>
      </c>
      <c r="I626" s="4">
        <f t="shared" si="38"/>
        <v>39351.774199396554</v>
      </c>
      <c r="J626" s="4">
        <v>0</v>
      </c>
      <c r="K626" s="3">
        <v>0</v>
      </c>
      <c r="L626" s="4">
        <f t="shared" si="39"/>
        <v>0</v>
      </c>
      <c r="M626" s="4">
        <f t="shared" si="40"/>
        <v>0</v>
      </c>
    </row>
    <row r="627" spans="1:13" ht="13.5">
      <c r="A627" s="4" t="s">
        <v>614</v>
      </c>
      <c r="B627" s="4">
        <v>8</v>
      </c>
      <c r="C627" s="4" t="s">
        <v>622</v>
      </c>
      <c r="D627" s="6">
        <v>82740</v>
      </c>
      <c r="E627" s="6">
        <v>131580</v>
      </c>
      <c r="F627" s="4">
        <v>3382161702</v>
      </c>
      <c r="G627" s="3">
        <v>5580373000</v>
      </c>
      <c r="H627" s="4">
        <f aca="true" t="shared" si="41" ref="H627:H682">G627/D627</f>
        <v>67444.68213681411</v>
      </c>
      <c r="I627" s="4">
        <f aca="true" t="shared" si="42" ref="I627:I682">G627/E627</f>
        <v>42410.49551603587</v>
      </c>
      <c r="J627" s="4">
        <v>0</v>
      </c>
      <c r="K627" s="3">
        <v>0</v>
      </c>
      <c r="L627" s="4">
        <f aca="true" t="shared" si="43" ref="L627:L682">K627/D627</f>
        <v>0</v>
      </c>
      <c r="M627" s="4">
        <f aca="true" t="shared" si="44" ref="M627:M682">K627/E627</f>
        <v>0</v>
      </c>
    </row>
    <row r="628" spans="1:13" ht="13.5">
      <c r="A628" s="4" t="s">
        <v>614</v>
      </c>
      <c r="B628" s="4">
        <v>9</v>
      </c>
      <c r="C628" s="4" t="s">
        <v>623</v>
      </c>
      <c r="D628" s="6">
        <v>65699</v>
      </c>
      <c r="E628" s="6">
        <v>98119</v>
      </c>
      <c r="F628" s="4">
        <v>1799001822</v>
      </c>
      <c r="G628" s="3">
        <v>2907815000</v>
      </c>
      <c r="H628" s="4">
        <f t="shared" si="41"/>
        <v>44259.65387601029</v>
      </c>
      <c r="I628" s="4">
        <f t="shared" si="42"/>
        <v>29635.595552339506</v>
      </c>
      <c r="J628" s="4">
        <v>0</v>
      </c>
      <c r="K628" s="3">
        <v>0</v>
      </c>
      <c r="L628" s="4">
        <f t="shared" si="43"/>
        <v>0</v>
      </c>
      <c r="M628" s="4">
        <f t="shared" si="44"/>
        <v>0</v>
      </c>
    </row>
    <row r="629" spans="1:13" ht="13.5">
      <c r="A629" s="4" t="s">
        <v>614</v>
      </c>
      <c r="B629" s="4">
        <v>10</v>
      </c>
      <c r="C629" s="4" t="s">
        <v>624</v>
      </c>
      <c r="D629" s="6">
        <v>50328</v>
      </c>
      <c r="E629" s="6">
        <v>73367</v>
      </c>
      <c r="F629" s="4">
        <v>449991834</v>
      </c>
      <c r="G629" s="3">
        <v>1138312000</v>
      </c>
      <c r="H629" s="4">
        <f t="shared" si="41"/>
        <v>22617.866793832458</v>
      </c>
      <c r="I629" s="4">
        <f t="shared" si="42"/>
        <v>15515.313424291575</v>
      </c>
      <c r="J629" s="4">
        <v>0</v>
      </c>
      <c r="K629" s="3">
        <v>0</v>
      </c>
      <c r="L629" s="4">
        <f t="shared" si="43"/>
        <v>0</v>
      </c>
      <c r="M629" s="4">
        <f t="shared" si="44"/>
        <v>0</v>
      </c>
    </row>
    <row r="630" spans="1:13" ht="13.5">
      <c r="A630" s="4" t="s">
        <v>614</v>
      </c>
      <c r="B630" s="4">
        <v>11</v>
      </c>
      <c r="C630" s="4" t="s">
        <v>625</v>
      </c>
      <c r="D630" s="6">
        <v>118994</v>
      </c>
      <c r="E630" s="6">
        <v>187057</v>
      </c>
      <c r="F630" s="4">
        <v>3332900191</v>
      </c>
      <c r="G630" s="3">
        <v>9684843201</v>
      </c>
      <c r="H630" s="4">
        <f t="shared" si="41"/>
        <v>81389.3406474276</v>
      </c>
      <c r="I630" s="4">
        <f t="shared" si="42"/>
        <v>51774.82372218094</v>
      </c>
      <c r="J630" s="4">
        <v>0</v>
      </c>
      <c r="K630" s="3">
        <v>0</v>
      </c>
      <c r="L630" s="4">
        <f t="shared" si="43"/>
        <v>0</v>
      </c>
      <c r="M630" s="4">
        <f t="shared" si="44"/>
        <v>0</v>
      </c>
    </row>
    <row r="631" spans="1:13" ht="13.5">
      <c r="A631" s="4" t="s">
        <v>614</v>
      </c>
      <c r="B631" s="4">
        <v>12</v>
      </c>
      <c r="C631" s="4" t="s">
        <v>626</v>
      </c>
      <c r="D631" s="6">
        <v>153332</v>
      </c>
      <c r="E631" s="6">
        <v>231493</v>
      </c>
      <c r="F631" s="4">
        <v>1757987852</v>
      </c>
      <c r="G631" s="3">
        <v>3591661376</v>
      </c>
      <c r="H631" s="4">
        <f t="shared" si="41"/>
        <v>23424.082226801973</v>
      </c>
      <c r="I631" s="4">
        <f t="shared" si="42"/>
        <v>15515.20510771384</v>
      </c>
      <c r="J631" s="4">
        <v>0</v>
      </c>
      <c r="K631" s="3">
        <v>0</v>
      </c>
      <c r="L631" s="4">
        <f t="shared" si="43"/>
        <v>0</v>
      </c>
      <c r="M631" s="4">
        <f t="shared" si="44"/>
        <v>0</v>
      </c>
    </row>
    <row r="632" spans="1:13" ht="13.5">
      <c r="A632" s="4" t="s">
        <v>614</v>
      </c>
      <c r="B632" s="4">
        <v>13</v>
      </c>
      <c r="C632" s="4" t="s">
        <v>627</v>
      </c>
      <c r="D632" s="6">
        <v>47276</v>
      </c>
      <c r="E632" s="6">
        <v>65956</v>
      </c>
      <c r="F632" s="4">
        <v>696280404</v>
      </c>
      <c r="G632" s="3">
        <v>768848911</v>
      </c>
      <c r="H632" s="4">
        <f t="shared" si="41"/>
        <v>16262.98567983755</v>
      </c>
      <c r="I632" s="4">
        <f t="shared" si="42"/>
        <v>11656.997255746255</v>
      </c>
      <c r="J632" s="4">
        <v>0</v>
      </c>
      <c r="K632" s="3">
        <v>0</v>
      </c>
      <c r="L632" s="4">
        <f t="shared" si="43"/>
        <v>0</v>
      </c>
      <c r="M632" s="4">
        <f t="shared" si="44"/>
        <v>0</v>
      </c>
    </row>
    <row r="633" spans="1:13" ht="13.5">
      <c r="A633" s="4" t="s">
        <v>614</v>
      </c>
      <c r="B633" s="4">
        <v>14</v>
      </c>
      <c r="C633" s="4" t="s">
        <v>628</v>
      </c>
      <c r="D633" s="6">
        <v>68934</v>
      </c>
      <c r="E633" s="6">
        <v>96008</v>
      </c>
      <c r="F633" s="4">
        <v>466133044</v>
      </c>
      <c r="G633" s="3">
        <v>3124646204</v>
      </c>
      <c r="H633" s="4">
        <f t="shared" si="41"/>
        <v>45328.08489279601</v>
      </c>
      <c r="I633" s="4">
        <f t="shared" si="42"/>
        <v>32545.685817848513</v>
      </c>
      <c r="J633" s="4">
        <v>0</v>
      </c>
      <c r="K633" s="3">
        <v>0</v>
      </c>
      <c r="L633" s="4">
        <f t="shared" si="43"/>
        <v>0</v>
      </c>
      <c r="M633" s="4">
        <f t="shared" si="44"/>
        <v>0</v>
      </c>
    </row>
    <row r="634" spans="1:13" ht="13.5">
      <c r="A634" s="4" t="s">
        <v>614</v>
      </c>
      <c r="B634" s="4">
        <v>15</v>
      </c>
      <c r="C634" s="4" t="s">
        <v>629</v>
      </c>
      <c r="D634" s="6">
        <v>104620</v>
      </c>
      <c r="E634" s="6">
        <v>151940</v>
      </c>
      <c r="F634" s="4">
        <v>874936073</v>
      </c>
      <c r="G634" s="3">
        <v>3101119878</v>
      </c>
      <c r="H634" s="4">
        <f t="shared" si="41"/>
        <v>29641.74993309119</v>
      </c>
      <c r="I634" s="4">
        <f t="shared" si="42"/>
        <v>20410.161103067</v>
      </c>
      <c r="J634" s="4">
        <v>0</v>
      </c>
      <c r="K634" s="3">
        <v>0</v>
      </c>
      <c r="L634" s="4">
        <f t="shared" si="43"/>
        <v>0</v>
      </c>
      <c r="M634" s="4">
        <f t="shared" si="44"/>
        <v>0</v>
      </c>
    </row>
    <row r="635" spans="1:13" ht="13.5">
      <c r="A635" s="4" t="s">
        <v>614</v>
      </c>
      <c r="B635" s="4">
        <v>16</v>
      </c>
      <c r="C635" s="4" t="s">
        <v>630</v>
      </c>
      <c r="D635" s="6">
        <v>60976</v>
      </c>
      <c r="E635" s="6">
        <v>86071</v>
      </c>
      <c r="F635" s="4">
        <v>1125092529</v>
      </c>
      <c r="G635" s="3">
        <v>3608751576</v>
      </c>
      <c r="H635" s="4">
        <f t="shared" si="41"/>
        <v>59183.147074258726</v>
      </c>
      <c r="I635" s="4">
        <f t="shared" si="42"/>
        <v>41927.61297068699</v>
      </c>
      <c r="J635" s="4">
        <v>0</v>
      </c>
      <c r="K635" s="3">
        <v>0</v>
      </c>
      <c r="L635" s="4">
        <f t="shared" si="43"/>
        <v>0</v>
      </c>
      <c r="M635" s="4">
        <f t="shared" si="44"/>
        <v>0</v>
      </c>
    </row>
    <row r="636" spans="1:13" ht="13.5">
      <c r="A636" s="4" t="s">
        <v>614</v>
      </c>
      <c r="B636" s="4">
        <v>17</v>
      </c>
      <c r="C636" s="4" t="s">
        <v>631</v>
      </c>
      <c r="D636" s="6">
        <v>66255</v>
      </c>
      <c r="E636" s="6">
        <v>101541</v>
      </c>
      <c r="F636" s="4">
        <v>571630818</v>
      </c>
      <c r="G636" s="3">
        <v>3353680000</v>
      </c>
      <c r="H636" s="4">
        <f t="shared" si="41"/>
        <v>50617.764697004</v>
      </c>
      <c r="I636" s="4">
        <f t="shared" si="42"/>
        <v>33027.8409706424</v>
      </c>
      <c r="J636" s="4">
        <v>0</v>
      </c>
      <c r="K636" s="3">
        <v>0</v>
      </c>
      <c r="L636" s="4">
        <f t="shared" si="43"/>
        <v>0</v>
      </c>
      <c r="M636" s="4">
        <f t="shared" si="44"/>
        <v>0</v>
      </c>
    </row>
    <row r="637" spans="1:13" ht="13.5">
      <c r="A637" s="4" t="s">
        <v>614</v>
      </c>
      <c r="B637" s="4">
        <v>18</v>
      </c>
      <c r="C637" s="4" t="s">
        <v>632</v>
      </c>
      <c r="D637" s="6">
        <v>41959</v>
      </c>
      <c r="E637" s="6">
        <v>67253</v>
      </c>
      <c r="F637" s="4">
        <v>75516094</v>
      </c>
      <c r="G637" s="3">
        <v>2743033000</v>
      </c>
      <c r="H637" s="4">
        <f t="shared" si="41"/>
        <v>65374.12712409734</v>
      </c>
      <c r="I637" s="4">
        <f t="shared" si="42"/>
        <v>40786.77531113854</v>
      </c>
      <c r="J637" s="4">
        <v>0</v>
      </c>
      <c r="K637" s="3">
        <v>0</v>
      </c>
      <c r="L637" s="4">
        <f t="shared" si="43"/>
        <v>0</v>
      </c>
      <c r="M637" s="4">
        <f t="shared" si="44"/>
        <v>0</v>
      </c>
    </row>
    <row r="638" spans="1:13" ht="13.5">
      <c r="A638" s="4" t="s">
        <v>614</v>
      </c>
      <c r="B638" s="4">
        <v>19</v>
      </c>
      <c r="C638" s="4" t="s">
        <v>633</v>
      </c>
      <c r="D638" s="6">
        <v>100073</v>
      </c>
      <c r="E638" s="6">
        <v>155761</v>
      </c>
      <c r="F638" s="4">
        <v>3798128398</v>
      </c>
      <c r="G638" s="3">
        <v>5615962000</v>
      </c>
      <c r="H638" s="4">
        <f t="shared" si="41"/>
        <v>56118.65338303039</v>
      </c>
      <c r="I638" s="4">
        <f t="shared" si="42"/>
        <v>36054.99451082107</v>
      </c>
      <c r="J638" s="4">
        <v>0</v>
      </c>
      <c r="K638" s="3">
        <v>0</v>
      </c>
      <c r="L638" s="4">
        <f t="shared" si="43"/>
        <v>0</v>
      </c>
      <c r="M638" s="4">
        <f t="shared" si="44"/>
        <v>0</v>
      </c>
    </row>
    <row r="639" spans="1:13" ht="13.5">
      <c r="A639" s="4" t="s">
        <v>614</v>
      </c>
      <c r="B639" s="4">
        <v>20</v>
      </c>
      <c r="C639" s="4" t="s">
        <v>634</v>
      </c>
      <c r="D639" s="6">
        <v>121170</v>
      </c>
      <c r="E639" s="6">
        <v>195080</v>
      </c>
      <c r="F639" s="4">
        <v>600001000</v>
      </c>
      <c r="G639" s="3">
        <v>4806036104</v>
      </c>
      <c r="H639" s="4">
        <f t="shared" si="41"/>
        <v>39663.58095238095</v>
      </c>
      <c r="I639" s="4">
        <f t="shared" si="42"/>
        <v>24636.23182284191</v>
      </c>
      <c r="J639" s="4">
        <v>0</v>
      </c>
      <c r="K639" s="3">
        <v>0</v>
      </c>
      <c r="L639" s="4">
        <f t="shared" si="43"/>
        <v>0</v>
      </c>
      <c r="M639" s="4">
        <f t="shared" si="44"/>
        <v>0</v>
      </c>
    </row>
    <row r="640" spans="1:13" ht="13.5">
      <c r="A640" s="4" t="s">
        <v>614</v>
      </c>
      <c r="B640" s="4">
        <v>21</v>
      </c>
      <c r="C640" s="4" t="s">
        <v>635</v>
      </c>
      <c r="D640" s="6">
        <v>131181</v>
      </c>
      <c r="E640" s="6">
        <v>225896</v>
      </c>
      <c r="F640" s="4">
        <v>2134214638</v>
      </c>
      <c r="G640" s="3">
        <v>9000000000</v>
      </c>
      <c r="H640" s="4">
        <f t="shared" si="41"/>
        <v>68607.49651245226</v>
      </c>
      <c r="I640" s="4">
        <f t="shared" si="42"/>
        <v>39841.34291886532</v>
      </c>
      <c r="J640" s="4">
        <v>0</v>
      </c>
      <c r="K640" s="3">
        <v>130000000</v>
      </c>
      <c r="L640" s="4">
        <f t="shared" si="43"/>
        <v>990.9971718465326</v>
      </c>
      <c r="M640" s="4">
        <f t="shared" si="44"/>
        <v>575.4860643836101</v>
      </c>
    </row>
    <row r="641" spans="1:13" ht="13.5">
      <c r="A641" s="4" t="s">
        <v>614</v>
      </c>
      <c r="B641" s="4">
        <v>22</v>
      </c>
      <c r="C641" s="4" t="s">
        <v>636</v>
      </c>
      <c r="D641" s="6">
        <v>83922</v>
      </c>
      <c r="E641" s="6">
        <v>139968</v>
      </c>
      <c r="F641" s="4">
        <v>776944257</v>
      </c>
      <c r="G641" s="3">
        <v>4713388059</v>
      </c>
      <c r="H641" s="4">
        <f t="shared" si="41"/>
        <v>56163.91481375563</v>
      </c>
      <c r="I641" s="4">
        <f t="shared" si="42"/>
        <v>33674.7546510631</v>
      </c>
      <c r="J641" s="4">
        <v>0</v>
      </c>
      <c r="K641" s="3">
        <v>0</v>
      </c>
      <c r="L641" s="4">
        <f t="shared" si="43"/>
        <v>0</v>
      </c>
      <c r="M641" s="4">
        <f t="shared" si="44"/>
        <v>0</v>
      </c>
    </row>
    <row r="642" spans="1:13" ht="13.5">
      <c r="A642" s="4" t="s">
        <v>614</v>
      </c>
      <c r="B642" s="4">
        <v>23</v>
      </c>
      <c r="C642" s="4" t="s">
        <v>637</v>
      </c>
      <c r="D642" s="6">
        <v>116674</v>
      </c>
      <c r="E642" s="6">
        <v>197591</v>
      </c>
      <c r="F642" s="4">
        <v>2313457668</v>
      </c>
      <c r="G642" s="3">
        <v>8941620546</v>
      </c>
      <c r="H642" s="4">
        <f t="shared" si="41"/>
        <v>76637.64459948232</v>
      </c>
      <c r="I642" s="4">
        <f t="shared" si="42"/>
        <v>45253.17724997596</v>
      </c>
      <c r="J642" s="4">
        <v>0</v>
      </c>
      <c r="K642" s="3">
        <v>0</v>
      </c>
      <c r="L642" s="4">
        <f t="shared" si="43"/>
        <v>0</v>
      </c>
      <c r="M642" s="4">
        <f t="shared" si="44"/>
        <v>0</v>
      </c>
    </row>
    <row r="643" spans="1:13" ht="13.5">
      <c r="A643" s="4" t="s">
        <v>614</v>
      </c>
      <c r="B643" s="4">
        <v>24</v>
      </c>
      <c r="C643" s="4" t="s">
        <v>638</v>
      </c>
      <c r="D643" s="6">
        <v>94678</v>
      </c>
      <c r="E643" s="6">
        <v>162916</v>
      </c>
      <c r="F643" s="4">
        <v>1352065537</v>
      </c>
      <c r="G643" s="3">
        <v>8227594197</v>
      </c>
      <c r="H643" s="4">
        <f t="shared" si="41"/>
        <v>86900.80268911469</v>
      </c>
      <c r="I643" s="4">
        <f t="shared" si="42"/>
        <v>50502.06362174372</v>
      </c>
      <c r="J643" s="4">
        <v>0</v>
      </c>
      <c r="K643" s="3">
        <v>0</v>
      </c>
      <c r="L643" s="4">
        <f t="shared" si="43"/>
        <v>0</v>
      </c>
      <c r="M643" s="4">
        <f t="shared" si="44"/>
        <v>0</v>
      </c>
    </row>
    <row r="644" spans="1:13" ht="13.5">
      <c r="A644" s="4" t="s">
        <v>614</v>
      </c>
      <c r="B644" s="4">
        <v>25</v>
      </c>
      <c r="C644" s="4" t="s">
        <v>639</v>
      </c>
      <c r="D644" s="6">
        <v>30727</v>
      </c>
      <c r="E644" s="6">
        <v>50958</v>
      </c>
      <c r="F644" s="4">
        <v>128620775</v>
      </c>
      <c r="G644" s="3">
        <v>2371633441</v>
      </c>
      <c r="H644" s="4">
        <f t="shared" si="41"/>
        <v>77184.02190256126</v>
      </c>
      <c r="I644" s="4">
        <f t="shared" si="42"/>
        <v>46540.94432670042</v>
      </c>
      <c r="J644" s="4">
        <v>15886198</v>
      </c>
      <c r="K644" s="3">
        <v>16000000</v>
      </c>
      <c r="L644" s="4">
        <f t="shared" si="43"/>
        <v>520.7146808995346</v>
      </c>
      <c r="M644" s="4">
        <f t="shared" si="44"/>
        <v>313.98406530868556</v>
      </c>
    </row>
    <row r="645" spans="1:13" ht="13.5">
      <c r="A645" s="4" t="s">
        <v>614</v>
      </c>
      <c r="B645" s="4">
        <v>26</v>
      </c>
      <c r="C645" s="4" t="s">
        <v>640</v>
      </c>
      <c r="D645" s="6">
        <v>23546</v>
      </c>
      <c r="E645" s="6">
        <v>35476</v>
      </c>
      <c r="F645" s="4">
        <v>72903584</v>
      </c>
      <c r="G645" s="3">
        <v>822522908</v>
      </c>
      <c r="H645" s="4">
        <f t="shared" si="41"/>
        <v>34932.59610974263</v>
      </c>
      <c r="I645" s="4">
        <f t="shared" si="42"/>
        <v>23185.33397226294</v>
      </c>
      <c r="J645" s="4">
        <v>0</v>
      </c>
      <c r="K645" s="3">
        <v>0</v>
      </c>
      <c r="L645" s="4">
        <f t="shared" si="43"/>
        <v>0</v>
      </c>
      <c r="M645" s="4">
        <f t="shared" si="44"/>
        <v>0</v>
      </c>
    </row>
    <row r="646" spans="1:13" ht="13.5">
      <c r="A646" s="4" t="s">
        <v>614</v>
      </c>
      <c r="B646" s="4">
        <v>27</v>
      </c>
      <c r="C646" s="4" t="s">
        <v>641</v>
      </c>
      <c r="D646" s="6">
        <v>29816</v>
      </c>
      <c r="E646" s="6">
        <v>47428</v>
      </c>
      <c r="F646" s="4">
        <v>213875176</v>
      </c>
      <c r="G646" s="3">
        <v>1883000000</v>
      </c>
      <c r="H646" s="4">
        <f t="shared" si="41"/>
        <v>63154.011269117254</v>
      </c>
      <c r="I646" s="4">
        <f t="shared" si="42"/>
        <v>39702.28556970566</v>
      </c>
      <c r="J646" s="4">
        <v>0</v>
      </c>
      <c r="K646" s="3">
        <v>0</v>
      </c>
      <c r="L646" s="4">
        <f t="shared" si="43"/>
        <v>0</v>
      </c>
      <c r="M646" s="4">
        <f t="shared" si="44"/>
        <v>0</v>
      </c>
    </row>
    <row r="647" spans="1:13" ht="13.5">
      <c r="A647" s="4" t="s">
        <v>614</v>
      </c>
      <c r="B647" s="4">
        <v>28</v>
      </c>
      <c r="C647" s="4" t="s">
        <v>642</v>
      </c>
      <c r="D647" s="6">
        <v>23034</v>
      </c>
      <c r="E647" s="6">
        <v>40604</v>
      </c>
      <c r="F647" s="4">
        <v>192385455</v>
      </c>
      <c r="G647" s="3">
        <v>1381976000</v>
      </c>
      <c r="H647" s="4">
        <f t="shared" si="41"/>
        <v>59997.221498654166</v>
      </c>
      <c r="I647" s="4">
        <f t="shared" si="42"/>
        <v>34035.464486257515</v>
      </c>
      <c r="J647" s="4">
        <v>0</v>
      </c>
      <c r="K647" s="3">
        <v>2000000</v>
      </c>
      <c r="L647" s="4">
        <f t="shared" si="43"/>
        <v>86.82816705739342</v>
      </c>
      <c r="M647" s="4">
        <f t="shared" si="44"/>
        <v>49.25623091321052</v>
      </c>
    </row>
    <row r="648" spans="1:13" ht="13.5">
      <c r="A648" s="4" t="s">
        <v>614</v>
      </c>
      <c r="B648" s="4">
        <v>29</v>
      </c>
      <c r="C648" s="4" t="s">
        <v>643</v>
      </c>
      <c r="D648" s="6">
        <v>39245</v>
      </c>
      <c r="E648" s="6">
        <v>65480</v>
      </c>
      <c r="F648" s="4">
        <v>2879873</v>
      </c>
      <c r="G648" s="3">
        <v>2118599538</v>
      </c>
      <c r="H648" s="4">
        <f t="shared" si="41"/>
        <v>53983.9352274175</v>
      </c>
      <c r="I648" s="4">
        <f t="shared" si="42"/>
        <v>32354.910476481367</v>
      </c>
      <c r="J648" s="4">
        <v>0</v>
      </c>
      <c r="K648" s="3">
        <v>3000000</v>
      </c>
      <c r="L648" s="4">
        <f t="shared" si="43"/>
        <v>76.44285896292521</v>
      </c>
      <c r="M648" s="4">
        <f t="shared" si="44"/>
        <v>45.815516188149054</v>
      </c>
    </row>
    <row r="649" spans="1:13" ht="13.5">
      <c r="A649" s="4" t="s">
        <v>614</v>
      </c>
      <c r="B649" s="4">
        <v>30</v>
      </c>
      <c r="C649" s="4" t="s">
        <v>644</v>
      </c>
      <c r="D649" s="6">
        <v>19612</v>
      </c>
      <c r="E649" s="6">
        <v>33410</v>
      </c>
      <c r="F649" s="4">
        <v>211193232</v>
      </c>
      <c r="G649" s="3">
        <v>1342686000</v>
      </c>
      <c r="H649" s="4">
        <f t="shared" si="41"/>
        <v>68462.47195594534</v>
      </c>
      <c r="I649" s="4">
        <f t="shared" si="42"/>
        <v>40188.14726129901</v>
      </c>
      <c r="J649" s="4">
        <v>112734386</v>
      </c>
      <c r="K649" s="3">
        <v>0</v>
      </c>
      <c r="L649" s="4">
        <f t="shared" si="43"/>
        <v>0</v>
      </c>
      <c r="M649" s="4">
        <f t="shared" si="44"/>
        <v>0</v>
      </c>
    </row>
    <row r="650" spans="1:13" ht="13.5">
      <c r="A650" s="4" t="s">
        <v>614</v>
      </c>
      <c r="B650" s="4">
        <v>31</v>
      </c>
      <c r="C650" s="4" t="s">
        <v>645</v>
      </c>
      <c r="D650" s="6">
        <v>36795</v>
      </c>
      <c r="E650" s="6">
        <v>58678</v>
      </c>
      <c r="F650" s="4">
        <v>77872832</v>
      </c>
      <c r="G650" s="3">
        <v>2553426000</v>
      </c>
      <c r="H650" s="4">
        <f t="shared" si="41"/>
        <v>69396.00489196902</v>
      </c>
      <c r="I650" s="4">
        <f t="shared" si="42"/>
        <v>43515.90033743481</v>
      </c>
      <c r="J650" s="4">
        <v>0</v>
      </c>
      <c r="K650" s="3">
        <v>4700000</v>
      </c>
      <c r="L650" s="4">
        <f t="shared" si="43"/>
        <v>127.73474656882729</v>
      </c>
      <c r="M650" s="4">
        <f t="shared" si="44"/>
        <v>80.09816285490302</v>
      </c>
    </row>
    <row r="651" spans="1:13" ht="13.5">
      <c r="A651" s="4" t="s">
        <v>614</v>
      </c>
      <c r="B651" s="4">
        <v>32</v>
      </c>
      <c r="C651" s="4" t="s">
        <v>646</v>
      </c>
      <c r="D651" s="6">
        <v>69311</v>
      </c>
      <c r="E651" s="6">
        <v>118756</v>
      </c>
      <c r="F651" s="4">
        <v>1501778348</v>
      </c>
      <c r="G651" s="3">
        <v>5078680631</v>
      </c>
      <c r="H651" s="4">
        <f t="shared" si="41"/>
        <v>73273.80402822063</v>
      </c>
      <c r="I651" s="4">
        <f t="shared" si="42"/>
        <v>42765.67610057597</v>
      </c>
      <c r="J651" s="4">
        <v>0</v>
      </c>
      <c r="K651" s="3">
        <v>0</v>
      </c>
      <c r="L651" s="4">
        <f t="shared" si="43"/>
        <v>0</v>
      </c>
      <c r="M651" s="4">
        <f t="shared" si="44"/>
        <v>0</v>
      </c>
    </row>
    <row r="652" spans="1:13" ht="13.5">
      <c r="A652" s="4" t="s">
        <v>614</v>
      </c>
      <c r="B652" s="4">
        <v>33</v>
      </c>
      <c r="C652" s="4" t="s">
        <v>647</v>
      </c>
      <c r="D652" s="6">
        <v>11950</v>
      </c>
      <c r="E652" s="6">
        <v>19706</v>
      </c>
      <c r="F652" s="4">
        <v>-12503505</v>
      </c>
      <c r="G652" s="3">
        <v>855984000</v>
      </c>
      <c r="H652" s="4">
        <f t="shared" si="41"/>
        <v>71630.46025104602</v>
      </c>
      <c r="I652" s="4">
        <f t="shared" si="42"/>
        <v>43437.73470009134</v>
      </c>
      <c r="J652" s="4">
        <v>185983537</v>
      </c>
      <c r="K652" s="3">
        <v>0</v>
      </c>
      <c r="L652" s="4">
        <f t="shared" si="43"/>
        <v>0</v>
      </c>
      <c r="M652" s="4">
        <f t="shared" si="44"/>
        <v>0</v>
      </c>
    </row>
    <row r="653" spans="1:13" ht="13.5">
      <c r="A653" s="4" t="s">
        <v>614</v>
      </c>
      <c r="B653" s="4">
        <v>34</v>
      </c>
      <c r="C653" s="4" t="s">
        <v>648</v>
      </c>
      <c r="D653" s="6">
        <v>9638</v>
      </c>
      <c r="E653" s="6">
        <v>16927</v>
      </c>
      <c r="F653" s="4">
        <v>441937347</v>
      </c>
      <c r="G653" s="3">
        <v>914272689</v>
      </c>
      <c r="H653" s="4">
        <f t="shared" si="41"/>
        <v>94861.24600539531</v>
      </c>
      <c r="I653" s="4">
        <f t="shared" si="42"/>
        <v>54012.68322797897</v>
      </c>
      <c r="J653" s="4">
        <v>0</v>
      </c>
      <c r="K653" s="3">
        <v>5913000</v>
      </c>
      <c r="L653" s="4">
        <f t="shared" si="43"/>
        <v>613.5090267690392</v>
      </c>
      <c r="M653" s="4">
        <f t="shared" si="44"/>
        <v>349.3235659006321</v>
      </c>
    </row>
    <row r="654" spans="1:13" ht="13.5">
      <c r="A654" s="4" t="s">
        <v>614</v>
      </c>
      <c r="B654" s="4">
        <v>35</v>
      </c>
      <c r="C654" s="4" t="s">
        <v>649</v>
      </c>
      <c r="D654" s="6">
        <v>6293</v>
      </c>
      <c r="E654" s="6">
        <v>12000</v>
      </c>
      <c r="F654" s="4">
        <v>65338013</v>
      </c>
      <c r="G654" s="3">
        <v>350000000</v>
      </c>
      <c r="H654" s="4">
        <f t="shared" si="41"/>
        <v>55617.35261401557</v>
      </c>
      <c r="I654" s="4">
        <f t="shared" si="42"/>
        <v>29166.666666666668</v>
      </c>
      <c r="J654" s="4">
        <v>0</v>
      </c>
      <c r="K654" s="3">
        <v>1812531</v>
      </c>
      <c r="L654" s="4">
        <f t="shared" si="43"/>
        <v>288.0233592880979</v>
      </c>
      <c r="M654" s="4">
        <f t="shared" si="44"/>
        <v>151.04425</v>
      </c>
    </row>
    <row r="655" spans="1:13" ht="13.5">
      <c r="A655" s="4" t="s">
        <v>614</v>
      </c>
      <c r="B655" s="4">
        <v>36</v>
      </c>
      <c r="C655" s="4" t="s">
        <v>650</v>
      </c>
      <c r="D655" s="6">
        <v>13979</v>
      </c>
      <c r="E655" s="6">
        <v>25636</v>
      </c>
      <c r="F655" s="4">
        <v>510730919</v>
      </c>
      <c r="G655" s="3">
        <v>550000000</v>
      </c>
      <c r="H655" s="4">
        <f t="shared" si="41"/>
        <v>39344.73138278847</v>
      </c>
      <c r="I655" s="4">
        <f t="shared" si="42"/>
        <v>21454.20502418474</v>
      </c>
      <c r="J655" s="4">
        <v>0</v>
      </c>
      <c r="K655" s="3">
        <v>206707277</v>
      </c>
      <c r="L655" s="4">
        <f t="shared" si="43"/>
        <v>14786.985978968452</v>
      </c>
      <c r="M655" s="4">
        <f t="shared" si="44"/>
        <v>8063.164183179903</v>
      </c>
    </row>
    <row r="656" spans="1:13" ht="13.5">
      <c r="A656" s="4" t="s">
        <v>614</v>
      </c>
      <c r="B656" s="4">
        <v>37</v>
      </c>
      <c r="C656" s="4" t="s">
        <v>651</v>
      </c>
      <c r="D656" s="6">
        <v>2908</v>
      </c>
      <c r="E656" s="6">
        <v>5400</v>
      </c>
      <c r="F656" s="4">
        <v>55698914</v>
      </c>
      <c r="G656" s="3">
        <v>198415000</v>
      </c>
      <c r="H656" s="4">
        <f t="shared" si="41"/>
        <v>68230.74277854196</v>
      </c>
      <c r="I656" s="4">
        <f t="shared" si="42"/>
        <v>36743.51851851852</v>
      </c>
      <c r="J656" s="4">
        <v>0</v>
      </c>
      <c r="K656" s="3">
        <v>47663522</v>
      </c>
      <c r="L656" s="4">
        <f t="shared" si="43"/>
        <v>16390.48211829436</v>
      </c>
      <c r="M656" s="4">
        <f t="shared" si="44"/>
        <v>8826.578148148148</v>
      </c>
    </row>
    <row r="657" spans="1:13" ht="13.5">
      <c r="A657" s="4" t="s">
        <v>614</v>
      </c>
      <c r="B657" s="4">
        <v>39</v>
      </c>
      <c r="C657" s="4" t="s">
        <v>652</v>
      </c>
      <c r="D657" s="6">
        <v>513</v>
      </c>
      <c r="E657" s="6">
        <v>880</v>
      </c>
      <c r="F657" s="4">
        <v>28671064</v>
      </c>
      <c r="G657" s="3">
        <v>42000</v>
      </c>
      <c r="H657" s="4">
        <f t="shared" si="41"/>
        <v>81.87134502923976</v>
      </c>
      <c r="I657" s="4">
        <f t="shared" si="42"/>
        <v>47.72727272727273</v>
      </c>
      <c r="J657" s="4">
        <v>0</v>
      </c>
      <c r="K657" s="3">
        <v>1266318</v>
      </c>
      <c r="L657" s="4">
        <f t="shared" si="43"/>
        <v>2468.4561403508774</v>
      </c>
      <c r="M657" s="4">
        <f t="shared" si="44"/>
        <v>1438.9977272727272</v>
      </c>
    </row>
    <row r="658" spans="1:13" ht="13.5">
      <c r="A658" s="4" t="s">
        <v>614</v>
      </c>
      <c r="B658" s="4">
        <v>40</v>
      </c>
      <c r="C658" s="4" t="s">
        <v>653</v>
      </c>
      <c r="D658" s="6">
        <v>1101</v>
      </c>
      <c r="E658" s="6">
        <v>1822</v>
      </c>
      <c r="F658" s="4">
        <v>69253145</v>
      </c>
      <c r="G658" s="3">
        <v>50000000</v>
      </c>
      <c r="H658" s="4">
        <f t="shared" si="41"/>
        <v>45413.26067211626</v>
      </c>
      <c r="I658" s="4">
        <f t="shared" si="42"/>
        <v>27442.3710208562</v>
      </c>
      <c r="J658" s="4">
        <v>0</v>
      </c>
      <c r="K658" s="3">
        <v>43421472</v>
      </c>
      <c r="L658" s="4">
        <f t="shared" si="43"/>
        <v>39438.212534059945</v>
      </c>
      <c r="M658" s="4">
        <f t="shared" si="44"/>
        <v>23831.76289791438</v>
      </c>
    </row>
    <row r="659" spans="1:13" ht="13.5">
      <c r="A659" s="4" t="s">
        <v>614</v>
      </c>
      <c r="B659" s="4">
        <v>42</v>
      </c>
      <c r="C659" s="4" t="s">
        <v>654</v>
      </c>
      <c r="D659" s="6">
        <v>28238</v>
      </c>
      <c r="E659" s="6">
        <v>46240</v>
      </c>
      <c r="F659" s="4">
        <v>276066301</v>
      </c>
      <c r="G659" s="3">
        <v>1593651836</v>
      </c>
      <c r="H659" s="4">
        <f t="shared" si="41"/>
        <v>56436.42736737729</v>
      </c>
      <c r="I659" s="4">
        <f t="shared" si="42"/>
        <v>34464.78884083045</v>
      </c>
      <c r="J659" s="4">
        <v>0</v>
      </c>
      <c r="K659" s="3">
        <v>0</v>
      </c>
      <c r="L659" s="4">
        <f t="shared" si="43"/>
        <v>0</v>
      </c>
      <c r="M659" s="4">
        <f t="shared" si="44"/>
        <v>0</v>
      </c>
    </row>
    <row r="660" spans="1:13" ht="13.5">
      <c r="A660" s="4" t="s">
        <v>614</v>
      </c>
      <c r="B660" s="4">
        <v>44</v>
      </c>
      <c r="C660" s="4" t="s">
        <v>655</v>
      </c>
      <c r="D660" s="6">
        <v>25277</v>
      </c>
      <c r="E660" s="6">
        <v>42117</v>
      </c>
      <c r="F660" s="4">
        <v>118966005</v>
      </c>
      <c r="G660" s="3">
        <v>1788242549</v>
      </c>
      <c r="H660" s="4">
        <f t="shared" si="41"/>
        <v>70745.83807413855</v>
      </c>
      <c r="I660" s="4">
        <f t="shared" si="42"/>
        <v>42458.925113374644</v>
      </c>
      <c r="J660" s="4">
        <v>0</v>
      </c>
      <c r="K660" s="3">
        <v>5684437</v>
      </c>
      <c r="L660" s="4">
        <f t="shared" si="43"/>
        <v>224.88574593503975</v>
      </c>
      <c r="M660" s="4">
        <f t="shared" si="44"/>
        <v>134.967756487879</v>
      </c>
    </row>
    <row r="661" spans="1:13" ht="13.5">
      <c r="A661" s="4" t="s">
        <v>614</v>
      </c>
      <c r="B661" s="4">
        <v>45</v>
      </c>
      <c r="C661" s="4" t="s">
        <v>656</v>
      </c>
      <c r="D661" s="6">
        <v>12276</v>
      </c>
      <c r="E661" s="6">
        <v>21375</v>
      </c>
      <c r="F661" s="4">
        <v>115435723</v>
      </c>
      <c r="G661" s="3">
        <v>611711170</v>
      </c>
      <c r="H661" s="4">
        <f t="shared" si="41"/>
        <v>49829.84441186054</v>
      </c>
      <c r="I661" s="4">
        <f t="shared" si="42"/>
        <v>28618.06643274854</v>
      </c>
      <c r="J661" s="4">
        <v>0</v>
      </c>
      <c r="K661" s="3">
        <v>14000</v>
      </c>
      <c r="L661" s="4">
        <f t="shared" si="43"/>
        <v>1.140436624307592</v>
      </c>
      <c r="M661" s="4">
        <f t="shared" si="44"/>
        <v>0.6549707602339181</v>
      </c>
    </row>
    <row r="662" spans="1:13" ht="13.5">
      <c r="A662" s="4" t="s">
        <v>614</v>
      </c>
      <c r="B662" s="4">
        <v>46</v>
      </c>
      <c r="C662" s="4" t="s">
        <v>657</v>
      </c>
      <c r="D662" s="6">
        <v>12430</v>
      </c>
      <c r="E662" s="6">
        <v>20363</v>
      </c>
      <c r="F662" s="4">
        <v>94335230</v>
      </c>
      <c r="G662" s="3">
        <v>869580437</v>
      </c>
      <c r="H662" s="4">
        <f t="shared" si="41"/>
        <v>69958.20088495575</v>
      </c>
      <c r="I662" s="4">
        <f t="shared" si="42"/>
        <v>42703.945243824586</v>
      </c>
      <c r="J662" s="4">
        <v>0</v>
      </c>
      <c r="K662" s="3">
        <v>60598</v>
      </c>
      <c r="L662" s="4">
        <f t="shared" si="43"/>
        <v>4.875140788415124</v>
      </c>
      <c r="M662" s="4">
        <f t="shared" si="44"/>
        <v>2.9758876393458724</v>
      </c>
    </row>
    <row r="663" spans="1:13" ht="13.5">
      <c r="A663" s="4" t="s">
        <v>614</v>
      </c>
      <c r="B663" s="4">
        <v>47</v>
      </c>
      <c r="C663" s="4" t="s">
        <v>658</v>
      </c>
      <c r="D663" s="6">
        <v>13909</v>
      </c>
      <c r="E663" s="6">
        <v>21849</v>
      </c>
      <c r="F663" s="4">
        <v>-123453087</v>
      </c>
      <c r="G663" s="3">
        <v>605109976</v>
      </c>
      <c r="H663" s="4">
        <f t="shared" si="41"/>
        <v>43504.92314328852</v>
      </c>
      <c r="I663" s="4">
        <f t="shared" si="42"/>
        <v>27695.08792164401</v>
      </c>
      <c r="J663" s="4">
        <v>137014923</v>
      </c>
      <c r="K663" s="3">
        <v>517000</v>
      </c>
      <c r="L663" s="4">
        <f t="shared" si="43"/>
        <v>37.17017758286002</v>
      </c>
      <c r="M663" s="4">
        <f t="shared" si="44"/>
        <v>23.662410178955557</v>
      </c>
    </row>
    <row r="664" spans="1:13" ht="13.5">
      <c r="A664" s="4" t="s">
        <v>614</v>
      </c>
      <c r="B664" s="4">
        <v>48</v>
      </c>
      <c r="C664" s="4" t="s">
        <v>659</v>
      </c>
      <c r="D664" s="6">
        <v>18080</v>
      </c>
      <c r="E664" s="6">
        <v>28222</v>
      </c>
      <c r="F664" s="4">
        <v>-78807508</v>
      </c>
      <c r="G664" s="3">
        <v>850313000</v>
      </c>
      <c r="H664" s="4">
        <f t="shared" si="41"/>
        <v>47030.58628318584</v>
      </c>
      <c r="I664" s="4">
        <f t="shared" si="42"/>
        <v>30129.43802707108</v>
      </c>
      <c r="J664" s="4">
        <v>0</v>
      </c>
      <c r="K664" s="3">
        <v>6207708</v>
      </c>
      <c r="L664" s="4">
        <f t="shared" si="43"/>
        <v>343.3466814159292</v>
      </c>
      <c r="M664" s="4">
        <f t="shared" si="44"/>
        <v>219.9598894479484</v>
      </c>
    </row>
    <row r="665" spans="1:13" ht="13.5">
      <c r="A665" s="4" t="s">
        <v>614</v>
      </c>
      <c r="B665" s="4">
        <v>49</v>
      </c>
      <c r="C665" s="4" t="s">
        <v>660</v>
      </c>
      <c r="D665" s="6">
        <v>18307</v>
      </c>
      <c r="E665" s="6">
        <v>29281</v>
      </c>
      <c r="F665" s="4">
        <v>-482233827</v>
      </c>
      <c r="G665" s="3">
        <v>1012675000</v>
      </c>
      <c r="H665" s="4">
        <f t="shared" si="41"/>
        <v>55316.272464084774</v>
      </c>
      <c r="I665" s="4">
        <f t="shared" si="42"/>
        <v>34584.71363682934</v>
      </c>
      <c r="J665" s="4">
        <v>336931883</v>
      </c>
      <c r="K665" s="3">
        <v>0</v>
      </c>
      <c r="L665" s="4">
        <f t="shared" si="43"/>
        <v>0</v>
      </c>
      <c r="M665" s="4">
        <f t="shared" si="44"/>
        <v>0</v>
      </c>
    </row>
    <row r="666" spans="1:13" ht="13.5">
      <c r="A666" s="4" t="s">
        <v>614</v>
      </c>
      <c r="B666" s="4">
        <v>51</v>
      </c>
      <c r="C666" s="4" t="s">
        <v>661</v>
      </c>
      <c r="D666" s="6">
        <v>13080</v>
      </c>
      <c r="E666" s="6">
        <v>24796</v>
      </c>
      <c r="F666" s="4">
        <v>615854832</v>
      </c>
      <c r="G666" s="3">
        <v>975452000</v>
      </c>
      <c r="H666" s="4">
        <f t="shared" si="41"/>
        <v>74575.84097859327</v>
      </c>
      <c r="I666" s="4">
        <f t="shared" si="42"/>
        <v>39339.08694950798</v>
      </c>
      <c r="J666" s="4">
        <v>11810037</v>
      </c>
      <c r="K666" s="3">
        <v>350000000</v>
      </c>
      <c r="L666" s="4">
        <f t="shared" si="43"/>
        <v>26758.409785932723</v>
      </c>
      <c r="M666" s="4">
        <f t="shared" si="44"/>
        <v>14115.1798677206</v>
      </c>
    </row>
    <row r="667" spans="1:13" ht="13.5">
      <c r="A667" s="4" t="s">
        <v>614</v>
      </c>
      <c r="B667" s="4">
        <v>52</v>
      </c>
      <c r="C667" s="4" t="s">
        <v>662</v>
      </c>
      <c r="D667" s="6">
        <v>14315</v>
      </c>
      <c r="E667" s="6">
        <v>25309</v>
      </c>
      <c r="F667" s="4">
        <v>-27987665</v>
      </c>
      <c r="G667" s="3">
        <v>1081553000</v>
      </c>
      <c r="H667" s="4">
        <f t="shared" si="41"/>
        <v>75553.82465944813</v>
      </c>
      <c r="I667" s="4">
        <f t="shared" si="42"/>
        <v>42733.92864198506</v>
      </c>
      <c r="J667" s="4">
        <v>180004555</v>
      </c>
      <c r="K667" s="3">
        <v>0</v>
      </c>
      <c r="L667" s="4">
        <f t="shared" si="43"/>
        <v>0</v>
      </c>
      <c r="M667" s="4">
        <f t="shared" si="44"/>
        <v>0</v>
      </c>
    </row>
    <row r="668" spans="1:13" ht="13.5">
      <c r="A668" s="4" t="s">
        <v>614</v>
      </c>
      <c r="B668" s="4">
        <v>53</v>
      </c>
      <c r="C668" s="4" t="s">
        <v>663</v>
      </c>
      <c r="D668" s="6">
        <v>25721</v>
      </c>
      <c r="E668" s="6">
        <v>43384</v>
      </c>
      <c r="F668" s="4">
        <v>469498584</v>
      </c>
      <c r="G668" s="3">
        <v>1414388444</v>
      </c>
      <c r="H668" s="4">
        <f t="shared" si="41"/>
        <v>54989.63663932196</v>
      </c>
      <c r="I668" s="4">
        <f t="shared" si="42"/>
        <v>32601.614512262586</v>
      </c>
      <c r="J668" s="4">
        <v>0</v>
      </c>
      <c r="K668" s="3">
        <v>470214202</v>
      </c>
      <c r="L668" s="4">
        <f t="shared" si="43"/>
        <v>18281.334396018818</v>
      </c>
      <c r="M668" s="4">
        <f t="shared" si="44"/>
        <v>10838.42434999078</v>
      </c>
    </row>
    <row r="669" spans="1:13" ht="13.5">
      <c r="A669" s="4" t="s">
        <v>614</v>
      </c>
      <c r="B669" s="4">
        <v>54</v>
      </c>
      <c r="C669" s="4" t="s">
        <v>664</v>
      </c>
      <c r="D669" s="6">
        <v>12882</v>
      </c>
      <c r="E669" s="6">
        <v>22210</v>
      </c>
      <c r="F669" s="4">
        <v>232520556</v>
      </c>
      <c r="G669" s="3">
        <v>700000000</v>
      </c>
      <c r="H669" s="4">
        <f t="shared" si="41"/>
        <v>54339.388293743206</v>
      </c>
      <c r="I669" s="4">
        <f t="shared" si="42"/>
        <v>31517.334533993697</v>
      </c>
      <c r="J669" s="4">
        <v>0</v>
      </c>
      <c r="K669" s="3">
        <v>343496000</v>
      </c>
      <c r="L669" s="4">
        <f t="shared" si="43"/>
        <v>26664.803601925167</v>
      </c>
      <c r="M669" s="4">
        <f t="shared" si="44"/>
        <v>15465.826204412428</v>
      </c>
    </row>
    <row r="670" spans="1:13" ht="13.5">
      <c r="A670" s="4" t="s">
        <v>614</v>
      </c>
      <c r="B670" s="4">
        <v>55</v>
      </c>
      <c r="C670" s="4" t="s">
        <v>665</v>
      </c>
      <c r="D670" s="6">
        <v>20244</v>
      </c>
      <c r="E670" s="6">
        <v>34816</v>
      </c>
      <c r="F670" s="4">
        <v>439011482</v>
      </c>
      <c r="G670" s="3">
        <v>450000000</v>
      </c>
      <c r="H670" s="4">
        <f t="shared" si="41"/>
        <v>22228.808535862478</v>
      </c>
      <c r="I670" s="4">
        <f t="shared" si="42"/>
        <v>12925.091911764706</v>
      </c>
      <c r="J670" s="4">
        <v>0</v>
      </c>
      <c r="K670" s="3">
        <v>562650860</v>
      </c>
      <c r="L670" s="4">
        <f t="shared" si="43"/>
        <v>27793.462754396365</v>
      </c>
      <c r="M670" s="4">
        <f t="shared" si="44"/>
        <v>16160.697954963236</v>
      </c>
    </row>
    <row r="671" spans="1:13" ht="13.5">
      <c r="A671" s="4" t="s">
        <v>614</v>
      </c>
      <c r="B671" s="4">
        <v>57</v>
      </c>
      <c r="C671" s="4" t="s">
        <v>666</v>
      </c>
      <c r="D671" s="6">
        <v>33036</v>
      </c>
      <c r="E671" s="6">
        <v>53659</v>
      </c>
      <c r="F671" s="4">
        <v>330009933</v>
      </c>
      <c r="G671" s="3">
        <v>1850016000</v>
      </c>
      <c r="H671" s="4">
        <f t="shared" si="41"/>
        <v>56000</v>
      </c>
      <c r="I671" s="4">
        <f t="shared" si="42"/>
        <v>34477.27315082279</v>
      </c>
      <c r="J671" s="4">
        <v>0</v>
      </c>
      <c r="K671" s="3">
        <v>161165</v>
      </c>
      <c r="L671" s="4">
        <f t="shared" si="43"/>
        <v>4.878465915970456</v>
      </c>
      <c r="M671" s="4">
        <f t="shared" si="44"/>
        <v>3.00350360610522</v>
      </c>
    </row>
    <row r="672" spans="1:13" ht="13.5">
      <c r="A672" s="4" t="s">
        <v>614</v>
      </c>
      <c r="B672" s="4">
        <v>58</v>
      </c>
      <c r="C672" s="4" t="s">
        <v>667</v>
      </c>
      <c r="D672" s="6">
        <v>28958</v>
      </c>
      <c r="E672" s="6">
        <v>48239</v>
      </c>
      <c r="F672" s="4">
        <v>479323391</v>
      </c>
      <c r="G672" s="3">
        <v>1842001795</v>
      </c>
      <c r="H672" s="4">
        <f t="shared" si="41"/>
        <v>63609.42727398301</v>
      </c>
      <c r="I672" s="4">
        <f t="shared" si="42"/>
        <v>38184.908372893304</v>
      </c>
      <c r="J672" s="4">
        <v>0</v>
      </c>
      <c r="K672" s="3">
        <v>146288000</v>
      </c>
      <c r="L672" s="4">
        <f t="shared" si="43"/>
        <v>5051.730091857173</v>
      </c>
      <c r="M672" s="4">
        <f t="shared" si="44"/>
        <v>3032.567010095566</v>
      </c>
    </row>
    <row r="673" spans="1:13" ht="13.5">
      <c r="A673" s="4" t="s">
        <v>614</v>
      </c>
      <c r="B673" s="4">
        <v>59</v>
      </c>
      <c r="C673" s="4" t="s">
        <v>668</v>
      </c>
      <c r="D673" s="6">
        <v>2238</v>
      </c>
      <c r="E673" s="6">
        <v>3539</v>
      </c>
      <c r="F673" s="4">
        <v>0</v>
      </c>
      <c r="G673" s="3">
        <v>99316148</v>
      </c>
      <c r="H673" s="4">
        <f t="shared" si="41"/>
        <v>44377.18856121537</v>
      </c>
      <c r="I673" s="4">
        <f t="shared" si="42"/>
        <v>28063.336535744562</v>
      </c>
      <c r="J673" s="4">
        <v>0</v>
      </c>
      <c r="K673" s="3">
        <v>662268</v>
      </c>
      <c r="L673" s="4">
        <f t="shared" si="43"/>
        <v>295.9195710455764</v>
      </c>
      <c r="M673" s="4">
        <f t="shared" si="44"/>
        <v>187.13421870584912</v>
      </c>
    </row>
    <row r="674" spans="1:13" ht="13.5">
      <c r="A674" s="4" t="s">
        <v>614</v>
      </c>
      <c r="B674" s="4">
        <v>60</v>
      </c>
      <c r="C674" s="4" t="s">
        <v>669</v>
      </c>
      <c r="D674" s="6">
        <v>72</v>
      </c>
      <c r="E674" s="6">
        <v>126</v>
      </c>
      <c r="F674" s="4">
        <v>848838</v>
      </c>
      <c r="G674" s="3">
        <v>2645000</v>
      </c>
      <c r="H674" s="4">
        <f t="shared" si="41"/>
        <v>36736.11111111111</v>
      </c>
      <c r="I674" s="4">
        <f t="shared" si="42"/>
        <v>20992.06349206349</v>
      </c>
      <c r="J674" s="4">
        <v>0</v>
      </c>
      <c r="K674" s="3">
        <v>68142116</v>
      </c>
      <c r="L674" s="4">
        <f t="shared" si="43"/>
        <v>946418.2777777778</v>
      </c>
      <c r="M674" s="4">
        <f t="shared" si="44"/>
        <v>540810.4444444445</v>
      </c>
    </row>
    <row r="675" spans="1:13" ht="13.5">
      <c r="A675" s="4" t="s">
        <v>614</v>
      </c>
      <c r="B675" s="4">
        <v>61</v>
      </c>
      <c r="C675" s="4" t="s">
        <v>670</v>
      </c>
      <c r="D675" s="6">
        <v>705</v>
      </c>
      <c r="E675" s="6">
        <v>1336</v>
      </c>
      <c r="F675" s="4">
        <v>0</v>
      </c>
      <c r="G675" s="3">
        <v>68822886</v>
      </c>
      <c r="H675" s="4">
        <f t="shared" si="41"/>
        <v>97621.11489361702</v>
      </c>
      <c r="I675" s="4">
        <f t="shared" si="42"/>
        <v>51514.136227544914</v>
      </c>
      <c r="J675" s="4">
        <v>0</v>
      </c>
      <c r="K675" s="3">
        <v>0</v>
      </c>
      <c r="L675" s="4">
        <f t="shared" si="43"/>
        <v>0</v>
      </c>
      <c r="M675" s="4">
        <f t="shared" si="44"/>
        <v>0</v>
      </c>
    </row>
    <row r="676" spans="1:13" ht="13.5">
      <c r="A676" s="4" t="s">
        <v>614</v>
      </c>
      <c r="B676" s="4">
        <v>62</v>
      </c>
      <c r="C676" s="4" t="s">
        <v>671</v>
      </c>
      <c r="D676" s="6">
        <v>515</v>
      </c>
      <c r="E676" s="6">
        <v>1067</v>
      </c>
      <c r="F676" s="4">
        <v>31470404</v>
      </c>
      <c r="G676" s="3">
        <v>70000000</v>
      </c>
      <c r="H676" s="4">
        <f t="shared" si="41"/>
        <v>135922.33009708737</v>
      </c>
      <c r="I676" s="4">
        <f t="shared" si="42"/>
        <v>65604.49859418931</v>
      </c>
      <c r="J676" s="4">
        <v>0</v>
      </c>
      <c r="K676" s="3">
        <v>0</v>
      </c>
      <c r="L676" s="4">
        <f t="shared" si="43"/>
        <v>0</v>
      </c>
      <c r="M676" s="4">
        <f t="shared" si="44"/>
        <v>0</v>
      </c>
    </row>
    <row r="677" spans="1:13" ht="13.5">
      <c r="A677" s="4" t="s">
        <v>614</v>
      </c>
      <c r="B677" s="4">
        <v>63</v>
      </c>
      <c r="C677" s="4" t="s">
        <v>672</v>
      </c>
      <c r="D677" s="6">
        <v>743</v>
      </c>
      <c r="E677" s="6">
        <v>1126</v>
      </c>
      <c r="F677" s="4">
        <v>22427628</v>
      </c>
      <c r="G677" s="3">
        <v>73128000</v>
      </c>
      <c r="H677" s="4">
        <f t="shared" si="41"/>
        <v>98422.61103633916</v>
      </c>
      <c r="I677" s="4">
        <f t="shared" si="42"/>
        <v>64944.9378330373</v>
      </c>
      <c r="J677" s="4">
        <v>0</v>
      </c>
      <c r="K677" s="3">
        <v>0</v>
      </c>
      <c r="L677" s="4">
        <f t="shared" si="43"/>
        <v>0</v>
      </c>
      <c r="M677" s="4">
        <f t="shared" si="44"/>
        <v>0</v>
      </c>
    </row>
    <row r="678" spans="1:13" ht="13.5">
      <c r="A678" s="4" t="s">
        <v>614</v>
      </c>
      <c r="B678" s="4">
        <v>64</v>
      </c>
      <c r="C678" s="4" t="s">
        <v>673</v>
      </c>
      <c r="D678" s="6">
        <v>72</v>
      </c>
      <c r="E678" s="6">
        <v>116</v>
      </c>
      <c r="F678" s="4">
        <v>3944633</v>
      </c>
      <c r="G678" s="3">
        <v>2881283</v>
      </c>
      <c r="H678" s="4">
        <f t="shared" si="41"/>
        <v>40017.819444444445</v>
      </c>
      <c r="I678" s="4">
        <f t="shared" si="42"/>
        <v>24838.646551724138</v>
      </c>
      <c r="J678" s="4">
        <v>0</v>
      </c>
      <c r="K678" s="3">
        <v>0</v>
      </c>
      <c r="L678" s="4">
        <f t="shared" si="43"/>
        <v>0</v>
      </c>
      <c r="M678" s="4">
        <f t="shared" si="44"/>
        <v>0</v>
      </c>
    </row>
    <row r="679" spans="1:13" ht="13.5">
      <c r="A679" s="4" t="s">
        <v>614</v>
      </c>
      <c r="B679" s="4">
        <v>65</v>
      </c>
      <c r="C679" s="4" t="s">
        <v>674</v>
      </c>
      <c r="D679" s="6">
        <v>2360</v>
      </c>
      <c r="E679" s="6">
        <v>3964</v>
      </c>
      <c r="F679" s="4">
        <v>-283335013</v>
      </c>
      <c r="G679" s="3">
        <v>0</v>
      </c>
      <c r="H679" s="4">
        <f t="shared" si="41"/>
        <v>0</v>
      </c>
      <c r="I679" s="4">
        <f t="shared" si="42"/>
        <v>0</v>
      </c>
      <c r="J679" s="4">
        <v>199480999</v>
      </c>
      <c r="K679" s="3">
        <v>0</v>
      </c>
      <c r="L679" s="4">
        <f t="shared" si="43"/>
        <v>0</v>
      </c>
      <c r="M679" s="4">
        <f t="shared" si="44"/>
        <v>0</v>
      </c>
    </row>
    <row r="680" spans="1:13" ht="13.5">
      <c r="A680" s="4" t="s">
        <v>614</v>
      </c>
      <c r="B680" s="4">
        <v>66</v>
      </c>
      <c r="C680" s="4" t="s">
        <v>675</v>
      </c>
      <c r="D680" s="6">
        <v>44</v>
      </c>
      <c r="E680" s="6">
        <v>73</v>
      </c>
      <c r="F680" s="4">
        <v>3094337</v>
      </c>
      <c r="G680" s="3">
        <v>0</v>
      </c>
      <c r="H680" s="4">
        <f t="shared" si="41"/>
        <v>0</v>
      </c>
      <c r="I680" s="4">
        <f t="shared" si="42"/>
        <v>0</v>
      </c>
      <c r="J680" s="4">
        <v>0</v>
      </c>
      <c r="K680" s="3">
        <v>14027833</v>
      </c>
      <c r="L680" s="4">
        <f t="shared" si="43"/>
        <v>318814.38636363635</v>
      </c>
      <c r="M680" s="4">
        <f t="shared" si="44"/>
        <v>192162.09589041097</v>
      </c>
    </row>
    <row r="681" spans="1:13" ht="13.5">
      <c r="A681" s="4" t="s">
        <v>614</v>
      </c>
      <c r="B681" s="4">
        <v>67</v>
      </c>
      <c r="C681" s="4" t="s">
        <v>676</v>
      </c>
      <c r="D681" s="6">
        <v>642</v>
      </c>
      <c r="E681" s="6">
        <v>1139</v>
      </c>
      <c r="F681" s="4">
        <v>2460036</v>
      </c>
      <c r="G681" s="3">
        <v>7164000</v>
      </c>
      <c r="H681" s="4">
        <f t="shared" si="41"/>
        <v>11158.878504672897</v>
      </c>
      <c r="I681" s="4">
        <f t="shared" si="42"/>
        <v>6289.72783143108</v>
      </c>
      <c r="J681" s="4">
        <v>0</v>
      </c>
      <c r="K681" s="3">
        <v>0</v>
      </c>
      <c r="L681" s="4">
        <f t="shared" si="43"/>
        <v>0</v>
      </c>
      <c r="M681" s="4">
        <f t="shared" si="44"/>
        <v>0</v>
      </c>
    </row>
    <row r="682" spans="1:13" ht="14.25">
      <c r="A682" s="9" t="s">
        <v>1758</v>
      </c>
      <c r="B682" s="9"/>
      <c r="C682" s="9"/>
      <c r="D682" s="10">
        <f>SUM(D620:D681)</f>
        <v>2383171</v>
      </c>
      <c r="E682" s="10">
        <f>SUM(E620:E681)</f>
        <v>3775625</v>
      </c>
      <c r="F682" s="10">
        <f>SUM(F620:F681)</f>
        <v>36324841041</v>
      </c>
      <c r="G682" s="10">
        <f>SUM(G620:G681)</f>
        <v>129847774318</v>
      </c>
      <c r="H682" s="9">
        <f t="shared" si="41"/>
        <v>54485.2947262282</v>
      </c>
      <c r="I682" s="9">
        <f t="shared" si="42"/>
        <v>34391.067523390164</v>
      </c>
      <c r="J682" s="9">
        <f>SUM(J620:J681)</f>
        <v>1179846518</v>
      </c>
      <c r="K682" s="9">
        <f>SUM(K620:K681)</f>
        <v>2458995078</v>
      </c>
      <c r="L682" s="9">
        <f t="shared" si="43"/>
        <v>1031.8164655410794</v>
      </c>
      <c r="M682" s="9">
        <f t="shared" si="44"/>
        <v>651.2815965568615</v>
      </c>
    </row>
    <row r="683" spans="1:13" ht="13.5">
      <c r="A683" s="4" t="s">
        <v>677</v>
      </c>
      <c r="B683" s="4">
        <v>1</v>
      </c>
      <c r="C683" s="4" t="s">
        <v>678</v>
      </c>
      <c r="D683" s="6">
        <v>561150</v>
      </c>
      <c r="E683" s="6">
        <v>926198</v>
      </c>
      <c r="F683" s="4">
        <v>-9194902661</v>
      </c>
      <c r="G683" s="3">
        <v>17092444724</v>
      </c>
      <c r="H683" s="4">
        <f aca="true" t="shared" si="45" ref="H683:H728">G683/D683</f>
        <v>30459.67161008643</v>
      </c>
      <c r="I683" s="4">
        <f aca="true" t="shared" si="46" ref="I683:I728">G683/E683</f>
        <v>18454.41765583601</v>
      </c>
      <c r="J683" s="4">
        <v>20392936042</v>
      </c>
      <c r="K683" s="3">
        <v>0</v>
      </c>
      <c r="L683" s="4">
        <f aca="true" t="shared" si="47" ref="L683:L728">K683/D683</f>
        <v>0</v>
      </c>
      <c r="M683" s="4">
        <f aca="true" t="shared" si="48" ref="M683:M728">K683/E683</f>
        <v>0</v>
      </c>
    </row>
    <row r="684" spans="1:13" ht="13.5">
      <c r="A684" s="4" t="s">
        <v>677</v>
      </c>
      <c r="B684" s="4">
        <v>2</v>
      </c>
      <c r="C684" s="4" t="s">
        <v>679</v>
      </c>
      <c r="D684" s="6">
        <v>211113</v>
      </c>
      <c r="E684" s="6">
        <v>349567</v>
      </c>
      <c r="F684" s="4">
        <v>1884031405</v>
      </c>
      <c r="G684" s="3">
        <v>7308671104</v>
      </c>
      <c r="H684" s="4">
        <f t="shared" si="45"/>
        <v>34619.71126363606</v>
      </c>
      <c r="I684" s="4">
        <f t="shared" si="46"/>
        <v>20907.783354836127</v>
      </c>
      <c r="J684" s="4">
        <v>0</v>
      </c>
      <c r="K684" s="3">
        <v>0</v>
      </c>
      <c r="L684" s="4">
        <f t="shared" si="47"/>
        <v>0</v>
      </c>
      <c r="M684" s="4">
        <f t="shared" si="48"/>
        <v>0</v>
      </c>
    </row>
    <row r="685" spans="1:13" ht="13.5">
      <c r="A685" s="4" t="s">
        <v>677</v>
      </c>
      <c r="B685" s="4">
        <v>3</v>
      </c>
      <c r="C685" s="4" t="s">
        <v>680</v>
      </c>
      <c r="D685" s="6">
        <v>72674</v>
      </c>
      <c r="E685" s="6">
        <v>123074</v>
      </c>
      <c r="F685" s="4">
        <v>1119199308</v>
      </c>
      <c r="G685" s="3">
        <v>755243937</v>
      </c>
      <c r="H685" s="4">
        <f t="shared" si="45"/>
        <v>10392.21643228665</v>
      </c>
      <c r="I685" s="4">
        <f t="shared" si="46"/>
        <v>6136.502730064839</v>
      </c>
      <c r="J685" s="4">
        <v>0</v>
      </c>
      <c r="K685" s="3">
        <v>0</v>
      </c>
      <c r="L685" s="4">
        <f t="shared" si="47"/>
        <v>0</v>
      </c>
      <c r="M685" s="4">
        <f t="shared" si="48"/>
        <v>0</v>
      </c>
    </row>
    <row r="686" spans="1:13" ht="13.5">
      <c r="A686" s="4" t="s">
        <v>677</v>
      </c>
      <c r="B686" s="4">
        <v>4</v>
      </c>
      <c r="C686" s="4" t="s">
        <v>681</v>
      </c>
      <c r="D686" s="6">
        <v>43658</v>
      </c>
      <c r="E686" s="6">
        <v>77233</v>
      </c>
      <c r="F686" s="4">
        <v>813546575</v>
      </c>
      <c r="G686" s="3">
        <v>1034870000</v>
      </c>
      <c r="H686" s="4">
        <f t="shared" si="45"/>
        <v>23704.017591277658</v>
      </c>
      <c r="I686" s="4">
        <f t="shared" si="46"/>
        <v>13399.324123107997</v>
      </c>
      <c r="J686" s="4">
        <v>0</v>
      </c>
      <c r="K686" s="3">
        <v>3902926</v>
      </c>
      <c r="L686" s="4">
        <f t="shared" si="47"/>
        <v>89.3977277933025</v>
      </c>
      <c r="M686" s="4">
        <f t="shared" si="48"/>
        <v>50.53443476234252</v>
      </c>
    </row>
    <row r="687" spans="1:13" ht="13.5">
      <c r="A687" s="4" t="s">
        <v>677</v>
      </c>
      <c r="B687" s="4">
        <v>5</v>
      </c>
      <c r="C687" s="4" t="s">
        <v>682</v>
      </c>
      <c r="D687" s="6">
        <v>30193</v>
      </c>
      <c r="E687" s="6">
        <v>49994</v>
      </c>
      <c r="F687" s="4">
        <v>528706788</v>
      </c>
      <c r="G687" s="3">
        <v>511310000</v>
      </c>
      <c r="H687" s="4">
        <f t="shared" si="45"/>
        <v>16934.71996820455</v>
      </c>
      <c r="I687" s="4">
        <f t="shared" si="46"/>
        <v>10227.427291274953</v>
      </c>
      <c r="J687" s="4">
        <v>0</v>
      </c>
      <c r="K687" s="3">
        <v>1196541</v>
      </c>
      <c r="L687" s="4">
        <f t="shared" si="47"/>
        <v>39.62974861722916</v>
      </c>
      <c r="M687" s="4">
        <f t="shared" si="48"/>
        <v>23.933692043045166</v>
      </c>
    </row>
    <row r="688" spans="1:13" ht="13.5">
      <c r="A688" s="4" t="s">
        <v>677</v>
      </c>
      <c r="B688" s="4">
        <v>6</v>
      </c>
      <c r="C688" s="4" t="s">
        <v>683</v>
      </c>
      <c r="D688" s="6">
        <v>63317</v>
      </c>
      <c r="E688" s="6">
        <v>109949</v>
      </c>
      <c r="F688" s="4">
        <v>2669227648</v>
      </c>
      <c r="G688" s="3">
        <v>1146728000</v>
      </c>
      <c r="H688" s="4">
        <f t="shared" si="45"/>
        <v>18110.902285326214</v>
      </c>
      <c r="I688" s="4">
        <f t="shared" si="46"/>
        <v>10429.635558304304</v>
      </c>
      <c r="J688" s="4">
        <v>0</v>
      </c>
      <c r="K688" s="3">
        <v>5637854</v>
      </c>
      <c r="L688" s="4">
        <f t="shared" si="47"/>
        <v>89.0417107569847</v>
      </c>
      <c r="M688" s="4">
        <f t="shared" si="48"/>
        <v>51.27699205995507</v>
      </c>
    </row>
    <row r="689" spans="1:13" ht="13.5">
      <c r="A689" s="4" t="s">
        <v>677</v>
      </c>
      <c r="B689" s="4">
        <v>7</v>
      </c>
      <c r="C689" s="4" t="s">
        <v>684</v>
      </c>
      <c r="D689" s="6">
        <v>32885</v>
      </c>
      <c r="E689" s="6">
        <v>57438</v>
      </c>
      <c r="F689" s="4">
        <v>376548790</v>
      </c>
      <c r="G689" s="3">
        <v>529610622</v>
      </c>
      <c r="H689" s="4">
        <f t="shared" si="45"/>
        <v>16104.929968070548</v>
      </c>
      <c r="I689" s="4">
        <f t="shared" si="46"/>
        <v>9220.561683902642</v>
      </c>
      <c r="J689" s="4">
        <v>0</v>
      </c>
      <c r="K689" s="3">
        <v>150000978</v>
      </c>
      <c r="L689" s="4">
        <f t="shared" si="47"/>
        <v>4561.3798996502965</v>
      </c>
      <c r="M689" s="4">
        <f t="shared" si="48"/>
        <v>2611.528569936279</v>
      </c>
    </row>
    <row r="690" spans="1:13" ht="13.5">
      <c r="A690" s="4" t="s">
        <v>677</v>
      </c>
      <c r="B690" s="4">
        <v>8</v>
      </c>
      <c r="C690" s="4" t="s">
        <v>685</v>
      </c>
      <c r="D690" s="6">
        <v>37282</v>
      </c>
      <c r="E690" s="6">
        <v>66006</v>
      </c>
      <c r="F690" s="4">
        <v>352539761</v>
      </c>
      <c r="G690" s="3">
        <v>960640841</v>
      </c>
      <c r="H690" s="4">
        <f t="shared" si="45"/>
        <v>25766.880558982888</v>
      </c>
      <c r="I690" s="4">
        <f t="shared" si="46"/>
        <v>14553.841181104748</v>
      </c>
      <c r="J690" s="4">
        <v>0</v>
      </c>
      <c r="K690" s="3">
        <v>376539415</v>
      </c>
      <c r="L690" s="4">
        <f t="shared" si="47"/>
        <v>10099.764363499813</v>
      </c>
      <c r="M690" s="4">
        <f t="shared" si="48"/>
        <v>5704.624049328849</v>
      </c>
    </row>
    <row r="691" spans="1:13" ht="13.5">
      <c r="A691" s="4" t="s">
        <v>677</v>
      </c>
      <c r="B691" s="4">
        <v>9</v>
      </c>
      <c r="C691" s="4" t="s">
        <v>686</v>
      </c>
      <c r="D691" s="6">
        <v>10298</v>
      </c>
      <c r="E691" s="6">
        <v>17207</v>
      </c>
      <c r="F691" s="4">
        <v>264279664</v>
      </c>
      <c r="G691" s="3">
        <v>349001000</v>
      </c>
      <c r="H691" s="4">
        <f t="shared" si="45"/>
        <v>33890.17284909691</v>
      </c>
      <c r="I691" s="4">
        <f t="shared" si="46"/>
        <v>20282.50130760737</v>
      </c>
      <c r="J691" s="4">
        <v>0</v>
      </c>
      <c r="K691" s="3">
        <v>31650262</v>
      </c>
      <c r="L691" s="4">
        <f t="shared" si="47"/>
        <v>3073.437754903865</v>
      </c>
      <c r="M691" s="4">
        <f t="shared" si="48"/>
        <v>1839.3829255535538</v>
      </c>
    </row>
    <row r="692" spans="1:13" ht="13.5">
      <c r="A692" s="4" t="s">
        <v>677</v>
      </c>
      <c r="B692" s="4">
        <v>10</v>
      </c>
      <c r="C692" s="4" t="s">
        <v>687</v>
      </c>
      <c r="D692" s="6">
        <v>121745</v>
      </c>
      <c r="E692" s="6">
        <v>212253</v>
      </c>
      <c r="F692" s="4">
        <v>1574265163</v>
      </c>
      <c r="G692" s="3">
        <v>5074117887</v>
      </c>
      <c r="H692" s="4">
        <f t="shared" si="45"/>
        <v>41678.24458499323</v>
      </c>
      <c r="I692" s="4">
        <f t="shared" si="46"/>
        <v>23905.98901782307</v>
      </c>
      <c r="J692" s="4">
        <v>0</v>
      </c>
      <c r="K692" s="3">
        <v>0</v>
      </c>
      <c r="L692" s="4">
        <f t="shared" si="47"/>
        <v>0</v>
      </c>
      <c r="M692" s="4">
        <f t="shared" si="48"/>
        <v>0</v>
      </c>
    </row>
    <row r="693" spans="1:13" ht="13.5">
      <c r="A693" s="4" t="s">
        <v>677</v>
      </c>
      <c r="B693" s="4">
        <v>11</v>
      </c>
      <c r="C693" s="4" t="s">
        <v>688</v>
      </c>
      <c r="D693" s="6">
        <v>9655</v>
      </c>
      <c r="E693" s="6">
        <v>18291</v>
      </c>
      <c r="F693" s="4">
        <v>36133218</v>
      </c>
      <c r="G693" s="3">
        <v>285671611</v>
      </c>
      <c r="H693" s="4">
        <f t="shared" si="45"/>
        <v>29587.945209735888</v>
      </c>
      <c r="I693" s="4">
        <f t="shared" si="46"/>
        <v>15618.151604614292</v>
      </c>
      <c r="J693" s="4">
        <v>0</v>
      </c>
      <c r="K693" s="3">
        <v>64084124</v>
      </c>
      <c r="L693" s="4">
        <f t="shared" si="47"/>
        <v>6637.402796478508</v>
      </c>
      <c r="M693" s="4">
        <f t="shared" si="48"/>
        <v>3503.587775408671</v>
      </c>
    </row>
    <row r="694" spans="1:13" ht="13.5">
      <c r="A694" s="4" t="s">
        <v>677</v>
      </c>
      <c r="B694" s="4">
        <v>12</v>
      </c>
      <c r="C694" s="4" t="s">
        <v>689</v>
      </c>
      <c r="D694" s="6">
        <v>27478</v>
      </c>
      <c r="E694" s="6">
        <v>48421</v>
      </c>
      <c r="F694" s="4">
        <v>206654404</v>
      </c>
      <c r="G694" s="3">
        <v>782673990</v>
      </c>
      <c r="H694" s="4">
        <f t="shared" si="45"/>
        <v>28483.65929106922</v>
      </c>
      <c r="I694" s="4">
        <f t="shared" si="46"/>
        <v>16163.936928192314</v>
      </c>
      <c r="J694" s="4">
        <v>0</v>
      </c>
      <c r="K694" s="3">
        <v>8138741</v>
      </c>
      <c r="L694" s="4">
        <f t="shared" si="47"/>
        <v>296.19117111871316</v>
      </c>
      <c r="M694" s="4">
        <f t="shared" si="48"/>
        <v>168.08287726399703</v>
      </c>
    </row>
    <row r="695" spans="1:13" ht="13.5">
      <c r="A695" s="4" t="s">
        <v>677</v>
      </c>
      <c r="B695" s="4">
        <v>13</v>
      </c>
      <c r="C695" s="4" t="s">
        <v>690</v>
      </c>
      <c r="D695" s="6">
        <v>37742</v>
      </c>
      <c r="E695" s="6">
        <v>67473</v>
      </c>
      <c r="F695" s="4">
        <v>504617912</v>
      </c>
      <c r="G695" s="3">
        <v>1504499000</v>
      </c>
      <c r="H695" s="4">
        <f t="shared" si="45"/>
        <v>39862.72587568226</v>
      </c>
      <c r="I695" s="4">
        <f t="shared" si="46"/>
        <v>22297.793191350615</v>
      </c>
      <c r="J695" s="4">
        <v>0</v>
      </c>
      <c r="K695" s="3">
        <v>490123866</v>
      </c>
      <c r="L695" s="4">
        <f t="shared" si="47"/>
        <v>12986.16570399025</v>
      </c>
      <c r="M695" s="4">
        <f t="shared" si="48"/>
        <v>7263.999911075542</v>
      </c>
    </row>
    <row r="696" spans="1:13" ht="13.5">
      <c r="A696" s="4" t="s">
        <v>677</v>
      </c>
      <c r="B696" s="4">
        <v>14</v>
      </c>
      <c r="C696" s="4" t="s">
        <v>691</v>
      </c>
      <c r="D696" s="6">
        <v>39945</v>
      </c>
      <c r="E696" s="6">
        <v>68736</v>
      </c>
      <c r="F696" s="4">
        <v>870352431</v>
      </c>
      <c r="G696" s="3">
        <v>1493332000</v>
      </c>
      <c r="H696" s="4">
        <f t="shared" si="45"/>
        <v>37384.70396795594</v>
      </c>
      <c r="I696" s="4">
        <f t="shared" si="46"/>
        <v>21725.616852886407</v>
      </c>
      <c r="J696" s="4">
        <v>0</v>
      </c>
      <c r="K696" s="3">
        <v>682252</v>
      </c>
      <c r="L696" s="4">
        <f t="shared" si="47"/>
        <v>17.079784703967956</v>
      </c>
      <c r="M696" s="4">
        <f t="shared" si="48"/>
        <v>9.92568668528864</v>
      </c>
    </row>
    <row r="697" spans="1:13" ht="13.5">
      <c r="A697" s="4" t="s">
        <v>677</v>
      </c>
      <c r="B697" s="4">
        <v>15</v>
      </c>
      <c r="C697" s="4" t="s">
        <v>692</v>
      </c>
      <c r="D697" s="6">
        <v>15592</v>
      </c>
      <c r="E697" s="6">
        <v>27793</v>
      </c>
      <c r="F697" s="4">
        <v>377399020</v>
      </c>
      <c r="G697" s="3">
        <v>420177985</v>
      </c>
      <c r="H697" s="4">
        <f t="shared" si="45"/>
        <v>26948.3058619805</v>
      </c>
      <c r="I697" s="4">
        <f t="shared" si="46"/>
        <v>15118.122728744647</v>
      </c>
      <c r="J697" s="4">
        <v>0</v>
      </c>
      <c r="K697" s="3">
        <v>160335973</v>
      </c>
      <c r="L697" s="4">
        <f t="shared" si="47"/>
        <v>10283.220433555669</v>
      </c>
      <c r="M697" s="4">
        <f t="shared" si="48"/>
        <v>5768.933652358508</v>
      </c>
    </row>
    <row r="698" spans="1:13" ht="13.5">
      <c r="A698" s="4" t="s">
        <v>677</v>
      </c>
      <c r="B698" s="4">
        <v>16</v>
      </c>
      <c r="C698" s="4" t="s">
        <v>693</v>
      </c>
      <c r="D698" s="6">
        <v>20454</v>
      </c>
      <c r="E698" s="6">
        <v>36093</v>
      </c>
      <c r="F698" s="4">
        <v>428633781</v>
      </c>
      <c r="G698" s="3">
        <v>670244000</v>
      </c>
      <c r="H698" s="4">
        <f t="shared" si="45"/>
        <v>32768.358267331576</v>
      </c>
      <c r="I698" s="4">
        <f t="shared" si="46"/>
        <v>18569.916604327707</v>
      </c>
      <c r="J698" s="4">
        <v>0</v>
      </c>
      <c r="K698" s="3">
        <v>202790113</v>
      </c>
      <c r="L698" s="4">
        <f t="shared" si="47"/>
        <v>9914.447687493888</v>
      </c>
      <c r="M698" s="4">
        <f t="shared" si="48"/>
        <v>5618.544122128945</v>
      </c>
    </row>
    <row r="699" spans="1:13" ht="13.5">
      <c r="A699" s="4" t="s">
        <v>677</v>
      </c>
      <c r="B699" s="4">
        <v>17</v>
      </c>
      <c r="C699" s="4" t="s">
        <v>694</v>
      </c>
      <c r="D699" s="6">
        <v>22550</v>
      </c>
      <c r="E699" s="6">
        <v>38633</v>
      </c>
      <c r="F699" s="4">
        <v>200071240</v>
      </c>
      <c r="G699" s="3">
        <v>1463078730</v>
      </c>
      <c r="H699" s="4">
        <f t="shared" si="45"/>
        <v>64881.54013303769</v>
      </c>
      <c r="I699" s="4">
        <f t="shared" si="46"/>
        <v>37871.217094194086</v>
      </c>
      <c r="J699" s="4">
        <v>0</v>
      </c>
      <c r="K699" s="3">
        <v>557296</v>
      </c>
      <c r="L699" s="4">
        <f t="shared" si="47"/>
        <v>24.71379157427938</v>
      </c>
      <c r="M699" s="4">
        <f t="shared" si="48"/>
        <v>14.425387621981208</v>
      </c>
    </row>
    <row r="700" spans="1:13" ht="13.5">
      <c r="A700" s="4" t="s">
        <v>677</v>
      </c>
      <c r="B700" s="4">
        <v>18</v>
      </c>
      <c r="C700" s="4" t="s">
        <v>695</v>
      </c>
      <c r="D700" s="6">
        <v>6689</v>
      </c>
      <c r="E700" s="6">
        <v>11807</v>
      </c>
      <c r="F700" s="4">
        <v>244908120</v>
      </c>
      <c r="G700" s="3">
        <v>78775906</v>
      </c>
      <c r="H700" s="4">
        <f t="shared" si="45"/>
        <v>11776.933173867545</v>
      </c>
      <c r="I700" s="4">
        <f t="shared" si="46"/>
        <v>6671.9662911831965</v>
      </c>
      <c r="J700" s="4">
        <v>0</v>
      </c>
      <c r="K700" s="3">
        <v>201525711</v>
      </c>
      <c r="L700" s="4">
        <f t="shared" si="47"/>
        <v>30127.9280908955</v>
      </c>
      <c r="M700" s="4">
        <f t="shared" si="48"/>
        <v>17068.324807317695</v>
      </c>
    </row>
    <row r="701" spans="1:13" ht="13.5">
      <c r="A701" s="4" t="s">
        <v>677</v>
      </c>
      <c r="B701" s="4">
        <v>19</v>
      </c>
      <c r="C701" s="4" t="s">
        <v>696</v>
      </c>
      <c r="D701" s="6">
        <v>5958</v>
      </c>
      <c r="E701" s="6">
        <v>10677</v>
      </c>
      <c r="F701" s="4">
        <v>184310675</v>
      </c>
      <c r="G701" s="3">
        <v>34085932</v>
      </c>
      <c r="H701" s="4">
        <f t="shared" si="45"/>
        <v>5721.03591809332</v>
      </c>
      <c r="I701" s="4">
        <f t="shared" si="46"/>
        <v>3192.4634260560083</v>
      </c>
      <c r="J701" s="4">
        <v>0</v>
      </c>
      <c r="K701" s="3">
        <v>76240918</v>
      </c>
      <c r="L701" s="4">
        <f t="shared" si="47"/>
        <v>12796.394427660289</v>
      </c>
      <c r="M701" s="4">
        <f t="shared" si="48"/>
        <v>7140.6685398520185</v>
      </c>
    </row>
    <row r="702" spans="1:13" ht="13.5">
      <c r="A702" s="4" t="s">
        <v>677</v>
      </c>
      <c r="B702" s="4">
        <v>20</v>
      </c>
      <c r="C702" s="4" t="s">
        <v>697</v>
      </c>
      <c r="D702" s="6">
        <v>7911</v>
      </c>
      <c r="E702" s="6">
        <v>14479</v>
      </c>
      <c r="F702" s="4">
        <v>200232102</v>
      </c>
      <c r="G702" s="3">
        <v>151725968</v>
      </c>
      <c r="H702" s="4">
        <f t="shared" si="45"/>
        <v>19179.113639236508</v>
      </c>
      <c r="I702" s="4">
        <f t="shared" si="46"/>
        <v>10479.036397541267</v>
      </c>
      <c r="J702" s="4">
        <v>0</v>
      </c>
      <c r="K702" s="3">
        <v>188286525</v>
      </c>
      <c r="L702" s="4">
        <f t="shared" si="47"/>
        <v>23800.597269624574</v>
      </c>
      <c r="M702" s="4">
        <f t="shared" si="48"/>
        <v>13004.111126459009</v>
      </c>
    </row>
    <row r="703" spans="1:13" ht="13.5">
      <c r="A703" s="4" t="s">
        <v>677</v>
      </c>
      <c r="B703" s="4">
        <v>21</v>
      </c>
      <c r="C703" s="4" t="s">
        <v>698</v>
      </c>
      <c r="D703" s="6">
        <v>15026</v>
      </c>
      <c r="E703" s="6">
        <v>27573</v>
      </c>
      <c r="F703" s="4">
        <v>160000000</v>
      </c>
      <c r="G703" s="3">
        <v>487510713</v>
      </c>
      <c r="H703" s="4">
        <f t="shared" si="45"/>
        <v>32444.477106348993</v>
      </c>
      <c r="I703" s="4">
        <f t="shared" si="46"/>
        <v>17680.7279947775</v>
      </c>
      <c r="J703" s="4">
        <v>0</v>
      </c>
      <c r="K703" s="3">
        <v>0</v>
      </c>
      <c r="L703" s="4">
        <f t="shared" si="47"/>
        <v>0</v>
      </c>
      <c r="M703" s="4">
        <f t="shared" si="48"/>
        <v>0</v>
      </c>
    </row>
    <row r="704" spans="1:13" ht="13.5">
      <c r="A704" s="4" t="s">
        <v>677</v>
      </c>
      <c r="B704" s="4">
        <v>22</v>
      </c>
      <c r="C704" s="4" t="s">
        <v>699</v>
      </c>
      <c r="D704" s="6">
        <v>5746</v>
      </c>
      <c r="E704" s="6">
        <v>10047</v>
      </c>
      <c r="F704" s="4">
        <v>231051493</v>
      </c>
      <c r="G704" s="3">
        <v>290646105</v>
      </c>
      <c r="H704" s="4">
        <f t="shared" si="45"/>
        <v>50582.33640793595</v>
      </c>
      <c r="I704" s="4">
        <f t="shared" si="46"/>
        <v>28928.645864437145</v>
      </c>
      <c r="J704" s="4">
        <v>0</v>
      </c>
      <c r="K704" s="3">
        <v>81006476</v>
      </c>
      <c r="L704" s="4">
        <f t="shared" si="47"/>
        <v>14097.890010442046</v>
      </c>
      <c r="M704" s="4">
        <f t="shared" si="48"/>
        <v>8062.752662486314</v>
      </c>
    </row>
    <row r="705" spans="1:13" ht="13.5">
      <c r="A705" s="4" t="s">
        <v>677</v>
      </c>
      <c r="B705" s="4">
        <v>23</v>
      </c>
      <c r="C705" s="4" t="s">
        <v>700</v>
      </c>
      <c r="D705" s="6">
        <v>4983</v>
      </c>
      <c r="E705" s="6">
        <v>8613</v>
      </c>
      <c r="F705" s="4">
        <v>254282515</v>
      </c>
      <c r="G705" s="3">
        <v>2600000</v>
      </c>
      <c r="H705" s="4">
        <f t="shared" si="45"/>
        <v>521.7740317078066</v>
      </c>
      <c r="I705" s="4">
        <f t="shared" si="46"/>
        <v>301.86926738650874</v>
      </c>
      <c r="J705" s="4">
        <v>0</v>
      </c>
      <c r="K705" s="3">
        <v>99385463</v>
      </c>
      <c r="L705" s="4">
        <f t="shared" si="47"/>
        <v>19944.905277945014</v>
      </c>
      <c r="M705" s="4">
        <f t="shared" si="48"/>
        <v>11539.006501799606</v>
      </c>
    </row>
    <row r="706" spans="1:13" ht="13.5">
      <c r="A706" s="4" t="s">
        <v>677</v>
      </c>
      <c r="B706" s="4">
        <v>24</v>
      </c>
      <c r="C706" s="4" t="s">
        <v>701</v>
      </c>
      <c r="D706" s="6">
        <v>1678</v>
      </c>
      <c r="E706" s="6">
        <v>3200</v>
      </c>
      <c r="F706" s="4">
        <v>83798861</v>
      </c>
      <c r="G706" s="3">
        <v>30000000</v>
      </c>
      <c r="H706" s="4">
        <f t="shared" si="45"/>
        <v>17878.426698450538</v>
      </c>
      <c r="I706" s="4">
        <f t="shared" si="46"/>
        <v>9375</v>
      </c>
      <c r="J706" s="4">
        <v>0</v>
      </c>
      <c r="K706" s="3">
        <v>52322588</v>
      </c>
      <c r="L706" s="4">
        <f t="shared" si="47"/>
        <v>31181.518474374254</v>
      </c>
      <c r="M706" s="4">
        <f t="shared" si="48"/>
        <v>16350.80875</v>
      </c>
    </row>
    <row r="707" spans="1:13" ht="13.5">
      <c r="A707" s="4" t="s">
        <v>677</v>
      </c>
      <c r="B707" s="4">
        <v>25</v>
      </c>
      <c r="C707" s="4" t="s">
        <v>702</v>
      </c>
      <c r="D707" s="6">
        <v>2773</v>
      </c>
      <c r="E707" s="6">
        <v>5210</v>
      </c>
      <c r="F707" s="4">
        <v>108729053</v>
      </c>
      <c r="G707" s="3">
        <v>26000000</v>
      </c>
      <c r="H707" s="4">
        <f t="shared" si="45"/>
        <v>9376.126938333935</v>
      </c>
      <c r="I707" s="4">
        <f t="shared" si="46"/>
        <v>4990.403071017275</v>
      </c>
      <c r="J707" s="4">
        <v>0</v>
      </c>
      <c r="K707" s="3">
        <v>20373199</v>
      </c>
      <c r="L707" s="4">
        <f t="shared" si="47"/>
        <v>7346.9884601514605</v>
      </c>
      <c r="M707" s="4">
        <f t="shared" si="48"/>
        <v>3910.4028790786947</v>
      </c>
    </row>
    <row r="708" spans="1:13" ht="13.5">
      <c r="A708" s="4" t="s">
        <v>677</v>
      </c>
      <c r="B708" s="4">
        <v>26</v>
      </c>
      <c r="C708" s="4" t="s">
        <v>703</v>
      </c>
      <c r="D708" s="6">
        <v>2046</v>
      </c>
      <c r="E708" s="6">
        <v>3518</v>
      </c>
      <c r="F708" s="4">
        <v>12785826</v>
      </c>
      <c r="G708" s="3">
        <v>30000000</v>
      </c>
      <c r="H708" s="4">
        <f t="shared" si="45"/>
        <v>14662.756598240469</v>
      </c>
      <c r="I708" s="4">
        <f t="shared" si="46"/>
        <v>8527.572484366117</v>
      </c>
      <c r="J708" s="4">
        <v>0</v>
      </c>
      <c r="K708" s="3">
        <v>44256014</v>
      </c>
      <c r="L708" s="4">
        <f t="shared" si="47"/>
        <v>21630.505376344085</v>
      </c>
      <c r="M708" s="4">
        <f t="shared" si="48"/>
        <v>12579.878908470722</v>
      </c>
    </row>
    <row r="709" spans="1:13" ht="13.5">
      <c r="A709" s="4" t="s">
        <v>677</v>
      </c>
      <c r="B709" s="4">
        <v>27</v>
      </c>
      <c r="C709" s="4" t="s">
        <v>704</v>
      </c>
      <c r="D709" s="6">
        <v>1950</v>
      </c>
      <c r="E709" s="6">
        <v>3409</v>
      </c>
      <c r="F709" s="4">
        <v>17350837</v>
      </c>
      <c r="G709" s="3">
        <v>13630000</v>
      </c>
      <c r="H709" s="4">
        <f t="shared" si="45"/>
        <v>6989.74358974359</v>
      </c>
      <c r="I709" s="4">
        <f t="shared" si="46"/>
        <v>3998.239953065415</v>
      </c>
      <c r="J709" s="4">
        <v>0</v>
      </c>
      <c r="K709" s="3">
        <v>0</v>
      </c>
      <c r="L709" s="4">
        <f t="shared" si="47"/>
        <v>0</v>
      </c>
      <c r="M709" s="4">
        <f t="shared" si="48"/>
        <v>0</v>
      </c>
    </row>
    <row r="710" spans="1:13" ht="13.5">
      <c r="A710" s="4" t="s">
        <v>677</v>
      </c>
      <c r="B710" s="4">
        <v>28</v>
      </c>
      <c r="C710" s="4" t="s">
        <v>705</v>
      </c>
      <c r="D710" s="6">
        <v>2288</v>
      </c>
      <c r="E710" s="6">
        <v>4088</v>
      </c>
      <c r="F710" s="4">
        <v>88191951</v>
      </c>
      <c r="G710" s="3">
        <v>116238855</v>
      </c>
      <c r="H710" s="4">
        <f t="shared" si="45"/>
        <v>50803.69536713287</v>
      </c>
      <c r="I710" s="4">
        <f t="shared" si="46"/>
        <v>28434.162181996086</v>
      </c>
      <c r="J710" s="4">
        <v>0</v>
      </c>
      <c r="K710" s="3">
        <v>666189</v>
      </c>
      <c r="L710" s="4">
        <f t="shared" si="47"/>
        <v>291.16652097902096</v>
      </c>
      <c r="M710" s="4">
        <f t="shared" si="48"/>
        <v>162.962084148728</v>
      </c>
    </row>
    <row r="711" spans="1:13" ht="13.5">
      <c r="A711" s="4" t="s">
        <v>677</v>
      </c>
      <c r="B711" s="4">
        <v>29</v>
      </c>
      <c r="C711" s="4" t="s">
        <v>706</v>
      </c>
      <c r="D711" s="6">
        <v>2689</v>
      </c>
      <c r="E711" s="6">
        <v>4289</v>
      </c>
      <c r="F711" s="4">
        <v>54890168</v>
      </c>
      <c r="G711" s="3">
        <v>49264648</v>
      </c>
      <c r="H711" s="4">
        <f t="shared" si="45"/>
        <v>18320.806247675715</v>
      </c>
      <c r="I711" s="4">
        <f t="shared" si="46"/>
        <v>11486.278386570297</v>
      </c>
      <c r="J711" s="4">
        <v>0</v>
      </c>
      <c r="K711" s="3">
        <v>1923982</v>
      </c>
      <c r="L711" s="4">
        <f t="shared" si="47"/>
        <v>715.5009297136482</v>
      </c>
      <c r="M711" s="4">
        <f t="shared" si="48"/>
        <v>448.5852179995337</v>
      </c>
    </row>
    <row r="712" spans="1:13" ht="13.5">
      <c r="A712" s="4" t="s">
        <v>677</v>
      </c>
      <c r="B712" s="4">
        <v>30</v>
      </c>
      <c r="C712" s="4" t="s">
        <v>707</v>
      </c>
      <c r="D712" s="6">
        <v>1731</v>
      </c>
      <c r="E712" s="6">
        <v>3080</v>
      </c>
      <c r="F712" s="4">
        <v>74816805</v>
      </c>
      <c r="G712" s="3">
        <v>0</v>
      </c>
      <c r="H712" s="4">
        <f t="shared" si="45"/>
        <v>0</v>
      </c>
      <c r="I712" s="4">
        <f t="shared" si="46"/>
        <v>0</v>
      </c>
      <c r="J712" s="4">
        <v>0</v>
      </c>
      <c r="K712" s="3">
        <v>3354879</v>
      </c>
      <c r="L712" s="4">
        <f t="shared" si="47"/>
        <v>1938.1161178509533</v>
      </c>
      <c r="M712" s="4">
        <f t="shared" si="48"/>
        <v>1089.2464285714286</v>
      </c>
    </row>
    <row r="713" spans="1:13" ht="13.5">
      <c r="A713" s="4" t="s">
        <v>677</v>
      </c>
      <c r="B713" s="4">
        <v>31</v>
      </c>
      <c r="C713" s="4" t="s">
        <v>708</v>
      </c>
      <c r="D713" s="6">
        <v>5957</v>
      </c>
      <c r="E713" s="6">
        <v>10513</v>
      </c>
      <c r="F713" s="4">
        <v>-9687790</v>
      </c>
      <c r="G713" s="3">
        <v>0</v>
      </c>
      <c r="H713" s="4">
        <f t="shared" si="45"/>
        <v>0</v>
      </c>
      <c r="I713" s="4">
        <f t="shared" si="46"/>
        <v>0</v>
      </c>
      <c r="J713" s="4">
        <v>0</v>
      </c>
      <c r="K713" s="3">
        <v>9122765</v>
      </c>
      <c r="L713" s="4">
        <f t="shared" si="47"/>
        <v>1531.4361255665603</v>
      </c>
      <c r="M713" s="4">
        <f t="shared" si="48"/>
        <v>867.7603918957482</v>
      </c>
    </row>
    <row r="714" spans="1:13" ht="13.5">
      <c r="A714" s="4" t="s">
        <v>677</v>
      </c>
      <c r="B714" s="4">
        <v>32</v>
      </c>
      <c r="C714" s="4" t="s">
        <v>709</v>
      </c>
      <c r="D714" s="6">
        <v>8024</v>
      </c>
      <c r="E714" s="6">
        <v>14871</v>
      </c>
      <c r="F714" s="4">
        <v>51112934</v>
      </c>
      <c r="G714" s="3">
        <v>408330910</v>
      </c>
      <c r="H714" s="4">
        <f t="shared" si="45"/>
        <v>50888.69765702891</v>
      </c>
      <c r="I714" s="4">
        <f t="shared" si="46"/>
        <v>27458.201196960526</v>
      </c>
      <c r="J714" s="4">
        <v>0</v>
      </c>
      <c r="K714" s="3">
        <v>4419794</v>
      </c>
      <c r="L714" s="4">
        <f t="shared" si="47"/>
        <v>550.8217846460618</v>
      </c>
      <c r="M714" s="4">
        <f t="shared" si="48"/>
        <v>297.2089301324726</v>
      </c>
    </row>
    <row r="715" spans="1:13" ht="13.5">
      <c r="A715" s="4" t="s">
        <v>677</v>
      </c>
      <c r="B715" s="4">
        <v>33</v>
      </c>
      <c r="C715" s="4" t="s">
        <v>710</v>
      </c>
      <c r="D715" s="6">
        <v>612</v>
      </c>
      <c r="E715" s="6">
        <v>1109</v>
      </c>
      <c r="F715" s="4">
        <v>21368898</v>
      </c>
      <c r="G715" s="3">
        <v>0</v>
      </c>
      <c r="H715" s="4">
        <f t="shared" si="45"/>
        <v>0</v>
      </c>
      <c r="I715" s="4">
        <f t="shared" si="46"/>
        <v>0</v>
      </c>
      <c r="J715" s="4">
        <v>0</v>
      </c>
      <c r="K715" s="3">
        <v>21134214</v>
      </c>
      <c r="L715" s="4">
        <f t="shared" si="47"/>
        <v>34533.029411764706</v>
      </c>
      <c r="M715" s="4">
        <f t="shared" si="48"/>
        <v>19057.000901713254</v>
      </c>
    </row>
    <row r="716" spans="1:13" ht="14.25">
      <c r="A716" s="9" t="s">
        <v>1759</v>
      </c>
      <c r="B716" s="9"/>
      <c r="C716" s="9"/>
      <c r="D716" s="10">
        <f>SUM(D683:D715)</f>
        <v>1433792</v>
      </c>
      <c r="E716" s="10">
        <f>SUM(E683:E715)</f>
        <v>2430842</v>
      </c>
      <c r="F716" s="10">
        <f>SUM(F683:F715)</f>
        <v>4789446895</v>
      </c>
      <c r="G716" s="10">
        <f>SUM(G683:G715)</f>
        <v>43101124468</v>
      </c>
      <c r="H716" s="9">
        <f t="shared" si="45"/>
        <v>30060.932456032675</v>
      </c>
      <c r="I716" s="9">
        <f t="shared" si="46"/>
        <v>17730.944449700968</v>
      </c>
      <c r="J716" s="9">
        <f>SUM(J683:J715)</f>
        <v>20392936042</v>
      </c>
      <c r="K716" s="9">
        <f>SUM(K683:K715)</f>
        <v>2299659058</v>
      </c>
      <c r="L716" s="9">
        <f t="shared" si="47"/>
        <v>1603.9000482636254</v>
      </c>
      <c r="M716" s="9">
        <f t="shared" si="48"/>
        <v>946.0339495532824</v>
      </c>
    </row>
    <row r="717" spans="1:13" ht="13.5">
      <c r="A717" s="4" t="s">
        <v>711</v>
      </c>
      <c r="B717" s="4">
        <v>1</v>
      </c>
      <c r="C717" s="4" t="s">
        <v>712</v>
      </c>
      <c r="D717" s="6">
        <v>115274</v>
      </c>
      <c r="E717" s="6">
        <v>199923</v>
      </c>
      <c r="F717" s="4">
        <v>1307384333</v>
      </c>
      <c r="G717" s="3">
        <v>1444638329</v>
      </c>
      <c r="H717" s="4">
        <f t="shared" si="45"/>
        <v>12532.213066259521</v>
      </c>
      <c r="I717" s="4">
        <f t="shared" si="46"/>
        <v>7225.9736448532685</v>
      </c>
      <c r="J717" s="4">
        <v>0</v>
      </c>
      <c r="K717" s="3">
        <v>99234</v>
      </c>
      <c r="L717" s="4">
        <f t="shared" si="47"/>
        <v>0.8608532713361209</v>
      </c>
      <c r="M717" s="4">
        <f t="shared" si="48"/>
        <v>0.4963610990231239</v>
      </c>
    </row>
    <row r="718" spans="1:13" ht="13.5">
      <c r="A718" s="4" t="s">
        <v>711</v>
      </c>
      <c r="B718" s="4">
        <v>2</v>
      </c>
      <c r="C718" s="4" t="s">
        <v>713</v>
      </c>
      <c r="D718" s="6">
        <v>38569</v>
      </c>
      <c r="E718" s="6">
        <v>66783</v>
      </c>
      <c r="F718" s="4">
        <v>372510189</v>
      </c>
      <c r="G718" s="3">
        <v>196676000</v>
      </c>
      <c r="H718" s="4">
        <f t="shared" si="45"/>
        <v>5099.328476237392</v>
      </c>
      <c r="I718" s="4">
        <f t="shared" si="46"/>
        <v>2945.0009733015886</v>
      </c>
      <c r="J718" s="4">
        <v>0</v>
      </c>
      <c r="K718" s="3">
        <v>150226468</v>
      </c>
      <c r="L718" s="4">
        <f t="shared" si="47"/>
        <v>3895.00552256994</v>
      </c>
      <c r="M718" s="4">
        <f t="shared" si="48"/>
        <v>2249.4716918976387</v>
      </c>
    </row>
    <row r="719" spans="1:13" ht="13.5">
      <c r="A719" s="4" t="s">
        <v>711</v>
      </c>
      <c r="B719" s="4">
        <v>3</v>
      </c>
      <c r="C719" s="4" t="s">
        <v>714</v>
      </c>
      <c r="D719" s="6">
        <v>26654</v>
      </c>
      <c r="E719" s="6">
        <v>45693</v>
      </c>
      <c r="F719" s="4">
        <v>864165482</v>
      </c>
      <c r="G719" s="3">
        <v>300000000</v>
      </c>
      <c r="H719" s="4">
        <f t="shared" si="45"/>
        <v>11255.346289487507</v>
      </c>
      <c r="I719" s="4">
        <f t="shared" si="46"/>
        <v>6565.557087518876</v>
      </c>
      <c r="J719" s="4">
        <v>0</v>
      </c>
      <c r="K719" s="3">
        <v>750798705</v>
      </c>
      <c r="L719" s="4">
        <f t="shared" si="47"/>
        <v>28168.331394912584</v>
      </c>
      <c r="M719" s="4">
        <f t="shared" si="48"/>
        <v>16431.372529709144</v>
      </c>
    </row>
    <row r="720" spans="1:13" ht="13.5">
      <c r="A720" s="4" t="s">
        <v>711</v>
      </c>
      <c r="B720" s="4">
        <v>4</v>
      </c>
      <c r="C720" s="4" t="s">
        <v>715</v>
      </c>
      <c r="D720" s="6">
        <v>13985</v>
      </c>
      <c r="E720" s="6">
        <v>25218</v>
      </c>
      <c r="F720" s="4">
        <v>-408234904</v>
      </c>
      <c r="G720" s="3">
        <v>86000000</v>
      </c>
      <c r="H720" s="4">
        <f t="shared" si="45"/>
        <v>6149.445834823025</v>
      </c>
      <c r="I720" s="4">
        <f t="shared" si="46"/>
        <v>3410.262510904909</v>
      </c>
      <c r="J720" s="4">
        <v>67229806</v>
      </c>
      <c r="K720" s="3">
        <v>383504</v>
      </c>
      <c r="L720" s="4">
        <f t="shared" si="47"/>
        <v>27.42252413299964</v>
      </c>
      <c r="M720" s="4">
        <f t="shared" si="48"/>
        <v>15.207550162582283</v>
      </c>
    </row>
    <row r="721" spans="1:13" ht="13.5">
      <c r="A721" s="4" t="s">
        <v>711</v>
      </c>
      <c r="B721" s="4">
        <v>5</v>
      </c>
      <c r="C721" s="4" t="s">
        <v>716</v>
      </c>
      <c r="D721" s="6">
        <v>12958</v>
      </c>
      <c r="E721" s="6">
        <v>21582</v>
      </c>
      <c r="F721" s="4">
        <v>325618250</v>
      </c>
      <c r="G721" s="3">
        <v>172828000</v>
      </c>
      <c r="H721" s="4">
        <f t="shared" si="45"/>
        <v>13337.552091372125</v>
      </c>
      <c r="I721" s="4">
        <f t="shared" si="46"/>
        <v>8007.969604299879</v>
      </c>
      <c r="J721" s="4">
        <v>0</v>
      </c>
      <c r="K721" s="3">
        <v>450362304</v>
      </c>
      <c r="L721" s="4">
        <f t="shared" si="47"/>
        <v>34755.54128723568</v>
      </c>
      <c r="M721" s="4">
        <f t="shared" si="48"/>
        <v>20867.496246872393</v>
      </c>
    </row>
    <row r="722" spans="1:13" ht="13.5">
      <c r="A722" s="4" t="s">
        <v>711</v>
      </c>
      <c r="B722" s="4">
        <v>6</v>
      </c>
      <c r="C722" s="4" t="s">
        <v>717</v>
      </c>
      <c r="D722" s="6">
        <v>14578</v>
      </c>
      <c r="E722" s="6">
        <v>26553</v>
      </c>
      <c r="F722" s="4">
        <v>320226572</v>
      </c>
      <c r="G722" s="3">
        <v>0</v>
      </c>
      <c r="H722" s="4">
        <f t="shared" si="45"/>
        <v>0</v>
      </c>
      <c r="I722" s="4">
        <f t="shared" si="46"/>
        <v>0</v>
      </c>
      <c r="J722" s="4">
        <v>0</v>
      </c>
      <c r="K722" s="3">
        <v>715083808</v>
      </c>
      <c r="L722" s="4">
        <f t="shared" si="47"/>
        <v>49052.257374125395</v>
      </c>
      <c r="M722" s="4">
        <f t="shared" si="48"/>
        <v>26930.43377396151</v>
      </c>
    </row>
    <row r="723" spans="1:13" ht="13.5">
      <c r="A723" s="4" t="s">
        <v>711</v>
      </c>
      <c r="B723" s="4">
        <v>8</v>
      </c>
      <c r="C723" s="4" t="s">
        <v>718</v>
      </c>
      <c r="D723" s="6">
        <v>5397</v>
      </c>
      <c r="E723" s="6">
        <v>9585</v>
      </c>
      <c r="F723" s="4">
        <v>135693725</v>
      </c>
      <c r="G723" s="3">
        <v>21770700</v>
      </c>
      <c r="H723" s="4">
        <f t="shared" si="45"/>
        <v>4033.852140077821</v>
      </c>
      <c r="I723" s="4">
        <f t="shared" si="46"/>
        <v>2271.3302034428793</v>
      </c>
      <c r="J723" s="4">
        <v>0</v>
      </c>
      <c r="K723" s="3">
        <v>226017215</v>
      </c>
      <c r="L723" s="4">
        <f t="shared" si="47"/>
        <v>41878.30554011488</v>
      </c>
      <c r="M723" s="4">
        <f t="shared" si="48"/>
        <v>23580.30412102243</v>
      </c>
    </row>
    <row r="724" spans="1:13" ht="13.5">
      <c r="A724" s="4" t="s">
        <v>711</v>
      </c>
      <c r="B724" s="4">
        <v>9</v>
      </c>
      <c r="C724" s="4" t="s">
        <v>719</v>
      </c>
      <c r="D724" s="6">
        <v>4317</v>
      </c>
      <c r="E724" s="6">
        <v>7629</v>
      </c>
      <c r="F724" s="4">
        <v>-111835228</v>
      </c>
      <c r="G724" s="3">
        <v>0</v>
      </c>
      <c r="H724" s="4">
        <f t="shared" si="45"/>
        <v>0</v>
      </c>
      <c r="I724" s="4">
        <f t="shared" si="46"/>
        <v>0</v>
      </c>
      <c r="J724" s="4">
        <v>18580543</v>
      </c>
      <c r="K724" s="3">
        <v>481359</v>
      </c>
      <c r="L724" s="4">
        <f t="shared" si="47"/>
        <v>111.50312717164698</v>
      </c>
      <c r="M724" s="4">
        <f t="shared" si="48"/>
        <v>63.09594966574912</v>
      </c>
    </row>
    <row r="725" spans="1:13" ht="13.5">
      <c r="A725" s="4" t="s">
        <v>711</v>
      </c>
      <c r="B725" s="4">
        <v>11</v>
      </c>
      <c r="C725" s="4" t="s">
        <v>720</v>
      </c>
      <c r="D725" s="6">
        <v>5627</v>
      </c>
      <c r="E725" s="6">
        <v>9982</v>
      </c>
      <c r="F725" s="4">
        <v>12106554</v>
      </c>
      <c r="G725" s="3">
        <v>0</v>
      </c>
      <c r="H725" s="4">
        <f t="shared" si="45"/>
        <v>0</v>
      </c>
      <c r="I725" s="4">
        <f t="shared" si="46"/>
        <v>0</v>
      </c>
      <c r="J725" s="4">
        <v>0</v>
      </c>
      <c r="K725" s="3">
        <v>59599263</v>
      </c>
      <c r="L725" s="4">
        <f t="shared" si="47"/>
        <v>10591.658610271903</v>
      </c>
      <c r="M725" s="4">
        <f t="shared" si="48"/>
        <v>5970.67351232218</v>
      </c>
    </row>
    <row r="726" spans="1:13" ht="13.5">
      <c r="A726" s="4" t="s">
        <v>711</v>
      </c>
      <c r="B726" s="4">
        <v>12</v>
      </c>
      <c r="C726" s="4" t="s">
        <v>721</v>
      </c>
      <c r="D726" s="6">
        <v>10268</v>
      </c>
      <c r="E726" s="6">
        <v>18244</v>
      </c>
      <c r="F726" s="4">
        <v>132813964</v>
      </c>
      <c r="G726" s="3">
        <v>0</v>
      </c>
      <c r="H726" s="4">
        <f t="shared" si="45"/>
        <v>0</v>
      </c>
      <c r="I726" s="4">
        <f t="shared" si="46"/>
        <v>0</v>
      </c>
      <c r="J726" s="4">
        <v>0</v>
      </c>
      <c r="K726" s="3">
        <v>202030601</v>
      </c>
      <c r="L726" s="4">
        <f t="shared" si="47"/>
        <v>19675.75</v>
      </c>
      <c r="M726" s="4">
        <f t="shared" si="48"/>
        <v>11073.810622670468</v>
      </c>
    </row>
    <row r="727" spans="1:13" ht="13.5">
      <c r="A727" s="4" t="s">
        <v>711</v>
      </c>
      <c r="B727" s="4">
        <v>15</v>
      </c>
      <c r="C727" s="4" t="s">
        <v>722</v>
      </c>
      <c r="D727" s="6">
        <v>6841</v>
      </c>
      <c r="E727" s="6">
        <v>11333</v>
      </c>
      <c r="F727" s="4">
        <v>269601765</v>
      </c>
      <c r="G727" s="3">
        <v>0</v>
      </c>
      <c r="H727" s="4">
        <f t="shared" si="45"/>
        <v>0</v>
      </c>
      <c r="I727" s="4">
        <f t="shared" si="46"/>
        <v>0</v>
      </c>
      <c r="J727" s="4">
        <v>0</v>
      </c>
      <c r="K727" s="3">
        <v>790010592</v>
      </c>
      <c r="L727" s="4">
        <f t="shared" si="47"/>
        <v>115481.7412658968</v>
      </c>
      <c r="M727" s="4">
        <f t="shared" si="48"/>
        <v>69708.86720197652</v>
      </c>
    </row>
    <row r="728" spans="1:13" ht="13.5">
      <c r="A728" s="4" t="s">
        <v>711</v>
      </c>
      <c r="B728" s="4">
        <v>16</v>
      </c>
      <c r="C728" s="4" t="s">
        <v>723</v>
      </c>
      <c r="D728" s="6">
        <v>5064</v>
      </c>
      <c r="E728" s="6">
        <v>8644</v>
      </c>
      <c r="F728" s="4">
        <v>230613461</v>
      </c>
      <c r="G728" s="3">
        <v>75019600</v>
      </c>
      <c r="H728" s="4">
        <f t="shared" si="45"/>
        <v>14814.296998420221</v>
      </c>
      <c r="I728" s="4">
        <f t="shared" si="46"/>
        <v>8678.806108283203</v>
      </c>
      <c r="J728" s="4">
        <v>0</v>
      </c>
      <c r="K728" s="3">
        <v>808112</v>
      </c>
      <c r="L728" s="4">
        <f t="shared" si="47"/>
        <v>159.57977883096368</v>
      </c>
      <c r="M728" s="4">
        <f t="shared" si="48"/>
        <v>93.48819990745025</v>
      </c>
    </row>
    <row r="729" spans="1:13" ht="13.5">
      <c r="A729" s="4" t="s">
        <v>711</v>
      </c>
      <c r="B729" s="4">
        <v>17</v>
      </c>
      <c r="C729" s="4" t="s">
        <v>724</v>
      </c>
      <c r="D729" s="6">
        <v>8155</v>
      </c>
      <c r="E729" s="6">
        <v>14964</v>
      </c>
      <c r="F729" s="4">
        <v>-79922869</v>
      </c>
      <c r="G729" s="3">
        <v>0</v>
      </c>
      <c r="H729" s="4">
        <f aca="true" t="shared" si="49" ref="H729:H789">G729/D729</f>
        <v>0</v>
      </c>
      <c r="I729" s="4">
        <f aca="true" t="shared" si="50" ref="I729:I789">G729/E729</f>
        <v>0</v>
      </c>
      <c r="J729" s="4">
        <v>0</v>
      </c>
      <c r="K729" s="3">
        <v>5522257</v>
      </c>
      <c r="L729" s="4">
        <f aca="true" t="shared" si="51" ref="L729:L789">K729/D729</f>
        <v>677.1621091354997</v>
      </c>
      <c r="M729" s="4">
        <f aca="true" t="shared" si="52" ref="M729:M789">K729/E729</f>
        <v>369.03615343491043</v>
      </c>
    </row>
    <row r="730" spans="1:13" ht="13.5">
      <c r="A730" s="4" t="s">
        <v>711</v>
      </c>
      <c r="B730" s="4">
        <v>26</v>
      </c>
      <c r="C730" s="4" t="s">
        <v>725</v>
      </c>
      <c r="D730" s="6">
        <v>1779</v>
      </c>
      <c r="E730" s="6">
        <v>3452</v>
      </c>
      <c r="F730" s="4">
        <v>71153684</v>
      </c>
      <c r="G730" s="3">
        <v>0</v>
      </c>
      <c r="H730" s="4">
        <f t="shared" si="49"/>
        <v>0</v>
      </c>
      <c r="I730" s="4">
        <f t="shared" si="50"/>
        <v>0</v>
      </c>
      <c r="J730" s="4">
        <v>0</v>
      </c>
      <c r="K730" s="3">
        <v>2917461</v>
      </c>
      <c r="L730" s="4">
        <f t="shared" si="51"/>
        <v>1639.9443507588533</v>
      </c>
      <c r="M730" s="4">
        <f t="shared" si="52"/>
        <v>845.1509269988412</v>
      </c>
    </row>
    <row r="731" spans="1:13" ht="13.5">
      <c r="A731" s="4" t="s">
        <v>711</v>
      </c>
      <c r="B731" s="4">
        <v>36</v>
      </c>
      <c r="C731" s="4" t="s">
        <v>726</v>
      </c>
      <c r="D731" s="6">
        <v>1176</v>
      </c>
      <c r="E731" s="6">
        <v>2156</v>
      </c>
      <c r="F731" s="4">
        <v>57522827</v>
      </c>
      <c r="G731" s="3">
        <v>1300000</v>
      </c>
      <c r="H731" s="4">
        <f t="shared" si="49"/>
        <v>1105.4421768707482</v>
      </c>
      <c r="I731" s="4">
        <f t="shared" si="50"/>
        <v>602.9684601113172</v>
      </c>
      <c r="J731" s="4">
        <v>0</v>
      </c>
      <c r="K731" s="3">
        <v>41700000</v>
      </c>
      <c r="L731" s="4">
        <f t="shared" si="51"/>
        <v>35459.183673469386</v>
      </c>
      <c r="M731" s="4">
        <f t="shared" si="52"/>
        <v>19341.372912801486</v>
      </c>
    </row>
    <row r="732" spans="1:13" ht="13.5">
      <c r="A732" s="4" t="s">
        <v>711</v>
      </c>
      <c r="B732" s="4">
        <v>46</v>
      </c>
      <c r="C732" s="4" t="s">
        <v>727</v>
      </c>
      <c r="D732" s="6">
        <v>1807</v>
      </c>
      <c r="E732" s="6">
        <v>3265</v>
      </c>
      <c r="F732" s="4">
        <v>90704101</v>
      </c>
      <c r="G732" s="3">
        <v>0</v>
      </c>
      <c r="H732" s="4">
        <f t="shared" si="49"/>
        <v>0</v>
      </c>
      <c r="I732" s="4">
        <f t="shared" si="50"/>
        <v>0</v>
      </c>
      <c r="J732" s="4">
        <v>0</v>
      </c>
      <c r="K732" s="3">
        <v>113862078</v>
      </c>
      <c r="L732" s="4">
        <f t="shared" si="51"/>
        <v>63011.66463752075</v>
      </c>
      <c r="M732" s="4">
        <f t="shared" si="52"/>
        <v>34873.53078101072</v>
      </c>
    </row>
    <row r="733" spans="1:13" ht="13.5">
      <c r="A733" s="4" t="s">
        <v>711</v>
      </c>
      <c r="B733" s="4">
        <v>55</v>
      </c>
      <c r="C733" s="4" t="s">
        <v>728</v>
      </c>
      <c r="D733" s="6">
        <v>753</v>
      </c>
      <c r="E733" s="6">
        <v>1278</v>
      </c>
      <c r="F733" s="4">
        <v>50336640</v>
      </c>
      <c r="G733" s="3">
        <v>30000000</v>
      </c>
      <c r="H733" s="4">
        <f t="shared" si="49"/>
        <v>39840.6374501992</v>
      </c>
      <c r="I733" s="4">
        <f t="shared" si="50"/>
        <v>23474.17840375587</v>
      </c>
      <c r="J733" s="4">
        <v>0</v>
      </c>
      <c r="K733" s="3">
        <v>91908000</v>
      </c>
      <c r="L733" s="4">
        <f t="shared" si="51"/>
        <v>122055.77689243028</v>
      </c>
      <c r="M733" s="4">
        <f t="shared" si="52"/>
        <v>71915.49295774648</v>
      </c>
    </row>
    <row r="734" spans="1:13" ht="13.5">
      <c r="A734" s="4" t="s">
        <v>711</v>
      </c>
      <c r="B734" s="4">
        <v>65</v>
      </c>
      <c r="C734" s="4" t="s">
        <v>729</v>
      </c>
      <c r="D734" s="6">
        <v>1715</v>
      </c>
      <c r="E734" s="6">
        <v>3121</v>
      </c>
      <c r="F734" s="4">
        <v>66471151</v>
      </c>
      <c r="G734" s="3">
        <v>21692611</v>
      </c>
      <c r="H734" s="4">
        <f t="shared" si="49"/>
        <v>12648.7527696793</v>
      </c>
      <c r="I734" s="4">
        <f t="shared" si="50"/>
        <v>6950.532201217558</v>
      </c>
      <c r="J734" s="4">
        <v>0</v>
      </c>
      <c r="K734" s="3">
        <v>82320034</v>
      </c>
      <c r="L734" s="4">
        <f t="shared" si="51"/>
        <v>48000.019825072886</v>
      </c>
      <c r="M734" s="4">
        <f t="shared" si="52"/>
        <v>26376.17238064723</v>
      </c>
    </row>
    <row r="735" spans="1:13" ht="13.5">
      <c r="A735" s="4" t="s">
        <v>711</v>
      </c>
      <c r="B735" s="4">
        <v>70</v>
      </c>
      <c r="C735" s="4" t="s">
        <v>730</v>
      </c>
      <c r="D735" s="6">
        <v>1688</v>
      </c>
      <c r="E735" s="6">
        <v>3208</v>
      </c>
      <c r="F735" s="4">
        <v>71797177</v>
      </c>
      <c r="G735" s="3">
        <v>103126000</v>
      </c>
      <c r="H735" s="4">
        <f t="shared" si="49"/>
        <v>61093.601895734595</v>
      </c>
      <c r="I735" s="4">
        <f t="shared" si="50"/>
        <v>32146.50872817955</v>
      </c>
      <c r="J735" s="4">
        <v>0</v>
      </c>
      <c r="K735" s="3">
        <v>121706048</v>
      </c>
      <c r="L735" s="4">
        <f t="shared" si="51"/>
        <v>72100.73933649289</v>
      </c>
      <c r="M735" s="4">
        <f t="shared" si="52"/>
        <v>37938.29426433915</v>
      </c>
    </row>
    <row r="736" spans="1:13" ht="13.5">
      <c r="A736" s="4" t="s">
        <v>711</v>
      </c>
      <c r="B736" s="4">
        <v>74</v>
      </c>
      <c r="C736" s="4" t="s">
        <v>731</v>
      </c>
      <c r="D736" s="6">
        <v>649</v>
      </c>
      <c r="E736" s="6">
        <v>1094</v>
      </c>
      <c r="F736" s="4">
        <v>8785591</v>
      </c>
      <c r="G736" s="3">
        <v>1076216</v>
      </c>
      <c r="H736" s="4">
        <f t="shared" si="49"/>
        <v>1658.2681047765793</v>
      </c>
      <c r="I736" s="4">
        <f t="shared" si="50"/>
        <v>983.7440585009141</v>
      </c>
      <c r="J736" s="4">
        <v>0</v>
      </c>
      <c r="K736" s="3">
        <v>35118724</v>
      </c>
      <c r="L736" s="4">
        <f t="shared" si="51"/>
        <v>54112.055469953775</v>
      </c>
      <c r="M736" s="4">
        <f t="shared" si="52"/>
        <v>32101.210237659965</v>
      </c>
    </row>
    <row r="737" spans="1:13" ht="13.5">
      <c r="A737" s="4" t="s">
        <v>711</v>
      </c>
      <c r="B737" s="4">
        <v>95</v>
      </c>
      <c r="C737" s="4" t="s">
        <v>732</v>
      </c>
      <c r="D737" s="6">
        <v>888</v>
      </c>
      <c r="E737" s="6">
        <v>1605</v>
      </c>
      <c r="F737" s="4">
        <v>10119048</v>
      </c>
      <c r="G737" s="3">
        <v>0</v>
      </c>
      <c r="H737" s="4">
        <f t="shared" si="49"/>
        <v>0</v>
      </c>
      <c r="I737" s="4">
        <f t="shared" si="50"/>
        <v>0</v>
      </c>
      <c r="J737" s="4">
        <v>0</v>
      </c>
      <c r="K737" s="3">
        <v>73782662</v>
      </c>
      <c r="L737" s="4">
        <f t="shared" si="51"/>
        <v>83088.58333333333</v>
      </c>
      <c r="M737" s="4">
        <f t="shared" si="52"/>
        <v>45970.50591900312</v>
      </c>
    </row>
    <row r="738" spans="1:13" ht="13.5">
      <c r="A738" s="4" t="s">
        <v>711</v>
      </c>
      <c r="B738" s="4">
        <v>100</v>
      </c>
      <c r="C738" s="4" t="s">
        <v>733</v>
      </c>
      <c r="D738" s="6">
        <v>61</v>
      </c>
      <c r="E738" s="6">
        <v>104</v>
      </c>
      <c r="F738" s="4">
        <v>14756491</v>
      </c>
      <c r="G738" s="3">
        <v>0</v>
      </c>
      <c r="H738" s="4">
        <f t="shared" si="49"/>
        <v>0</v>
      </c>
      <c r="I738" s="4">
        <f t="shared" si="50"/>
        <v>0</v>
      </c>
      <c r="J738" s="4">
        <v>0</v>
      </c>
      <c r="K738" s="3">
        <v>36000000</v>
      </c>
      <c r="L738" s="4">
        <f t="shared" si="51"/>
        <v>590163.9344262296</v>
      </c>
      <c r="M738" s="4">
        <f t="shared" si="52"/>
        <v>346153.8461538461</v>
      </c>
    </row>
    <row r="739" spans="1:13" ht="13.5">
      <c r="A739" s="4" t="s">
        <v>711</v>
      </c>
      <c r="B739" s="4">
        <v>201</v>
      </c>
      <c r="C739" s="4" t="s">
        <v>734</v>
      </c>
      <c r="D739" s="6">
        <v>6463</v>
      </c>
      <c r="E739" s="6">
        <v>12273</v>
      </c>
      <c r="F739" s="4">
        <v>-254391937</v>
      </c>
      <c r="G739" s="3">
        <v>300000000</v>
      </c>
      <c r="H739" s="4">
        <f t="shared" si="49"/>
        <v>46418.07210273867</v>
      </c>
      <c r="I739" s="4">
        <f t="shared" si="50"/>
        <v>24443.901246638965</v>
      </c>
      <c r="J739" s="4">
        <v>451702241</v>
      </c>
      <c r="K739" s="3">
        <v>152985</v>
      </c>
      <c r="L739" s="4">
        <f t="shared" si="51"/>
        <v>23.670895868791582</v>
      </c>
      <c r="M739" s="4">
        <f t="shared" si="52"/>
        <v>12.465167440723539</v>
      </c>
    </row>
    <row r="740" spans="1:13" ht="13.5">
      <c r="A740" s="4" t="s">
        <v>711</v>
      </c>
      <c r="B740" s="4">
        <v>202</v>
      </c>
      <c r="C740" s="4" t="s">
        <v>735</v>
      </c>
      <c r="D740" s="6">
        <v>10653</v>
      </c>
      <c r="E740" s="6">
        <v>18302</v>
      </c>
      <c r="F740" s="4">
        <v>36971434</v>
      </c>
      <c r="G740" s="3">
        <v>0</v>
      </c>
      <c r="H740" s="4">
        <f t="shared" si="49"/>
        <v>0</v>
      </c>
      <c r="I740" s="4">
        <f t="shared" si="50"/>
        <v>0</v>
      </c>
      <c r="J740" s="4">
        <v>0</v>
      </c>
      <c r="K740" s="3">
        <v>22098638</v>
      </c>
      <c r="L740" s="4">
        <f t="shared" si="51"/>
        <v>2074.4051440908665</v>
      </c>
      <c r="M740" s="4">
        <f t="shared" si="52"/>
        <v>1207.4438859141078</v>
      </c>
    </row>
    <row r="741" spans="1:13" ht="13.5">
      <c r="A741" s="4" t="s">
        <v>711</v>
      </c>
      <c r="B741" s="4">
        <v>203</v>
      </c>
      <c r="C741" s="4" t="s">
        <v>736</v>
      </c>
      <c r="D741" s="6">
        <v>6088</v>
      </c>
      <c r="E741" s="6">
        <v>11219</v>
      </c>
      <c r="F741" s="4">
        <v>224239094</v>
      </c>
      <c r="G741" s="3">
        <v>0</v>
      </c>
      <c r="H741" s="4">
        <f t="shared" si="49"/>
        <v>0</v>
      </c>
      <c r="I741" s="4">
        <f t="shared" si="50"/>
        <v>0</v>
      </c>
      <c r="J741" s="4">
        <v>0</v>
      </c>
      <c r="K741" s="3">
        <v>40624000</v>
      </c>
      <c r="L741" s="4">
        <f t="shared" si="51"/>
        <v>6672.7989487516425</v>
      </c>
      <c r="M741" s="4">
        <f t="shared" si="52"/>
        <v>3621.000089134504</v>
      </c>
    </row>
    <row r="742" spans="1:13" ht="13.5">
      <c r="A742" s="4" t="s">
        <v>711</v>
      </c>
      <c r="B742" s="4">
        <v>204</v>
      </c>
      <c r="C742" s="4" t="s">
        <v>737</v>
      </c>
      <c r="D742" s="6">
        <v>9168</v>
      </c>
      <c r="E742" s="6">
        <v>17613</v>
      </c>
      <c r="F742" s="4">
        <v>111711878</v>
      </c>
      <c r="G742" s="3">
        <v>0</v>
      </c>
      <c r="H742" s="4">
        <f t="shared" si="49"/>
        <v>0</v>
      </c>
      <c r="I742" s="4">
        <f t="shared" si="50"/>
        <v>0</v>
      </c>
      <c r="J742" s="4">
        <v>0</v>
      </c>
      <c r="K742" s="3">
        <v>116088615</v>
      </c>
      <c r="L742" s="4">
        <f t="shared" si="51"/>
        <v>12662.370746073299</v>
      </c>
      <c r="M742" s="4">
        <f t="shared" si="52"/>
        <v>6591.075625958099</v>
      </c>
    </row>
    <row r="743" spans="1:13" ht="13.5">
      <c r="A743" s="4" t="s">
        <v>711</v>
      </c>
      <c r="B743" s="4">
        <v>205</v>
      </c>
      <c r="C743" s="4" t="s">
        <v>738</v>
      </c>
      <c r="D743" s="6">
        <v>9091</v>
      </c>
      <c r="E743" s="6">
        <v>16538</v>
      </c>
      <c r="F743" s="4">
        <v>142060214</v>
      </c>
      <c r="G743" s="3">
        <v>50000000</v>
      </c>
      <c r="H743" s="4">
        <f t="shared" si="49"/>
        <v>5499.945000549995</v>
      </c>
      <c r="I743" s="4">
        <f t="shared" si="50"/>
        <v>3023.3401862377555</v>
      </c>
      <c r="J743" s="4">
        <v>0</v>
      </c>
      <c r="K743" s="3">
        <v>40889867</v>
      </c>
      <c r="L743" s="4">
        <f t="shared" si="51"/>
        <v>4497.840391596084</v>
      </c>
      <c r="M743" s="4">
        <f t="shared" si="52"/>
        <v>2472.479562220341</v>
      </c>
    </row>
    <row r="744" spans="1:13" ht="13.5">
      <c r="A744" s="4" t="s">
        <v>711</v>
      </c>
      <c r="B744" s="4">
        <v>206</v>
      </c>
      <c r="C744" s="4" t="s">
        <v>739</v>
      </c>
      <c r="D744" s="6">
        <v>4607</v>
      </c>
      <c r="E744" s="6">
        <v>8426</v>
      </c>
      <c r="F744" s="4">
        <v>228976853</v>
      </c>
      <c r="G744" s="3">
        <v>7726000</v>
      </c>
      <c r="H744" s="4">
        <f t="shared" si="49"/>
        <v>1677.0132407206424</v>
      </c>
      <c r="I744" s="4">
        <f t="shared" si="50"/>
        <v>916.9238072632329</v>
      </c>
      <c r="J744" s="4">
        <v>0</v>
      </c>
      <c r="K744" s="3">
        <v>129619564</v>
      </c>
      <c r="L744" s="4">
        <f t="shared" si="51"/>
        <v>28135.35142174951</v>
      </c>
      <c r="M744" s="4">
        <f t="shared" si="52"/>
        <v>15383.285544742464</v>
      </c>
    </row>
    <row r="745" spans="1:13" ht="13.5">
      <c r="A745" s="4" t="s">
        <v>711</v>
      </c>
      <c r="B745" s="4">
        <v>207</v>
      </c>
      <c r="C745" s="4" t="s">
        <v>740</v>
      </c>
      <c r="D745" s="6">
        <v>11387</v>
      </c>
      <c r="E745" s="6">
        <v>20934</v>
      </c>
      <c r="F745" s="4">
        <v>235740641</v>
      </c>
      <c r="G745" s="3">
        <v>20000000</v>
      </c>
      <c r="H745" s="4">
        <f t="shared" si="49"/>
        <v>1756.3888644945991</v>
      </c>
      <c r="I745" s="4">
        <f t="shared" si="50"/>
        <v>955.3835865099837</v>
      </c>
      <c r="J745" s="4">
        <v>0</v>
      </c>
      <c r="K745" s="3">
        <v>22844768</v>
      </c>
      <c r="L745" s="4">
        <f t="shared" si="51"/>
        <v>2006.2148063581276</v>
      </c>
      <c r="M745" s="4">
        <f t="shared" si="52"/>
        <v>1091.2758192414253</v>
      </c>
    </row>
    <row r="746" spans="1:13" ht="13.5">
      <c r="A746" s="4" t="s">
        <v>711</v>
      </c>
      <c r="B746" s="4">
        <v>251</v>
      </c>
      <c r="C746" s="4" t="s">
        <v>741</v>
      </c>
      <c r="D746" s="6">
        <v>2276</v>
      </c>
      <c r="E746" s="6">
        <v>3730</v>
      </c>
      <c r="F746" s="4">
        <v>1543149</v>
      </c>
      <c r="G746" s="3">
        <v>110000000</v>
      </c>
      <c r="H746" s="4">
        <f t="shared" si="49"/>
        <v>48330.40421792619</v>
      </c>
      <c r="I746" s="4">
        <f t="shared" si="50"/>
        <v>29490.616621983914</v>
      </c>
      <c r="J746" s="4">
        <v>0</v>
      </c>
      <c r="K746" s="3">
        <v>23125802</v>
      </c>
      <c r="L746" s="4">
        <f t="shared" si="51"/>
        <v>10160.72144112478</v>
      </c>
      <c r="M746" s="4">
        <f t="shared" si="52"/>
        <v>6199.9469168900805</v>
      </c>
    </row>
    <row r="747" spans="1:13" ht="14.25">
      <c r="A747" s="9" t="s">
        <v>1760</v>
      </c>
      <c r="B747" s="9"/>
      <c r="C747" s="9"/>
      <c r="D747" s="10">
        <f>SUM(D717:D746)</f>
        <v>337936</v>
      </c>
      <c r="E747" s="10">
        <f>SUM(E717:E746)</f>
        <v>594451</v>
      </c>
      <c r="F747" s="10">
        <f>SUM(F717:F746)</f>
        <v>4539239330</v>
      </c>
      <c r="G747" s="10">
        <f>SUM(G717:G746)</f>
        <v>2941853456</v>
      </c>
      <c r="H747" s="9">
        <f t="shared" si="49"/>
        <v>8705.356801287819</v>
      </c>
      <c r="I747" s="9">
        <f t="shared" si="50"/>
        <v>4948.857779699252</v>
      </c>
      <c r="J747" s="9">
        <f>SUM(J717:J746)</f>
        <v>537512590</v>
      </c>
      <c r="K747" s="9">
        <f>SUM(K717:K746)</f>
        <v>4346182668</v>
      </c>
      <c r="L747" s="9">
        <f t="shared" si="51"/>
        <v>12860.96381563373</v>
      </c>
      <c r="M747" s="9">
        <f t="shared" si="52"/>
        <v>7311.254700555639</v>
      </c>
    </row>
    <row r="748" spans="1:13" ht="13.5">
      <c r="A748" s="4" t="s">
        <v>742</v>
      </c>
      <c r="B748" s="4">
        <v>1</v>
      </c>
      <c r="C748" s="4" t="s">
        <v>743</v>
      </c>
      <c r="D748" s="6">
        <v>57847</v>
      </c>
      <c r="E748" s="6">
        <v>93572</v>
      </c>
      <c r="F748" s="4">
        <v>-913193580</v>
      </c>
      <c r="G748" s="3">
        <v>332265000</v>
      </c>
      <c r="H748" s="4">
        <f t="shared" si="49"/>
        <v>5743.858799937767</v>
      </c>
      <c r="I748" s="4">
        <f t="shared" si="50"/>
        <v>3550.9019792245545</v>
      </c>
      <c r="J748" s="4">
        <v>354866925</v>
      </c>
      <c r="K748" s="3">
        <v>0</v>
      </c>
      <c r="L748" s="4">
        <f t="shared" si="51"/>
        <v>0</v>
      </c>
      <c r="M748" s="4">
        <f t="shared" si="52"/>
        <v>0</v>
      </c>
    </row>
    <row r="749" spans="1:13" ht="13.5">
      <c r="A749" s="4" t="s">
        <v>742</v>
      </c>
      <c r="B749" s="4">
        <v>2</v>
      </c>
      <c r="C749" s="4" t="s">
        <v>744</v>
      </c>
      <c r="D749" s="6">
        <v>25372</v>
      </c>
      <c r="E749" s="6">
        <v>43026</v>
      </c>
      <c r="F749" s="4">
        <v>-210031175</v>
      </c>
      <c r="G749" s="3">
        <v>41109000</v>
      </c>
      <c r="H749" s="4">
        <f t="shared" si="49"/>
        <v>1620.2506700299543</v>
      </c>
      <c r="I749" s="4">
        <f t="shared" si="50"/>
        <v>955.4455445544554</v>
      </c>
      <c r="J749" s="4">
        <v>0</v>
      </c>
      <c r="K749" s="3">
        <v>0</v>
      </c>
      <c r="L749" s="4">
        <f t="shared" si="51"/>
        <v>0</v>
      </c>
      <c r="M749" s="4">
        <f t="shared" si="52"/>
        <v>0</v>
      </c>
    </row>
    <row r="750" spans="1:13" ht="13.5">
      <c r="A750" s="4" t="s">
        <v>742</v>
      </c>
      <c r="B750" s="4">
        <v>4</v>
      </c>
      <c r="C750" s="4" t="s">
        <v>745</v>
      </c>
      <c r="D750" s="6">
        <v>6060</v>
      </c>
      <c r="E750" s="6">
        <v>9995</v>
      </c>
      <c r="F750" s="4">
        <v>169623582</v>
      </c>
      <c r="G750" s="3">
        <v>6039000</v>
      </c>
      <c r="H750" s="4">
        <f t="shared" si="49"/>
        <v>996.5346534653465</v>
      </c>
      <c r="I750" s="4">
        <f t="shared" si="50"/>
        <v>604.2021010505252</v>
      </c>
      <c r="J750" s="4">
        <v>0</v>
      </c>
      <c r="K750" s="3">
        <v>106616306</v>
      </c>
      <c r="L750" s="4">
        <f t="shared" si="51"/>
        <v>17593.449834983498</v>
      </c>
      <c r="M750" s="4">
        <f t="shared" si="52"/>
        <v>10666.96408204102</v>
      </c>
    </row>
    <row r="751" spans="1:13" ht="13.5">
      <c r="A751" s="4" t="s">
        <v>742</v>
      </c>
      <c r="B751" s="4">
        <v>5</v>
      </c>
      <c r="C751" s="4" t="s">
        <v>746</v>
      </c>
      <c r="D751" s="6">
        <v>7220</v>
      </c>
      <c r="E751" s="6">
        <v>12087</v>
      </c>
      <c r="F751" s="4">
        <v>260176841</v>
      </c>
      <c r="G751" s="3">
        <v>5700000</v>
      </c>
      <c r="H751" s="4">
        <f t="shared" si="49"/>
        <v>789.4736842105264</v>
      </c>
      <c r="I751" s="4">
        <f t="shared" si="50"/>
        <v>471.58103747828244</v>
      </c>
      <c r="J751" s="4">
        <v>0</v>
      </c>
      <c r="K751" s="3">
        <v>690122796</v>
      </c>
      <c r="L751" s="4">
        <f t="shared" si="51"/>
        <v>95584.87479224376</v>
      </c>
      <c r="M751" s="4">
        <f t="shared" si="52"/>
        <v>57096.28493422685</v>
      </c>
    </row>
    <row r="752" spans="1:13" ht="13.5">
      <c r="A752" s="4" t="s">
        <v>742</v>
      </c>
      <c r="B752" s="4">
        <v>6</v>
      </c>
      <c r="C752" s="4" t="s">
        <v>747</v>
      </c>
      <c r="D752" s="6">
        <v>4296</v>
      </c>
      <c r="E752" s="6">
        <v>7135</v>
      </c>
      <c r="F752" s="4">
        <v>136948662</v>
      </c>
      <c r="G752" s="3">
        <v>86352000</v>
      </c>
      <c r="H752" s="4">
        <f t="shared" si="49"/>
        <v>20100.558659217877</v>
      </c>
      <c r="I752" s="4">
        <f t="shared" si="50"/>
        <v>12102.592852137352</v>
      </c>
      <c r="J752" s="4">
        <v>0</v>
      </c>
      <c r="K752" s="3">
        <v>40000000</v>
      </c>
      <c r="L752" s="4">
        <f t="shared" si="51"/>
        <v>9310.986964618249</v>
      </c>
      <c r="M752" s="4">
        <f t="shared" si="52"/>
        <v>5606.166783461808</v>
      </c>
    </row>
    <row r="753" spans="1:13" ht="13.5">
      <c r="A753" s="4" t="s">
        <v>742</v>
      </c>
      <c r="B753" s="4">
        <v>7</v>
      </c>
      <c r="C753" s="4" t="s">
        <v>748</v>
      </c>
      <c r="D753" s="6">
        <v>5436</v>
      </c>
      <c r="E753" s="6">
        <v>8888</v>
      </c>
      <c r="F753" s="4">
        <v>165178002</v>
      </c>
      <c r="G753" s="3">
        <v>6437000</v>
      </c>
      <c r="H753" s="4">
        <f t="shared" si="49"/>
        <v>1184.1427520235468</v>
      </c>
      <c r="I753" s="4">
        <f t="shared" si="50"/>
        <v>724.2349234923493</v>
      </c>
      <c r="J753" s="4">
        <v>0</v>
      </c>
      <c r="K753" s="3">
        <v>0</v>
      </c>
      <c r="L753" s="4">
        <f t="shared" si="51"/>
        <v>0</v>
      </c>
      <c r="M753" s="4">
        <f t="shared" si="52"/>
        <v>0</v>
      </c>
    </row>
    <row r="754" spans="1:13" ht="13.5">
      <c r="A754" s="4" t="s">
        <v>742</v>
      </c>
      <c r="B754" s="4">
        <v>8</v>
      </c>
      <c r="C754" s="4" t="s">
        <v>749</v>
      </c>
      <c r="D754" s="6">
        <v>6013</v>
      </c>
      <c r="E754" s="6">
        <v>10371</v>
      </c>
      <c r="F754" s="4">
        <v>43162173</v>
      </c>
      <c r="G754" s="3">
        <v>29033000</v>
      </c>
      <c r="H754" s="4">
        <f t="shared" si="49"/>
        <v>4828.371860967903</v>
      </c>
      <c r="I754" s="4">
        <f t="shared" si="50"/>
        <v>2799.4407482402853</v>
      </c>
      <c r="J754" s="4">
        <v>0</v>
      </c>
      <c r="K754" s="3">
        <v>151747316</v>
      </c>
      <c r="L754" s="4">
        <f t="shared" si="51"/>
        <v>25236.54016298021</v>
      </c>
      <c r="M754" s="4">
        <f t="shared" si="52"/>
        <v>14631.888535338925</v>
      </c>
    </row>
    <row r="755" spans="1:13" ht="13.5">
      <c r="A755" s="4" t="s">
        <v>742</v>
      </c>
      <c r="B755" s="4">
        <v>9</v>
      </c>
      <c r="C755" s="4" t="s">
        <v>750</v>
      </c>
      <c r="D755" s="6">
        <v>4121</v>
      </c>
      <c r="E755" s="6">
        <v>7096</v>
      </c>
      <c r="F755" s="4">
        <v>95223313</v>
      </c>
      <c r="G755" s="3">
        <v>7922936</v>
      </c>
      <c r="H755" s="4">
        <f t="shared" si="49"/>
        <v>1922.5760737685027</v>
      </c>
      <c r="I755" s="4">
        <f t="shared" si="50"/>
        <v>1116.5355129650507</v>
      </c>
      <c r="J755" s="4">
        <v>0</v>
      </c>
      <c r="K755" s="3">
        <v>207959315</v>
      </c>
      <c r="L755" s="4">
        <f t="shared" si="51"/>
        <v>50463.31351613686</v>
      </c>
      <c r="M755" s="4">
        <f t="shared" si="52"/>
        <v>29306.555101465616</v>
      </c>
    </row>
    <row r="756" spans="1:13" ht="13.5">
      <c r="A756" s="4" t="s">
        <v>742</v>
      </c>
      <c r="B756" s="4">
        <v>12</v>
      </c>
      <c r="C756" s="4" t="s">
        <v>751</v>
      </c>
      <c r="D756" s="6">
        <v>240</v>
      </c>
      <c r="E756" s="6">
        <v>420</v>
      </c>
      <c r="F756" s="4">
        <v>55986824</v>
      </c>
      <c r="G756" s="3">
        <v>1845000</v>
      </c>
      <c r="H756" s="4">
        <f t="shared" si="49"/>
        <v>7687.5</v>
      </c>
      <c r="I756" s="4">
        <f t="shared" si="50"/>
        <v>4392.857142857143</v>
      </c>
      <c r="J756" s="4">
        <v>0</v>
      </c>
      <c r="K756" s="3">
        <v>40000000</v>
      </c>
      <c r="L756" s="4">
        <f t="shared" si="51"/>
        <v>166666.66666666666</v>
      </c>
      <c r="M756" s="4">
        <f t="shared" si="52"/>
        <v>95238.09523809524</v>
      </c>
    </row>
    <row r="757" spans="1:13" ht="13.5">
      <c r="A757" s="4" t="s">
        <v>742</v>
      </c>
      <c r="B757" s="4">
        <v>13</v>
      </c>
      <c r="C757" s="4" t="s">
        <v>752</v>
      </c>
      <c r="D757" s="6">
        <v>3154</v>
      </c>
      <c r="E757" s="6">
        <v>5204</v>
      </c>
      <c r="F757" s="4">
        <v>19077601</v>
      </c>
      <c r="G757" s="3">
        <v>5392500</v>
      </c>
      <c r="H757" s="4">
        <f t="shared" si="49"/>
        <v>1709.733671528218</v>
      </c>
      <c r="I757" s="4">
        <f t="shared" si="50"/>
        <v>1036.2221368178325</v>
      </c>
      <c r="J757" s="4">
        <v>0</v>
      </c>
      <c r="K757" s="3">
        <v>65384610</v>
      </c>
      <c r="L757" s="4">
        <f t="shared" si="51"/>
        <v>20730.69435637286</v>
      </c>
      <c r="M757" s="4">
        <f t="shared" si="52"/>
        <v>12564.298616448885</v>
      </c>
    </row>
    <row r="758" spans="1:13" ht="13.5">
      <c r="A758" s="4" t="s">
        <v>742</v>
      </c>
      <c r="B758" s="4">
        <v>14</v>
      </c>
      <c r="C758" s="4" t="s">
        <v>753</v>
      </c>
      <c r="D758" s="6">
        <v>3643</v>
      </c>
      <c r="E758" s="6">
        <v>6263</v>
      </c>
      <c r="F758" s="4">
        <v>50419393</v>
      </c>
      <c r="G758" s="3">
        <v>5137000</v>
      </c>
      <c r="H758" s="4">
        <f t="shared" si="49"/>
        <v>1410.1015646445237</v>
      </c>
      <c r="I758" s="4">
        <f t="shared" si="50"/>
        <v>820.2139549736548</v>
      </c>
      <c r="J758" s="4">
        <v>0</v>
      </c>
      <c r="K758" s="3">
        <v>0</v>
      </c>
      <c r="L758" s="4">
        <f t="shared" si="51"/>
        <v>0</v>
      </c>
      <c r="M758" s="4">
        <f t="shared" si="52"/>
        <v>0</v>
      </c>
    </row>
    <row r="759" spans="1:13" ht="13.5">
      <c r="A759" s="4" t="s">
        <v>742</v>
      </c>
      <c r="B759" s="4">
        <v>16</v>
      </c>
      <c r="C759" s="4" t="s">
        <v>754</v>
      </c>
      <c r="D759" s="6">
        <v>3619</v>
      </c>
      <c r="E759" s="6">
        <v>6050</v>
      </c>
      <c r="F759" s="4">
        <v>103406195</v>
      </c>
      <c r="G759" s="3">
        <v>4764000</v>
      </c>
      <c r="H759" s="4">
        <f t="shared" si="49"/>
        <v>1316.3857419176568</v>
      </c>
      <c r="I759" s="4">
        <f t="shared" si="50"/>
        <v>787.4380165289256</v>
      </c>
      <c r="J759" s="4">
        <v>0</v>
      </c>
      <c r="K759" s="3">
        <v>14442610</v>
      </c>
      <c r="L759" s="4">
        <f t="shared" si="51"/>
        <v>3990.7736943907157</v>
      </c>
      <c r="M759" s="4">
        <f t="shared" si="52"/>
        <v>2387.20826446281</v>
      </c>
    </row>
    <row r="760" spans="1:13" ht="13.5">
      <c r="A760" s="4" t="s">
        <v>742</v>
      </c>
      <c r="B760" s="4">
        <v>17</v>
      </c>
      <c r="C760" s="4" t="s">
        <v>314</v>
      </c>
      <c r="D760" s="6">
        <v>2098</v>
      </c>
      <c r="E760" s="6">
        <v>3365</v>
      </c>
      <c r="F760" s="4">
        <v>25645241</v>
      </c>
      <c r="G760" s="3">
        <v>2853000</v>
      </c>
      <c r="H760" s="4">
        <f t="shared" si="49"/>
        <v>1359.8665395614871</v>
      </c>
      <c r="I760" s="4">
        <f t="shared" si="50"/>
        <v>847.8454680534918</v>
      </c>
      <c r="J760" s="4">
        <v>0</v>
      </c>
      <c r="K760" s="3">
        <v>197587000</v>
      </c>
      <c r="L760" s="4">
        <f t="shared" si="51"/>
        <v>94178.74165872259</v>
      </c>
      <c r="M760" s="4">
        <f t="shared" si="52"/>
        <v>58718.276374442794</v>
      </c>
    </row>
    <row r="761" spans="1:13" ht="13.5">
      <c r="A761" s="4" t="s">
        <v>742</v>
      </c>
      <c r="B761" s="4">
        <v>36</v>
      </c>
      <c r="C761" s="4" t="s">
        <v>755</v>
      </c>
      <c r="D761" s="6">
        <v>7845</v>
      </c>
      <c r="E761" s="6">
        <v>13411</v>
      </c>
      <c r="F761" s="4">
        <v>262746110</v>
      </c>
      <c r="G761" s="3">
        <v>19247000</v>
      </c>
      <c r="H761" s="4">
        <f t="shared" si="49"/>
        <v>2453.4098151688972</v>
      </c>
      <c r="I761" s="4">
        <f t="shared" si="50"/>
        <v>1435.1651629259563</v>
      </c>
      <c r="J761" s="4">
        <v>0</v>
      </c>
      <c r="K761" s="3">
        <v>0</v>
      </c>
      <c r="L761" s="4">
        <f t="shared" si="51"/>
        <v>0</v>
      </c>
      <c r="M761" s="4">
        <f t="shared" si="52"/>
        <v>0</v>
      </c>
    </row>
    <row r="762" spans="1:13" ht="13.5">
      <c r="A762" s="4" t="s">
        <v>742</v>
      </c>
      <c r="B762" s="4">
        <v>37</v>
      </c>
      <c r="C762" s="4" t="s">
        <v>756</v>
      </c>
      <c r="D762" s="6">
        <v>12303</v>
      </c>
      <c r="E762" s="6">
        <v>21153</v>
      </c>
      <c r="F762" s="4">
        <v>194005589</v>
      </c>
      <c r="G762" s="3">
        <v>9339000</v>
      </c>
      <c r="H762" s="4">
        <f t="shared" si="49"/>
        <v>759.0831504511095</v>
      </c>
      <c r="I762" s="4">
        <f t="shared" si="50"/>
        <v>441.4976599063963</v>
      </c>
      <c r="J762" s="4">
        <v>0</v>
      </c>
      <c r="K762" s="3">
        <v>982303862</v>
      </c>
      <c r="L762" s="4">
        <f t="shared" si="51"/>
        <v>79842.62878972608</v>
      </c>
      <c r="M762" s="4">
        <f t="shared" si="52"/>
        <v>46438.04008887628</v>
      </c>
    </row>
    <row r="763" spans="1:13" ht="14.25">
      <c r="A763" s="9" t="s">
        <v>1761</v>
      </c>
      <c r="B763" s="9"/>
      <c r="C763" s="9"/>
      <c r="D763" s="10">
        <f>SUM(D748:D762)</f>
        <v>149267</v>
      </c>
      <c r="E763" s="10">
        <f>SUM(E748:E762)</f>
        <v>248036</v>
      </c>
      <c r="F763" s="10">
        <f>SUM(F748:F762)</f>
        <v>458374771</v>
      </c>
      <c r="G763" s="10">
        <f>SUM(G748:G762)</f>
        <v>563435436</v>
      </c>
      <c r="H763" s="9">
        <f t="shared" si="49"/>
        <v>3774.6818519833587</v>
      </c>
      <c r="I763" s="9">
        <f t="shared" si="50"/>
        <v>2271.587334096663</v>
      </c>
      <c r="J763" s="9">
        <f>SUM(J748:J762)</f>
        <v>354866925</v>
      </c>
      <c r="K763" s="9">
        <f>SUM(K748:K762)</f>
        <v>2496163815</v>
      </c>
      <c r="L763" s="9">
        <f t="shared" si="51"/>
        <v>16722.81090261076</v>
      </c>
      <c r="M763" s="9">
        <f t="shared" si="52"/>
        <v>10063.715811414471</v>
      </c>
    </row>
    <row r="764" spans="1:13" ht="13.5">
      <c r="A764" s="4" t="s">
        <v>757</v>
      </c>
      <c r="B764" s="4">
        <v>1</v>
      </c>
      <c r="C764" s="4" t="s">
        <v>758</v>
      </c>
      <c r="D764" s="6">
        <v>65189</v>
      </c>
      <c r="E764" s="6">
        <v>109454</v>
      </c>
      <c r="F764" s="4">
        <v>129397550</v>
      </c>
      <c r="G764" s="3">
        <v>1092512898</v>
      </c>
      <c r="H764" s="4">
        <f t="shared" si="49"/>
        <v>16759.16025709859</v>
      </c>
      <c r="I764" s="4">
        <f t="shared" si="50"/>
        <v>9981.479872823287</v>
      </c>
      <c r="J764" s="4">
        <v>166388821</v>
      </c>
      <c r="K764" s="3">
        <v>0</v>
      </c>
      <c r="L764" s="4">
        <f t="shared" si="51"/>
        <v>0</v>
      </c>
      <c r="M764" s="4">
        <f t="shared" si="52"/>
        <v>0</v>
      </c>
    </row>
    <row r="765" spans="1:13" ht="13.5">
      <c r="A765" s="4" t="s">
        <v>757</v>
      </c>
      <c r="B765" s="4">
        <v>2</v>
      </c>
      <c r="C765" s="4" t="s">
        <v>759</v>
      </c>
      <c r="D765" s="6">
        <v>15088</v>
      </c>
      <c r="E765" s="6">
        <v>26638</v>
      </c>
      <c r="F765" s="4">
        <v>0</v>
      </c>
      <c r="G765" s="3">
        <v>100000000</v>
      </c>
      <c r="H765" s="4">
        <f t="shared" si="49"/>
        <v>6627.783669141039</v>
      </c>
      <c r="I765" s="4">
        <f t="shared" si="50"/>
        <v>3754.0355882573767</v>
      </c>
      <c r="J765" s="4">
        <v>0</v>
      </c>
      <c r="K765" s="3">
        <v>422466354</v>
      </c>
      <c r="L765" s="4">
        <f t="shared" si="51"/>
        <v>28000.15601802757</v>
      </c>
      <c r="M765" s="4">
        <f t="shared" si="52"/>
        <v>15859.537277573392</v>
      </c>
    </row>
    <row r="766" spans="1:13" ht="13.5">
      <c r="A766" s="4" t="s">
        <v>757</v>
      </c>
      <c r="B766" s="4">
        <v>3</v>
      </c>
      <c r="C766" s="4" t="s">
        <v>760</v>
      </c>
      <c r="D766" s="6">
        <v>9000</v>
      </c>
      <c r="E766" s="6">
        <v>15318</v>
      </c>
      <c r="F766" s="4">
        <v>8991162</v>
      </c>
      <c r="G766" s="3">
        <v>2400000</v>
      </c>
      <c r="H766" s="4">
        <f t="shared" si="49"/>
        <v>266.6666666666667</v>
      </c>
      <c r="I766" s="4">
        <f t="shared" si="50"/>
        <v>156.67841754798278</v>
      </c>
      <c r="J766" s="4">
        <v>0</v>
      </c>
      <c r="K766" s="3">
        <v>622457337</v>
      </c>
      <c r="L766" s="4">
        <f t="shared" si="51"/>
        <v>69161.92633333334</v>
      </c>
      <c r="M766" s="4">
        <f t="shared" si="52"/>
        <v>40635.679396788095</v>
      </c>
    </row>
    <row r="767" spans="1:13" ht="13.5">
      <c r="A767" s="4" t="s">
        <v>757</v>
      </c>
      <c r="B767" s="4">
        <v>4</v>
      </c>
      <c r="C767" s="4" t="s">
        <v>761</v>
      </c>
      <c r="D767" s="6">
        <v>12155</v>
      </c>
      <c r="E767" s="6">
        <v>20748</v>
      </c>
      <c r="F767" s="4">
        <v>395310541</v>
      </c>
      <c r="G767" s="3">
        <v>179063000</v>
      </c>
      <c r="H767" s="4">
        <f t="shared" si="49"/>
        <v>14731.633072809544</v>
      </c>
      <c r="I767" s="4">
        <f t="shared" si="50"/>
        <v>8630.37401195296</v>
      </c>
      <c r="J767" s="4">
        <v>0</v>
      </c>
      <c r="K767" s="3">
        <v>285323421</v>
      </c>
      <c r="L767" s="4">
        <f t="shared" si="51"/>
        <v>23473.749156725626</v>
      </c>
      <c r="M767" s="4">
        <f t="shared" si="52"/>
        <v>13751.851792943899</v>
      </c>
    </row>
    <row r="768" spans="1:13" ht="13.5">
      <c r="A768" s="4" t="s">
        <v>757</v>
      </c>
      <c r="B768" s="4">
        <v>5</v>
      </c>
      <c r="C768" s="4" t="s">
        <v>762</v>
      </c>
      <c r="D768" s="6">
        <v>5826</v>
      </c>
      <c r="E768" s="6">
        <v>10458</v>
      </c>
      <c r="F768" s="4">
        <v>64033355</v>
      </c>
      <c r="G768" s="3">
        <v>0</v>
      </c>
      <c r="H768" s="4">
        <f t="shared" si="49"/>
        <v>0</v>
      </c>
      <c r="I768" s="4">
        <f t="shared" si="50"/>
        <v>0</v>
      </c>
      <c r="J768" s="4">
        <v>0</v>
      </c>
      <c r="K768" s="3">
        <v>226902401</v>
      </c>
      <c r="L768" s="4">
        <f t="shared" si="51"/>
        <v>38946.515791280464</v>
      </c>
      <c r="M768" s="4">
        <f t="shared" si="52"/>
        <v>21696.53863071333</v>
      </c>
    </row>
    <row r="769" spans="1:13" ht="13.5">
      <c r="A769" s="4" t="s">
        <v>757</v>
      </c>
      <c r="B769" s="4">
        <v>6</v>
      </c>
      <c r="C769" s="4" t="s">
        <v>763</v>
      </c>
      <c r="D769" s="6">
        <v>2916</v>
      </c>
      <c r="E769" s="6">
        <v>4940</v>
      </c>
      <c r="F769" s="4">
        <v>0</v>
      </c>
      <c r="G769" s="3">
        <v>0</v>
      </c>
      <c r="H769" s="4">
        <f t="shared" si="49"/>
        <v>0</v>
      </c>
      <c r="I769" s="4">
        <f t="shared" si="50"/>
        <v>0</v>
      </c>
      <c r="J769" s="4">
        <v>0</v>
      </c>
      <c r="K769" s="3">
        <v>769824521</v>
      </c>
      <c r="L769" s="4">
        <f t="shared" si="51"/>
        <v>264000.1786694102</v>
      </c>
      <c r="M769" s="4">
        <f t="shared" si="52"/>
        <v>155834.92327935222</v>
      </c>
    </row>
    <row r="770" spans="1:13" ht="13.5">
      <c r="A770" s="4" t="s">
        <v>757</v>
      </c>
      <c r="B770" s="4">
        <v>7</v>
      </c>
      <c r="C770" s="4" t="s">
        <v>764</v>
      </c>
      <c r="D770" s="6">
        <v>3632</v>
      </c>
      <c r="E770" s="6">
        <v>6202</v>
      </c>
      <c r="F770" s="4">
        <v>5103796</v>
      </c>
      <c r="G770" s="3">
        <v>0</v>
      </c>
      <c r="H770" s="4">
        <f t="shared" si="49"/>
        <v>0</v>
      </c>
      <c r="I770" s="4">
        <f t="shared" si="50"/>
        <v>0</v>
      </c>
      <c r="J770" s="4">
        <v>0</v>
      </c>
      <c r="K770" s="3">
        <v>431990000</v>
      </c>
      <c r="L770" s="4">
        <f t="shared" si="51"/>
        <v>118939.97797356828</v>
      </c>
      <c r="M770" s="4">
        <f t="shared" si="52"/>
        <v>69653.33763302161</v>
      </c>
    </row>
    <row r="771" spans="1:13" ht="13.5">
      <c r="A771" s="4" t="s">
        <v>757</v>
      </c>
      <c r="B771" s="4">
        <v>8</v>
      </c>
      <c r="C771" s="4" t="s">
        <v>765</v>
      </c>
      <c r="D771" s="6">
        <v>14364</v>
      </c>
      <c r="E771" s="6">
        <v>25569</v>
      </c>
      <c r="F771" s="4">
        <v>68350490</v>
      </c>
      <c r="G771" s="3">
        <v>59300528</v>
      </c>
      <c r="H771" s="4">
        <f t="shared" si="49"/>
        <v>4128.413255360624</v>
      </c>
      <c r="I771" s="4">
        <f t="shared" si="50"/>
        <v>2319.235324025187</v>
      </c>
      <c r="J771" s="4">
        <v>0</v>
      </c>
      <c r="K771" s="3">
        <v>484764418</v>
      </c>
      <c r="L771" s="4">
        <f t="shared" si="51"/>
        <v>33748.567112225006</v>
      </c>
      <c r="M771" s="4">
        <f t="shared" si="52"/>
        <v>18959.068324924712</v>
      </c>
    </row>
    <row r="772" spans="1:13" ht="13.5">
      <c r="A772" s="4" t="s">
        <v>757</v>
      </c>
      <c r="B772" s="4">
        <v>10</v>
      </c>
      <c r="C772" s="4" t="s">
        <v>766</v>
      </c>
      <c r="D772" s="6">
        <v>6314</v>
      </c>
      <c r="E772" s="6">
        <v>11259</v>
      </c>
      <c r="F772" s="4">
        <v>160418535</v>
      </c>
      <c r="G772" s="3">
        <v>5798000</v>
      </c>
      <c r="H772" s="4">
        <f t="shared" si="49"/>
        <v>918.2768451061135</v>
      </c>
      <c r="I772" s="4">
        <f t="shared" si="50"/>
        <v>514.9658051336709</v>
      </c>
      <c r="J772" s="4">
        <v>0</v>
      </c>
      <c r="K772" s="3">
        <v>279219225</v>
      </c>
      <c r="L772" s="4">
        <f t="shared" si="51"/>
        <v>44222.24025974026</v>
      </c>
      <c r="M772" s="4">
        <f t="shared" si="52"/>
        <v>24799.64694910738</v>
      </c>
    </row>
    <row r="773" spans="1:13" ht="13.5">
      <c r="A773" s="4" t="s">
        <v>757</v>
      </c>
      <c r="B773" s="4">
        <v>13</v>
      </c>
      <c r="C773" s="4" t="s">
        <v>767</v>
      </c>
      <c r="D773" s="6">
        <v>605</v>
      </c>
      <c r="E773" s="6">
        <v>1115</v>
      </c>
      <c r="F773" s="4">
        <v>17324770</v>
      </c>
      <c r="G773" s="3">
        <v>68730533</v>
      </c>
      <c r="H773" s="4">
        <f t="shared" si="49"/>
        <v>113604.18677685951</v>
      </c>
      <c r="I773" s="4">
        <f t="shared" si="50"/>
        <v>61641.733632286996</v>
      </c>
      <c r="J773" s="4">
        <v>0</v>
      </c>
      <c r="K773" s="3">
        <v>0</v>
      </c>
      <c r="L773" s="4">
        <f t="shared" si="51"/>
        <v>0</v>
      </c>
      <c r="M773" s="4">
        <f t="shared" si="52"/>
        <v>0</v>
      </c>
    </row>
    <row r="774" spans="1:13" ht="13.5">
      <c r="A774" s="4" t="s">
        <v>757</v>
      </c>
      <c r="B774" s="4">
        <v>15</v>
      </c>
      <c r="C774" s="4" t="s">
        <v>768</v>
      </c>
      <c r="D774" s="6">
        <v>6257</v>
      </c>
      <c r="E774" s="6">
        <v>10795</v>
      </c>
      <c r="F774" s="4">
        <v>84350284</v>
      </c>
      <c r="G774" s="3">
        <v>23544000</v>
      </c>
      <c r="H774" s="4">
        <f t="shared" si="49"/>
        <v>3762.825635288477</v>
      </c>
      <c r="I774" s="4">
        <f t="shared" si="50"/>
        <v>2181.009726725336</v>
      </c>
      <c r="J774" s="4">
        <v>0</v>
      </c>
      <c r="K774" s="3">
        <v>0</v>
      </c>
      <c r="L774" s="4">
        <f t="shared" si="51"/>
        <v>0</v>
      </c>
      <c r="M774" s="4">
        <f t="shared" si="52"/>
        <v>0</v>
      </c>
    </row>
    <row r="775" spans="1:13" ht="13.5">
      <c r="A775" s="4" t="s">
        <v>757</v>
      </c>
      <c r="B775" s="4">
        <v>22</v>
      </c>
      <c r="C775" s="4" t="s">
        <v>769</v>
      </c>
      <c r="D775" s="6">
        <v>4237</v>
      </c>
      <c r="E775" s="6">
        <v>7515</v>
      </c>
      <c r="F775" s="4">
        <v>98171410</v>
      </c>
      <c r="G775" s="3">
        <v>0</v>
      </c>
      <c r="H775" s="4">
        <f t="shared" si="49"/>
        <v>0</v>
      </c>
      <c r="I775" s="4">
        <f t="shared" si="50"/>
        <v>0</v>
      </c>
      <c r="J775" s="4">
        <v>0</v>
      </c>
      <c r="K775" s="3">
        <v>11135460</v>
      </c>
      <c r="L775" s="4">
        <f t="shared" si="51"/>
        <v>2628.147274014633</v>
      </c>
      <c r="M775" s="4">
        <f t="shared" si="52"/>
        <v>1481.7644710578843</v>
      </c>
    </row>
    <row r="776" spans="1:13" ht="13.5">
      <c r="A776" s="4" t="s">
        <v>757</v>
      </c>
      <c r="B776" s="4">
        <v>23</v>
      </c>
      <c r="C776" s="4" t="s">
        <v>770</v>
      </c>
      <c r="D776" s="6">
        <v>4419</v>
      </c>
      <c r="E776" s="6">
        <v>8157</v>
      </c>
      <c r="F776" s="4">
        <v>85593686</v>
      </c>
      <c r="G776" s="3">
        <v>52000000</v>
      </c>
      <c r="H776" s="4">
        <f t="shared" si="49"/>
        <v>11767.368182846798</v>
      </c>
      <c r="I776" s="4">
        <f t="shared" si="50"/>
        <v>6374.892730170406</v>
      </c>
      <c r="J776" s="4">
        <v>0</v>
      </c>
      <c r="K776" s="3">
        <v>92494640</v>
      </c>
      <c r="L776" s="4">
        <f t="shared" si="51"/>
        <v>20931.12468884363</v>
      </c>
      <c r="M776" s="4">
        <f t="shared" si="52"/>
        <v>11339.296309917861</v>
      </c>
    </row>
    <row r="777" spans="1:13" ht="13.5">
      <c r="A777" s="4" t="s">
        <v>757</v>
      </c>
      <c r="B777" s="4">
        <v>26</v>
      </c>
      <c r="C777" s="4" t="s">
        <v>771</v>
      </c>
      <c r="D777" s="6">
        <v>3664</v>
      </c>
      <c r="E777" s="6">
        <v>6593</v>
      </c>
      <c r="F777" s="4">
        <v>-137161925</v>
      </c>
      <c r="G777" s="3">
        <v>30000000</v>
      </c>
      <c r="H777" s="4">
        <f t="shared" si="49"/>
        <v>8187.772925764192</v>
      </c>
      <c r="I777" s="4">
        <f t="shared" si="50"/>
        <v>4550.280600637039</v>
      </c>
      <c r="J777" s="4">
        <v>99698155</v>
      </c>
      <c r="K777" s="3">
        <v>0</v>
      </c>
      <c r="L777" s="4">
        <f t="shared" si="51"/>
        <v>0</v>
      </c>
      <c r="M777" s="4">
        <f t="shared" si="52"/>
        <v>0</v>
      </c>
    </row>
    <row r="778" spans="1:13" ht="13.5">
      <c r="A778" s="4" t="s">
        <v>757</v>
      </c>
      <c r="B778" s="4">
        <v>27</v>
      </c>
      <c r="C778" s="4" t="s">
        <v>772</v>
      </c>
      <c r="D778" s="6">
        <v>3673</v>
      </c>
      <c r="E778" s="6">
        <v>6199</v>
      </c>
      <c r="F778" s="4">
        <v>5926752</v>
      </c>
      <c r="G778" s="3">
        <v>0</v>
      </c>
      <c r="H778" s="4">
        <f t="shared" si="49"/>
        <v>0</v>
      </c>
      <c r="I778" s="4">
        <f t="shared" si="50"/>
        <v>0</v>
      </c>
      <c r="J778" s="4">
        <v>0</v>
      </c>
      <c r="K778" s="3">
        <v>391678046</v>
      </c>
      <c r="L778" s="4">
        <f t="shared" si="51"/>
        <v>106637.09392866866</v>
      </c>
      <c r="M778" s="4">
        <f t="shared" si="52"/>
        <v>63184.06936602678</v>
      </c>
    </row>
    <row r="779" spans="1:13" ht="13.5">
      <c r="A779" s="4" t="s">
        <v>757</v>
      </c>
      <c r="B779" s="4">
        <v>28</v>
      </c>
      <c r="C779" s="4" t="s">
        <v>773</v>
      </c>
      <c r="D779" s="6">
        <v>1989</v>
      </c>
      <c r="E779" s="6">
        <v>3351</v>
      </c>
      <c r="F779" s="4">
        <v>9014135</v>
      </c>
      <c r="G779" s="3">
        <v>64887000</v>
      </c>
      <c r="H779" s="4">
        <f t="shared" si="49"/>
        <v>32622.92609351433</v>
      </c>
      <c r="I779" s="4">
        <f t="shared" si="50"/>
        <v>19363.473589973142</v>
      </c>
      <c r="J779" s="4">
        <v>0</v>
      </c>
      <c r="K779" s="3">
        <v>44075544</v>
      </c>
      <c r="L779" s="4">
        <f t="shared" si="51"/>
        <v>22159.650075414782</v>
      </c>
      <c r="M779" s="4">
        <f t="shared" si="52"/>
        <v>13152.95255147717</v>
      </c>
    </row>
    <row r="780" spans="1:13" ht="13.5">
      <c r="A780" s="4" t="s">
        <v>757</v>
      </c>
      <c r="B780" s="4">
        <v>32</v>
      </c>
      <c r="C780" s="4" t="s">
        <v>774</v>
      </c>
      <c r="D780" s="6">
        <v>2719</v>
      </c>
      <c r="E780" s="6">
        <v>4765</v>
      </c>
      <c r="F780" s="4">
        <v>904327</v>
      </c>
      <c r="G780" s="3">
        <v>0</v>
      </c>
      <c r="H780" s="4">
        <f t="shared" si="49"/>
        <v>0</v>
      </c>
      <c r="I780" s="4">
        <f t="shared" si="50"/>
        <v>0</v>
      </c>
      <c r="J780" s="4">
        <v>0</v>
      </c>
      <c r="K780" s="3">
        <v>193850333</v>
      </c>
      <c r="L780" s="4">
        <f t="shared" si="51"/>
        <v>71294.71607208533</v>
      </c>
      <c r="M780" s="4">
        <f t="shared" si="52"/>
        <v>40682.12654774397</v>
      </c>
    </row>
    <row r="781" spans="1:13" ht="13.5">
      <c r="A781" s="4" t="s">
        <v>757</v>
      </c>
      <c r="B781" s="4">
        <v>37</v>
      </c>
      <c r="C781" s="4" t="s">
        <v>775</v>
      </c>
      <c r="D781" s="6">
        <v>3609</v>
      </c>
      <c r="E781" s="6">
        <v>6095</v>
      </c>
      <c r="F781" s="4">
        <v>26889039</v>
      </c>
      <c r="G781" s="3">
        <v>0</v>
      </c>
      <c r="H781" s="4">
        <f t="shared" si="49"/>
        <v>0</v>
      </c>
      <c r="I781" s="4">
        <f t="shared" si="50"/>
        <v>0</v>
      </c>
      <c r="J781" s="4">
        <v>0</v>
      </c>
      <c r="K781" s="3">
        <v>344783494</v>
      </c>
      <c r="L781" s="4">
        <f t="shared" si="51"/>
        <v>95534.35688556387</v>
      </c>
      <c r="M781" s="4">
        <f t="shared" si="52"/>
        <v>56568.251681706315</v>
      </c>
    </row>
    <row r="782" spans="1:13" ht="13.5">
      <c r="A782" s="4" t="s">
        <v>757</v>
      </c>
      <c r="B782" s="4">
        <v>38</v>
      </c>
      <c r="C782" s="4" t="s">
        <v>776</v>
      </c>
      <c r="D782" s="6">
        <v>1616</v>
      </c>
      <c r="E782" s="6">
        <v>2703</v>
      </c>
      <c r="F782" s="4">
        <v>6611712</v>
      </c>
      <c r="G782" s="3">
        <v>1311104</v>
      </c>
      <c r="H782" s="4">
        <f t="shared" si="49"/>
        <v>811.3267326732673</v>
      </c>
      <c r="I782" s="4">
        <f t="shared" si="50"/>
        <v>485.055123936367</v>
      </c>
      <c r="J782" s="4">
        <v>0</v>
      </c>
      <c r="K782" s="3">
        <v>184823157</v>
      </c>
      <c r="L782" s="4">
        <f t="shared" si="51"/>
        <v>114370.76547029703</v>
      </c>
      <c r="M782" s="4">
        <f t="shared" si="52"/>
        <v>68377.04661487236</v>
      </c>
    </row>
    <row r="783" spans="1:13" ht="14.25">
      <c r="A783" s="9" t="s">
        <v>1762</v>
      </c>
      <c r="B783" s="9"/>
      <c r="C783" s="9"/>
      <c r="D783" s="10">
        <f>SUM(D764:D782)</f>
        <v>167272</v>
      </c>
      <c r="E783" s="10">
        <f>SUM(E764:E782)</f>
        <v>287874</v>
      </c>
      <c r="F783" s="10">
        <f>SUM(F764:F782)</f>
        <v>1029229619</v>
      </c>
      <c r="G783" s="10">
        <f>SUM(G764:G782)</f>
        <v>1679547063</v>
      </c>
      <c r="H783" s="9">
        <f t="shared" si="49"/>
        <v>10040.814141039744</v>
      </c>
      <c r="I783" s="9">
        <f t="shared" si="50"/>
        <v>5834.313147418662</v>
      </c>
      <c r="J783" s="9">
        <f>SUM(J764:J782)</f>
        <v>266086976</v>
      </c>
      <c r="K783" s="9">
        <f>SUM(K764:K782)</f>
        <v>4785788351</v>
      </c>
      <c r="L783" s="9">
        <f t="shared" si="51"/>
        <v>28610.815623654886</v>
      </c>
      <c r="M783" s="9">
        <f t="shared" si="52"/>
        <v>16624.593923035773</v>
      </c>
    </row>
    <row r="784" spans="1:13" ht="13.5">
      <c r="A784" s="4" t="s">
        <v>777</v>
      </c>
      <c r="B784" s="4">
        <v>2</v>
      </c>
      <c r="C784" s="4" t="s">
        <v>778</v>
      </c>
      <c r="D784" s="6">
        <v>9940</v>
      </c>
      <c r="E784" s="6">
        <v>17008</v>
      </c>
      <c r="F784" s="4">
        <v>41648227</v>
      </c>
      <c r="G784" s="3">
        <v>487776000</v>
      </c>
      <c r="H784" s="4">
        <f t="shared" si="49"/>
        <v>49072.03219315896</v>
      </c>
      <c r="I784" s="4">
        <f t="shared" si="50"/>
        <v>28679.20978363123</v>
      </c>
      <c r="J784" s="4">
        <v>0</v>
      </c>
      <c r="K784" s="3">
        <v>10739115</v>
      </c>
      <c r="L784" s="4">
        <f t="shared" si="51"/>
        <v>1080.3938631790745</v>
      </c>
      <c r="M784" s="4">
        <f t="shared" si="52"/>
        <v>631.4155103480715</v>
      </c>
    </row>
    <row r="785" spans="1:13" ht="13.5">
      <c r="A785" s="4" t="s">
        <v>777</v>
      </c>
      <c r="B785" s="4">
        <v>4</v>
      </c>
      <c r="C785" s="4" t="s">
        <v>779</v>
      </c>
      <c r="D785" s="6">
        <v>4496</v>
      </c>
      <c r="E785" s="6">
        <v>7989</v>
      </c>
      <c r="F785" s="4">
        <v>164501572</v>
      </c>
      <c r="G785" s="3">
        <v>0</v>
      </c>
      <c r="H785" s="4">
        <f t="shared" si="49"/>
        <v>0</v>
      </c>
      <c r="I785" s="4">
        <f t="shared" si="50"/>
        <v>0</v>
      </c>
      <c r="J785" s="4">
        <v>0</v>
      </c>
      <c r="K785" s="3">
        <v>334153989</v>
      </c>
      <c r="L785" s="4">
        <f t="shared" si="51"/>
        <v>74322.50645017794</v>
      </c>
      <c r="M785" s="4">
        <f t="shared" si="52"/>
        <v>41826.76042057829</v>
      </c>
    </row>
    <row r="786" spans="1:13" ht="13.5">
      <c r="A786" s="4" t="s">
        <v>777</v>
      </c>
      <c r="B786" s="4">
        <v>6</v>
      </c>
      <c r="C786" s="4" t="s">
        <v>780</v>
      </c>
      <c r="D786" s="6">
        <v>3453</v>
      </c>
      <c r="E786" s="6">
        <v>6059</v>
      </c>
      <c r="F786" s="4">
        <v>156195910</v>
      </c>
      <c r="G786" s="3">
        <v>1500000</v>
      </c>
      <c r="H786" s="4">
        <f t="shared" si="49"/>
        <v>434.4048653344918</v>
      </c>
      <c r="I786" s="4">
        <f t="shared" si="50"/>
        <v>247.5656048852946</v>
      </c>
      <c r="J786" s="4">
        <v>0</v>
      </c>
      <c r="K786" s="3">
        <v>10094278</v>
      </c>
      <c r="L786" s="4">
        <f t="shared" si="51"/>
        <v>2923.3356501592816</v>
      </c>
      <c r="M786" s="4">
        <f t="shared" si="52"/>
        <v>1665.9973593002146</v>
      </c>
    </row>
    <row r="787" spans="1:13" ht="13.5">
      <c r="A787" s="4" t="s">
        <v>777</v>
      </c>
      <c r="B787" s="4">
        <v>7</v>
      </c>
      <c r="C787" s="4" t="s">
        <v>781</v>
      </c>
      <c r="D787" s="6">
        <v>9072</v>
      </c>
      <c r="E787" s="6">
        <v>16928</v>
      </c>
      <c r="F787" s="4">
        <v>7568723</v>
      </c>
      <c r="G787" s="3">
        <v>6188720</v>
      </c>
      <c r="H787" s="4">
        <f t="shared" si="49"/>
        <v>682.1781305114638</v>
      </c>
      <c r="I787" s="4">
        <f t="shared" si="50"/>
        <v>365.5907372400756</v>
      </c>
      <c r="J787" s="4">
        <v>0</v>
      </c>
      <c r="K787" s="3">
        <v>55530000</v>
      </c>
      <c r="L787" s="4">
        <f t="shared" si="51"/>
        <v>6121.0317460317465</v>
      </c>
      <c r="M787" s="4">
        <f t="shared" si="52"/>
        <v>3280.3638941398867</v>
      </c>
    </row>
    <row r="788" spans="1:13" ht="13.5">
      <c r="A788" s="4" t="s">
        <v>777</v>
      </c>
      <c r="B788" s="4">
        <v>20</v>
      </c>
      <c r="C788" s="4" t="s">
        <v>141</v>
      </c>
      <c r="D788" s="6">
        <v>451</v>
      </c>
      <c r="E788" s="6">
        <v>762</v>
      </c>
      <c r="F788" s="4">
        <v>33119551</v>
      </c>
      <c r="G788" s="3">
        <v>353000</v>
      </c>
      <c r="H788" s="4">
        <f t="shared" si="49"/>
        <v>782.7050997782706</v>
      </c>
      <c r="I788" s="4">
        <f t="shared" si="50"/>
        <v>463.254593175853</v>
      </c>
      <c r="J788" s="4">
        <v>0</v>
      </c>
      <c r="K788" s="3">
        <v>131623388</v>
      </c>
      <c r="L788" s="4">
        <f t="shared" si="51"/>
        <v>291847.86696230597</v>
      </c>
      <c r="M788" s="4">
        <f t="shared" si="52"/>
        <v>172734.10498687663</v>
      </c>
    </row>
    <row r="789" spans="1:13" ht="13.5">
      <c r="A789" s="4" t="s">
        <v>777</v>
      </c>
      <c r="B789" s="4">
        <v>31</v>
      </c>
      <c r="C789" s="4" t="s">
        <v>782</v>
      </c>
      <c r="D789" s="6">
        <v>1553</v>
      </c>
      <c r="E789" s="6">
        <v>2765</v>
      </c>
      <c r="F789" s="4">
        <v>61099180</v>
      </c>
      <c r="G789" s="3">
        <v>3909302</v>
      </c>
      <c r="H789" s="4">
        <f t="shared" si="49"/>
        <v>2517.258209916291</v>
      </c>
      <c r="I789" s="4">
        <f t="shared" si="50"/>
        <v>1413.8524412296565</v>
      </c>
      <c r="J789" s="4">
        <v>0</v>
      </c>
      <c r="K789" s="3">
        <v>73044000</v>
      </c>
      <c r="L789" s="4">
        <f t="shared" si="51"/>
        <v>47034.12749517064</v>
      </c>
      <c r="M789" s="4">
        <f t="shared" si="52"/>
        <v>26417.35985533454</v>
      </c>
    </row>
    <row r="790" spans="1:13" ht="13.5">
      <c r="A790" s="4" t="s">
        <v>777</v>
      </c>
      <c r="B790" s="4">
        <v>34</v>
      </c>
      <c r="C790" s="4" t="s">
        <v>783</v>
      </c>
      <c r="D790" s="6">
        <v>1586</v>
      </c>
      <c r="E790" s="6">
        <v>2912</v>
      </c>
      <c r="F790" s="4">
        <v>8455695</v>
      </c>
      <c r="G790" s="3">
        <v>11398117</v>
      </c>
      <c r="H790" s="4">
        <f aca="true" t="shared" si="53" ref="H790:H851">G790/D790</f>
        <v>7186.706809583859</v>
      </c>
      <c r="I790" s="4">
        <f aca="true" t="shared" si="54" ref="I790:I851">G790/E790</f>
        <v>3914.18853021978</v>
      </c>
      <c r="J790" s="4">
        <v>0</v>
      </c>
      <c r="K790" s="3">
        <v>190034653</v>
      </c>
      <c r="L790" s="4">
        <f aca="true" t="shared" si="55" ref="L790:L851">K790/D790</f>
        <v>119820.08385876419</v>
      </c>
      <c r="M790" s="4">
        <f aca="true" t="shared" si="56" ref="M790:M851">K790/E790</f>
        <v>65259.15281593407</v>
      </c>
    </row>
    <row r="791" spans="1:13" ht="13.5">
      <c r="A791" s="4" t="s">
        <v>777</v>
      </c>
      <c r="B791" s="4">
        <v>36</v>
      </c>
      <c r="C791" s="4" t="s">
        <v>784</v>
      </c>
      <c r="D791" s="6">
        <v>4166</v>
      </c>
      <c r="E791" s="6">
        <v>7159</v>
      </c>
      <c r="F791" s="4">
        <v>96820508</v>
      </c>
      <c r="G791" s="3">
        <v>0</v>
      </c>
      <c r="H791" s="4">
        <f t="shared" si="53"/>
        <v>0</v>
      </c>
      <c r="I791" s="4">
        <f t="shared" si="54"/>
        <v>0</v>
      </c>
      <c r="J791" s="4">
        <v>0</v>
      </c>
      <c r="K791" s="3">
        <v>0</v>
      </c>
      <c r="L791" s="4">
        <f t="shared" si="55"/>
        <v>0</v>
      </c>
      <c r="M791" s="4">
        <f t="shared" si="56"/>
        <v>0</v>
      </c>
    </row>
    <row r="792" spans="1:13" ht="13.5">
      <c r="A792" s="4" t="s">
        <v>777</v>
      </c>
      <c r="B792" s="4">
        <v>37</v>
      </c>
      <c r="C792" s="4" t="s">
        <v>785</v>
      </c>
      <c r="D792" s="6">
        <v>1521</v>
      </c>
      <c r="E792" s="6">
        <v>2621</v>
      </c>
      <c r="F792" s="4">
        <v>5857935</v>
      </c>
      <c r="G792" s="3">
        <v>3216283</v>
      </c>
      <c r="H792" s="4">
        <f t="shared" si="53"/>
        <v>2114.584483892176</v>
      </c>
      <c r="I792" s="4">
        <f t="shared" si="54"/>
        <v>1227.1205646699732</v>
      </c>
      <c r="J792" s="4">
        <v>0</v>
      </c>
      <c r="K792" s="3">
        <v>233448849</v>
      </c>
      <c r="L792" s="4">
        <f t="shared" si="55"/>
        <v>153483.7928994083</v>
      </c>
      <c r="M792" s="4">
        <f t="shared" si="56"/>
        <v>89068.61846623426</v>
      </c>
    </row>
    <row r="793" spans="1:13" ht="13.5">
      <c r="A793" s="4" t="s">
        <v>777</v>
      </c>
      <c r="B793" s="4">
        <v>38</v>
      </c>
      <c r="C793" s="4" t="s">
        <v>786</v>
      </c>
      <c r="D793" s="6">
        <v>3067</v>
      </c>
      <c r="E793" s="6">
        <v>5627</v>
      </c>
      <c r="F793" s="4">
        <v>129004542</v>
      </c>
      <c r="G793" s="3">
        <v>0</v>
      </c>
      <c r="H793" s="4">
        <f t="shared" si="53"/>
        <v>0</v>
      </c>
      <c r="I793" s="4">
        <f t="shared" si="54"/>
        <v>0</v>
      </c>
      <c r="J793" s="4">
        <v>0</v>
      </c>
      <c r="K793" s="3">
        <v>211107384</v>
      </c>
      <c r="L793" s="4">
        <f t="shared" si="55"/>
        <v>68831.88262145419</v>
      </c>
      <c r="M793" s="4">
        <f t="shared" si="56"/>
        <v>37516.86227119246</v>
      </c>
    </row>
    <row r="794" spans="1:13" ht="13.5">
      <c r="A794" s="4" t="s">
        <v>777</v>
      </c>
      <c r="B794" s="4">
        <v>39</v>
      </c>
      <c r="C794" s="4" t="s">
        <v>787</v>
      </c>
      <c r="D794" s="6">
        <v>2250</v>
      </c>
      <c r="E794" s="6">
        <v>4197</v>
      </c>
      <c r="F794" s="4">
        <v>552433</v>
      </c>
      <c r="G794" s="3">
        <v>10000000</v>
      </c>
      <c r="H794" s="4">
        <f t="shared" si="53"/>
        <v>4444.444444444444</v>
      </c>
      <c r="I794" s="4">
        <f t="shared" si="54"/>
        <v>2382.654276864427</v>
      </c>
      <c r="J794" s="4">
        <v>0</v>
      </c>
      <c r="K794" s="3">
        <v>59877073</v>
      </c>
      <c r="L794" s="4">
        <f t="shared" si="55"/>
        <v>26612.032444444445</v>
      </c>
      <c r="M794" s="4">
        <f t="shared" si="56"/>
        <v>14266.63640695735</v>
      </c>
    </row>
    <row r="795" spans="1:13" ht="13.5">
      <c r="A795" s="4" t="s">
        <v>777</v>
      </c>
      <c r="B795" s="4">
        <v>40</v>
      </c>
      <c r="C795" s="4" t="s">
        <v>788</v>
      </c>
      <c r="D795" s="6">
        <v>10659</v>
      </c>
      <c r="E795" s="6">
        <v>19041</v>
      </c>
      <c r="F795" s="4">
        <v>13352859</v>
      </c>
      <c r="G795" s="3">
        <v>0</v>
      </c>
      <c r="H795" s="4">
        <f t="shared" si="53"/>
        <v>0</v>
      </c>
      <c r="I795" s="4">
        <f t="shared" si="54"/>
        <v>0</v>
      </c>
      <c r="J795" s="4">
        <v>0</v>
      </c>
      <c r="K795" s="3">
        <v>415595826</v>
      </c>
      <c r="L795" s="4">
        <f t="shared" si="55"/>
        <v>38990.13284548269</v>
      </c>
      <c r="M795" s="4">
        <f t="shared" si="56"/>
        <v>21826.36552702064</v>
      </c>
    </row>
    <row r="796" spans="1:13" ht="13.5">
      <c r="A796" s="4" t="s">
        <v>777</v>
      </c>
      <c r="B796" s="4">
        <v>41</v>
      </c>
      <c r="C796" s="4" t="s">
        <v>789</v>
      </c>
      <c r="D796" s="6">
        <v>5121</v>
      </c>
      <c r="E796" s="6">
        <v>9086</v>
      </c>
      <c r="F796" s="4">
        <v>265994048</v>
      </c>
      <c r="G796" s="3">
        <v>66682000</v>
      </c>
      <c r="H796" s="4">
        <f t="shared" si="53"/>
        <v>13021.284905291936</v>
      </c>
      <c r="I796" s="4">
        <f t="shared" si="54"/>
        <v>7338.983050847458</v>
      </c>
      <c r="J796" s="4">
        <v>0</v>
      </c>
      <c r="K796" s="3">
        <v>56530222</v>
      </c>
      <c r="L796" s="4">
        <f t="shared" si="55"/>
        <v>11038.902948642843</v>
      </c>
      <c r="M796" s="4">
        <f t="shared" si="56"/>
        <v>6221.684129429892</v>
      </c>
    </row>
    <row r="797" spans="1:13" ht="13.5">
      <c r="A797" s="4" t="s">
        <v>777</v>
      </c>
      <c r="B797" s="4">
        <v>42</v>
      </c>
      <c r="C797" s="4" t="s">
        <v>790</v>
      </c>
      <c r="D797" s="6">
        <v>35346</v>
      </c>
      <c r="E797" s="6">
        <v>60338</v>
      </c>
      <c r="F797" s="4">
        <v>-3594006851</v>
      </c>
      <c r="G797" s="3">
        <v>450000000</v>
      </c>
      <c r="H797" s="4">
        <f t="shared" si="53"/>
        <v>12731.28501103378</v>
      </c>
      <c r="I797" s="4">
        <f t="shared" si="54"/>
        <v>7457.9866750638075</v>
      </c>
      <c r="J797" s="4">
        <v>3540233527</v>
      </c>
      <c r="K797" s="3">
        <v>18558231</v>
      </c>
      <c r="L797" s="4">
        <f t="shared" si="55"/>
        <v>525.0447292480054</v>
      </c>
      <c r="M797" s="4">
        <f t="shared" si="56"/>
        <v>307.57119891279126</v>
      </c>
    </row>
    <row r="798" spans="1:13" ht="13.5">
      <c r="A798" s="4" t="s">
        <v>777</v>
      </c>
      <c r="B798" s="4">
        <v>43</v>
      </c>
      <c r="C798" s="4" t="s">
        <v>791</v>
      </c>
      <c r="D798" s="6">
        <v>2329</v>
      </c>
      <c r="E798" s="6">
        <v>4133</v>
      </c>
      <c r="F798" s="4">
        <v>112515570</v>
      </c>
      <c r="G798" s="3">
        <v>25162000</v>
      </c>
      <c r="H798" s="4">
        <f t="shared" si="53"/>
        <v>10803.778445684844</v>
      </c>
      <c r="I798" s="4">
        <f t="shared" si="54"/>
        <v>6088.071618678926</v>
      </c>
      <c r="J798" s="4">
        <v>0</v>
      </c>
      <c r="K798" s="3">
        <v>146700862</v>
      </c>
      <c r="L798" s="4">
        <f t="shared" si="55"/>
        <v>62988.77715757836</v>
      </c>
      <c r="M798" s="4">
        <f t="shared" si="56"/>
        <v>35495.0065327849</v>
      </c>
    </row>
    <row r="799" spans="1:13" ht="13.5">
      <c r="A799" s="4" t="s">
        <v>777</v>
      </c>
      <c r="B799" s="4">
        <v>44</v>
      </c>
      <c r="C799" s="4" t="s">
        <v>792</v>
      </c>
      <c r="D799" s="6">
        <v>1184</v>
      </c>
      <c r="E799" s="6">
        <v>2054</v>
      </c>
      <c r="F799" s="4">
        <v>0</v>
      </c>
      <c r="G799" s="3">
        <v>57190100</v>
      </c>
      <c r="H799" s="4">
        <f t="shared" si="53"/>
        <v>48302.44932432433</v>
      </c>
      <c r="I799" s="4">
        <f t="shared" si="54"/>
        <v>27843.281402142162</v>
      </c>
      <c r="J799" s="4">
        <v>0</v>
      </c>
      <c r="K799" s="3">
        <v>250419276</v>
      </c>
      <c r="L799" s="4">
        <f t="shared" si="55"/>
        <v>211502.7668918919</v>
      </c>
      <c r="M799" s="4">
        <f t="shared" si="56"/>
        <v>121917.8558909445</v>
      </c>
    </row>
    <row r="800" spans="1:13" ht="13.5">
      <c r="A800" s="4" t="s">
        <v>777</v>
      </c>
      <c r="B800" s="4">
        <v>45</v>
      </c>
      <c r="C800" s="4" t="s">
        <v>793</v>
      </c>
      <c r="D800" s="6">
        <v>11451</v>
      </c>
      <c r="E800" s="6">
        <v>20586</v>
      </c>
      <c r="F800" s="4">
        <v>164531589</v>
      </c>
      <c r="G800" s="3">
        <v>92316152</v>
      </c>
      <c r="H800" s="4">
        <f t="shared" si="53"/>
        <v>8061.841935202166</v>
      </c>
      <c r="I800" s="4">
        <f t="shared" si="54"/>
        <v>4484.414262119887</v>
      </c>
      <c r="J800" s="4">
        <v>0</v>
      </c>
      <c r="K800" s="3">
        <v>92784</v>
      </c>
      <c r="L800" s="4">
        <f t="shared" si="55"/>
        <v>8.102698454283468</v>
      </c>
      <c r="M800" s="4">
        <f t="shared" si="56"/>
        <v>4.5071407752841735</v>
      </c>
    </row>
    <row r="801" spans="1:13" ht="14.25">
      <c r="A801" s="9" t="s">
        <v>1763</v>
      </c>
      <c r="B801" s="9"/>
      <c r="C801" s="9"/>
      <c r="D801" s="10">
        <f>SUM(D784:D800)</f>
        <v>107645</v>
      </c>
      <c r="E801" s="10">
        <f>SUM(E784:E800)</f>
        <v>189265</v>
      </c>
      <c r="F801" s="10">
        <f>SUM(F784:F800)</f>
        <v>-2332788509</v>
      </c>
      <c r="G801" s="10">
        <f>SUM(G784:G800)</f>
        <v>1215691674</v>
      </c>
      <c r="H801" s="9">
        <f t="shared" si="53"/>
        <v>11293.526629197826</v>
      </c>
      <c r="I801" s="9">
        <f t="shared" si="54"/>
        <v>6423.224970279766</v>
      </c>
      <c r="J801" s="9">
        <f>SUM(J784:J800)</f>
        <v>3540233527</v>
      </c>
      <c r="K801" s="9">
        <f>SUM(K784:K800)</f>
        <v>2197549930</v>
      </c>
      <c r="L801" s="9">
        <f t="shared" si="55"/>
        <v>20414.788703609087</v>
      </c>
      <c r="M801" s="9">
        <f t="shared" si="56"/>
        <v>11610.96837767152</v>
      </c>
    </row>
    <row r="802" spans="1:13" ht="13.5">
      <c r="A802" s="4" t="s">
        <v>794</v>
      </c>
      <c r="B802" s="4">
        <v>1</v>
      </c>
      <c r="C802" s="4" t="s">
        <v>795</v>
      </c>
      <c r="D802" s="6">
        <v>6198</v>
      </c>
      <c r="E802" s="6">
        <v>11502</v>
      </c>
      <c r="F802" s="4">
        <v>0</v>
      </c>
      <c r="G802" s="3">
        <v>61005706</v>
      </c>
      <c r="H802" s="4">
        <f t="shared" si="53"/>
        <v>9842.805098418845</v>
      </c>
      <c r="I802" s="4">
        <f t="shared" si="54"/>
        <v>5303.921578855851</v>
      </c>
      <c r="J802" s="4">
        <v>0</v>
      </c>
      <c r="K802" s="3">
        <v>96914703</v>
      </c>
      <c r="L802" s="4">
        <f t="shared" si="55"/>
        <v>15636.447725072605</v>
      </c>
      <c r="M802" s="4">
        <f t="shared" si="56"/>
        <v>8425.900104329681</v>
      </c>
    </row>
    <row r="803" spans="1:13" ht="13.5">
      <c r="A803" s="4" t="s">
        <v>794</v>
      </c>
      <c r="B803" s="4">
        <v>2</v>
      </c>
      <c r="C803" s="4" t="s">
        <v>796</v>
      </c>
      <c r="D803" s="6">
        <v>5954</v>
      </c>
      <c r="E803" s="6">
        <v>11392</v>
      </c>
      <c r="F803" s="4">
        <v>208335264</v>
      </c>
      <c r="G803" s="3">
        <v>52504334</v>
      </c>
      <c r="H803" s="4">
        <f t="shared" si="53"/>
        <v>8818.329526368827</v>
      </c>
      <c r="I803" s="4">
        <f t="shared" si="54"/>
        <v>4608.877633426966</v>
      </c>
      <c r="J803" s="4">
        <v>0</v>
      </c>
      <c r="K803" s="3">
        <v>165595987</v>
      </c>
      <c r="L803" s="4">
        <f t="shared" si="55"/>
        <v>27812.560799462546</v>
      </c>
      <c r="M803" s="4">
        <f t="shared" si="56"/>
        <v>14536.164589185393</v>
      </c>
    </row>
    <row r="804" spans="1:13" ht="13.5">
      <c r="A804" s="4" t="s">
        <v>794</v>
      </c>
      <c r="B804" s="4">
        <v>3</v>
      </c>
      <c r="C804" s="4" t="s">
        <v>797</v>
      </c>
      <c r="D804" s="6">
        <v>4631</v>
      </c>
      <c r="E804" s="6">
        <v>8236</v>
      </c>
      <c r="F804" s="4">
        <v>34101315</v>
      </c>
      <c r="G804" s="3">
        <v>50059517</v>
      </c>
      <c r="H804" s="4">
        <f t="shared" si="53"/>
        <v>10809.65601381991</v>
      </c>
      <c r="I804" s="4">
        <f t="shared" si="54"/>
        <v>6078.13465274405</v>
      </c>
      <c r="J804" s="4">
        <v>0</v>
      </c>
      <c r="K804" s="3">
        <v>195736779</v>
      </c>
      <c r="L804" s="4">
        <f t="shared" si="55"/>
        <v>42266.6333405312</v>
      </c>
      <c r="M804" s="4">
        <f t="shared" si="56"/>
        <v>23766.00036425449</v>
      </c>
    </row>
    <row r="805" spans="1:13" ht="13.5">
      <c r="A805" s="4" t="s">
        <v>794</v>
      </c>
      <c r="B805" s="4">
        <v>4</v>
      </c>
      <c r="C805" s="4" t="s">
        <v>798</v>
      </c>
      <c r="D805" s="6">
        <v>4866</v>
      </c>
      <c r="E805" s="6">
        <v>9394</v>
      </c>
      <c r="F805" s="4">
        <v>60452662</v>
      </c>
      <c r="G805" s="3">
        <v>14863777</v>
      </c>
      <c r="H805" s="4">
        <f t="shared" si="53"/>
        <v>3054.6191944101934</v>
      </c>
      <c r="I805" s="4">
        <f t="shared" si="54"/>
        <v>1582.2628273365979</v>
      </c>
      <c r="J805" s="4">
        <v>0</v>
      </c>
      <c r="K805" s="3">
        <v>1000</v>
      </c>
      <c r="L805" s="4">
        <f t="shared" si="55"/>
        <v>0.20550760378133992</v>
      </c>
      <c r="M805" s="4">
        <f t="shared" si="56"/>
        <v>0.10645092612305727</v>
      </c>
    </row>
    <row r="806" spans="1:13" ht="13.5">
      <c r="A806" s="4" t="s">
        <v>794</v>
      </c>
      <c r="B806" s="4">
        <v>5</v>
      </c>
      <c r="C806" s="4" t="s">
        <v>799</v>
      </c>
      <c r="D806" s="6">
        <v>4411</v>
      </c>
      <c r="E806" s="6">
        <v>7894</v>
      </c>
      <c r="F806" s="4">
        <v>21510044</v>
      </c>
      <c r="G806" s="3">
        <v>33228782</v>
      </c>
      <c r="H806" s="4">
        <f t="shared" si="53"/>
        <v>7533.163001586941</v>
      </c>
      <c r="I806" s="4">
        <f t="shared" si="54"/>
        <v>4209.3719280466175</v>
      </c>
      <c r="J806" s="4">
        <v>0</v>
      </c>
      <c r="K806" s="3">
        <v>46567536</v>
      </c>
      <c r="L806" s="4">
        <f t="shared" si="55"/>
        <v>10557.138063931081</v>
      </c>
      <c r="M806" s="4">
        <f t="shared" si="56"/>
        <v>5899.105143146694</v>
      </c>
    </row>
    <row r="807" spans="1:13" ht="13.5">
      <c r="A807" s="4" t="s">
        <v>794</v>
      </c>
      <c r="B807" s="4">
        <v>6</v>
      </c>
      <c r="C807" s="4" t="s">
        <v>800</v>
      </c>
      <c r="D807" s="6">
        <v>32984</v>
      </c>
      <c r="E807" s="6">
        <v>56096</v>
      </c>
      <c r="F807" s="4">
        <v>-403391917</v>
      </c>
      <c r="G807" s="3">
        <v>354696931</v>
      </c>
      <c r="H807" s="4">
        <f t="shared" si="53"/>
        <v>10753.605717923841</v>
      </c>
      <c r="I807" s="4">
        <f t="shared" si="54"/>
        <v>6323.03428051911</v>
      </c>
      <c r="J807" s="4">
        <v>784982798</v>
      </c>
      <c r="K807" s="3">
        <v>70407</v>
      </c>
      <c r="L807" s="4">
        <f t="shared" si="55"/>
        <v>2.1345804026194517</v>
      </c>
      <c r="M807" s="4">
        <f t="shared" si="56"/>
        <v>1.2551162293211637</v>
      </c>
    </row>
    <row r="808" spans="1:13" ht="13.5">
      <c r="A808" s="4" t="s">
        <v>794</v>
      </c>
      <c r="B808" s="4">
        <v>7</v>
      </c>
      <c r="C808" s="4" t="s">
        <v>801</v>
      </c>
      <c r="D808" s="6">
        <v>8372</v>
      </c>
      <c r="E808" s="6">
        <v>16315</v>
      </c>
      <c r="F808" s="4">
        <v>8989035</v>
      </c>
      <c r="G808" s="3">
        <v>0</v>
      </c>
      <c r="H808" s="4">
        <f t="shared" si="53"/>
        <v>0</v>
      </c>
      <c r="I808" s="4">
        <f t="shared" si="54"/>
        <v>0</v>
      </c>
      <c r="J808" s="4">
        <v>0</v>
      </c>
      <c r="K808" s="3">
        <v>643038535</v>
      </c>
      <c r="L808" s="4">
        <f t="shared" si="55"/>
        <v>76808.2339942666</v>
      </c>
      <c r="M808" s="4">
        <f t="shared" si="56"/>
        <v>39413.946368372664</v>
      </c>
    </row>
    <row r="809" spans="1:13" ht="13.5">
      <c r="A809" s="4" t="s">
        <v>794</v>
      </c>
      <c r="B809" s="4">
        <v>13</v>
      </c>
      <c r="C809" s="4" t="s">
        <v>802</v>
      </c>
      <c r="D809" s="6">
        <v>12344</v>
      </c>
      <c r="E809" s="6">
        <v>23185</v>
      </c>
      <c r="F809" s="4">
        <v>319112617</v>
      </c>
      <c r="G809" s="3">
        <v>82467929</v>
      </c>
      <c r="H809" s="4">
        <f t="shared" si="53"/>
        <v>6680.8108392741415</v>
      </c>
      <c r="I809" s="4">
        <f t="shared" si="54"/>
        <v>3556.951865430235</v>
      </c>
      <c r="J809" s="4">
        <v>0</v>
      </c>
      <c r="K809" s="3">
        <v>188732749</v>
      </c>
      <c r="L809" s="4">
        <f t="shared" si="55"/>
        <v>15289.43203175632</v>
      </c>
      <c r="M809" s="4">
        <f t="shared" si="56"/>
        <v>8140.2954065128315</v>
      </c>
    </row>
    <row r="810" spans="1:13" ht="13.5">
      <c r="A810" s="4" t="s">
        <v>794</v>
      </c>
      <c r="B810" s="4">
        <v>23</v>
      </c>
      <c r="C810" s="4" t="s">
        <v>803</v>
      </c>
      <c r="D810" s="6">
        <v>2876</v>
      </c>
      <c r="E810" s="6">
        <v>5164</v>
      </c>
      <c r="F810" s="4">
        <v>88129470</v>
      </c>
      <c r="G810" s="3">
        <v>77692000</v>
      </c>
      <c r="H810" s="4">
        <f t="shared" si="53"/>
        <v>27013.908205841446</v>
      </c>
      <c r="I810" s="4">
        <f t="shared" si="54"/>
        <v>15044.926413632842</v>
      </c>
      <c r="J810" s="4">
        <v>0</v>
      </c>
      <c r="K810" s="3">
        <v>1000</v>
      </c>
      <c r="L810" s="4">
        <f t="shared" si="55"/>
        <v>0.3477051460361613</v>
      </c>
      <c r="M810" s="4">
        <f t="shared" si="56"/>
        <v>0.19364833462432224</v>
      </c>
    </row>
    <row r="811" spans="1:13" ht="13.5">
      <c r="A811" s="4" t="s">
        <v>794</v>
      </c>
      <c r="B811" s="4">
        <v>26</v>
      </c>
      <c r="C811" s="4" t="s">
        <v>804</v>
      </c>
      <c r="D811" s="6">
        <v>2525</v>
      </c>
      <c r="E811" s="6">
        <v>4528</v>
      </c>
      <c r="F811" s="4">
        <v>17555823</v>
      </c>
      <c r="G811" s="3">
        <v>22921556</v>
      </c>
      <c r="H811" s="4">
        <f t="shared" si="53"/>
        <v>9077.84396039604</v>
      </c>
      <c r="I811" s="4">
        <f t="shared" si="54"/>
        <v>5062.18109540636</v>
      </c>
      <c r="J811" s="4">
        <v>0</v>
      </c>
      <c r="K811" s="3">
        <v>24175000</v>
      </c>
      <c r="L811" s="4">
        <f t="shared" si="55"/>
        <v>9574.257425742575</v>
      </c>
      <c r="M811" s="4">
        <f t="shared" si="56"/>
        <v>5339.001766784452</v>
      </c>
    </row>
    <row r="812" spans="1:13" ht="13.5">
      <c r="A812" s="4" t="s">
        <v>794</v>
      </c>
      <c r="B812" s="4">
        <v>29</v>
      </c>
      <c r="C812" s="4" t="s">
        <v>805</v>
      </c>
      <c r="D812" s="6">
        <v>244</v>
      </c>
      <c r="E812" s="6">
        <v>359</v>
      </c>
      <c r="F812" s="4">
        <v>8965495</v>
      </c>
      <c r="G812" s="3">
        <v>1472771</v>
      </c>
      <c r="H812" s="4">
        <f t="shared" si="53"/>
        <v>6035.946721311476</v>
      </c>
      <c r="I812" s="4">
        <f t="shared" si="54"/>
        <v>4102.426183844012</v>
      </c>
      <c r="J812" s="4">
        <v>0</v>
      </c>
      <c r="K812" s="3">
        <v>50281531</v>
      </c>
      <c r="L812" s="4">
        <f t="shared" si="55"/>
        <v>206071.84836065574</v>
      </c>
      <c r="M812" s="4">
        <f t="shared" si="56"/>
        <v>140059.9749303621</v>
      </c>
    </row>
    <row r="813" spans="1:13" ht="13.5">
      <c r="A813" s="4" t="s">
        <v>794</v>
      </c>
      <c r="B813" s="4">
        <v>30</v>
      </c>
      <c r="C813" s="4" t="s">
        <v>806</v>
      </c>
      <c r="D813" s="6">
        <v>2562</v>
      </c>
      <c r="E813" s="6">
        <v>4377</v>
      </c>
      <c r="F813" s="4">
        <v>72489938</v>
      </c>
      <c r="G813" s="3">
        <v>25005365</v>
      </c>
      <c r="H813" s="4">
        <f t="shared" si="53"/>
        <v>9760.0956284153</v>
      </c>
      <c r="I813" s="4">
        <f t="shared" si="54"/>
        <v>5712.900388393877</v>
      </c>
      <c r="J813" s="4">
        <v>0</v>
      </c>
      <c r="K813" s="3">
        <v>0</v>
      </c>
      <c r="L813" s="4">
        <f t="shared" si="55"/>
        <v>0</v>
      </c>
      <c r="M813" s="4">
        <f t="shared" si="56"/>
        <v>0</v>
      </c>
    </row>
    <row r="814" spans="1:13" ht="13.5">
      <c r="A814" s="4" t="s">
        <v>794</v>
      </c>
      <c r="B814" s="4">
        <v>31</v>
      </c>
      <c r="C814" s="4" t="s">
        <v>194</v>
      </c>
      <c r="D814" s="6">
        <v>1374</v>
      </c>
      <c r="E814" s="6">
        <v>2348</v>
      </c>
      <c r="F814" s="4">
        <v>123257049</v>
      </c>
      <c r="G814" s="3">
        <v>5665538</v>
      </c>
      <c r="H814" s="4">
        <f t="shared" si="53"/>
        <v>4123.390101892285</v>
      </c>
      <c r="I814" s="4">
        <f t="shared" si="54"/>
        <v>2412.920783645656</v>
      </c>
      <c r="J814" s="4">
        <v>0</v>
      </c>
      <c r="K814" s="3">
        <v>15363055</v>
      </c>
      <c r="L814" s="4">
        <f t="shared" si="55"/>
        <v>11181.262736535662</v>
      </c>
      <c r="M814" s="4">
        <f t="shared" si="56"/>
        <v>6543.038756388416</v>
      </c>
    </row>
    <row r="815" spans="1:13" ht="13.5">
      <c r="A815" s="4" t="s">
        <v>794</v>
      </c>
      <c r="B815" s="4">
        <v>33</v>
      </c>
      <c r="C815" s="4" t="s">
        <v>807</v>
      </c>
      <c r="D815" s="6">
        <v>11281</v>
      </c>
      <c r="E815" s="6">
        <v>20323</v>
      </c>
      <c r="F815" s="4">
        <v>366307861</v>
      </c>
      <c r="G815" s="3">
        <v>46635937</v>
      </c>
      <c r="H815" s="4">
        <f t="shared" si="53"/>
        <v>4134.025086428508</v>
      </c>
      <c r="I815" s="4">
        <f t="shared" si="54"/>
        <v>2294.7368498745263</v>
      </c>
      <c r="J815" s="4">
        <v>0</v>
      </c>
      <c r="K815" s="3">
        <v>52045000</v>
      </c>
      <c r="L815" s="4">
        <f t="shared" si="55"/>
        <v>4613.509440652424</v>
      </c>
      <c r="M815" s="4">
        <f t="shared" si="56"/>
        <v>2560.8916006495106</v>
      </c>
    </row>
    <row r="816" spans="1:13" ht="13.5">
      <c r="A816" s="4" t="s">
        <v>794</v>
      </c>
      <c r="B816" s="4">
        <v>36</v>
      </c>
      <c r="C816" s="4" t="s">
        <v>808</v>
      </c>
      <c r="D816" s="6">
        <v>2731</v>
      </c>
      <c r="E816" s="6">
        <v>4997</v>
      </c>
      <c r="F816" s="4">
        <v>83481520</v>
      </c>
      <c r="G816" s="3">
        <v>25483000</v>
      </c>
      <c r="H816" s="4">
        <f t="shared" si="53"/>
        <v>9331.01428048334</v>
      </c>
      <c r="I816" s="4">
        <f t="shared" si="54"/>
        <v>5099.659795877526</v>
      </c>
      <c r="J816" s="4">
        <v>0</v>
      </c>
      <c r="K816" s="3">
        <v>57237000</v>
      </c>
      <c r="L816" s="4">
        <f t="shared" si="55"/>
        <v>20958.25704870011</v>
      </c>
      <c r="M816" s="4">
        <f t="shared" si="56"/>
        <v>11454.272563538123</v>
      </c>
    </row>
    <row r="817" spans="1:13" ht="13.5">
      <c r="A817" s="4" t="s">
        <v>794</v>
      </c>
      <c r="B817" s="4">
        <v>37</v>
      </c>
      <c r="C817" s="4" t="s">
        <v>809</v>
      </c>
      <c r="D817" s="6">
        <v>4453</v>
      </c>
      <c r="E817" s="6">
        <v>8137</v>
      </c>
      <c r="F817" s="4">
        <v>133301780</v>
      </c>
      <c r="G817" s="3">
        <v>87861445</v>
      </c>
      <c r="H817" s="4">
        <f t="shared" si="53"/>
        <v>19730.8432517404</v>
      </c>
      <c r="I817" s="4">
        <f t="shared" si="54"/>
        <v>10797.768833722503</v>
      </c>
      <c r="J817" s="4">
        <v>0</v>
      </c>
      <c r="K817" s="3">
        <v>45893000</v>
      </c>
      <c r="L817" s="4">
        <f t="shared" si="55"/>
        <v>10306.085784864137</v>
      </c>
      <c r="M817" s="4">
        <f t="shared" si="56"/>
        <v>5640.03932653312</v>
      </c>
    </row>
    <row r="818" spans="1:13" ht="13.5">
      <c r="A818" s="4" t="s">
        <v>794</v>
      </c>
      <c r="B818" s="4">
        <v>40</v>
      </c>
      <c r="C818" s="4" t="s">
        <v>810</v>
      </c>
      <c r="D818" s="6">
        <v>10403</v>
      </c>
      <c r="E818" s="6">
        <v>19733</v>
      </c>
      <c r="F818" s="4">
        <v>171938666</v>
      </c>
      <c r="G818" s="3">
        <v>76923000</v>
      </c>
      <c r="H818" s="4">
        <f t="shared" si="53"/>
        <v>7394.309333846006</v>
      </c>
      <c r="I818" s="4">
        <f t="shared" si="54"/>
        <v>3898.1908478183755</v>
      </c>
      <c r="J818" s="4">
        <v>0</v>
      </c>
      <c r="K818" s="3">
        <v>310481178</v>
      </c>
      <c r="L818" s="4">
        <f t="shared" si="55"/>
        <v>29845.35018744593</v>
      </c>
      <c r="M818" s="4">
        <f t="shared" si="56"/>
        <v>15734.10925860234</v>
      </c>
    </row>
    <row r="819" spans="1:13" ht="13.5">
      <c r="A819" s="4" t="s">
        <v>794</v>
      </c>
      <c r="B819" s="4">
        <v>50</v>
      </c>
      <c r="C819" s="4" t="s">
        <v>811</v>
      </c>
      <c r="D819" s="6">
        <v>9545</v>
      </c>
      <c r="E819" s="6">
        <v>16987</v>
      </c>
      <c r="F819" s="4">
        <v>151560302</v>
      </c>
      <c r="G819" s="3">
        <v>64404514</v>
      </c>
      <c r="H819" s="4">
        <f t="shared" si="53"/>
        <v>6747.460869565218</v>
      </c>
      <c r="I819" s="4">
        <f t="shared" si="54"/>
        <v>3791.4001295108023</v>
      </c>
      <c r="J819" s="4">
        <v>0</v>
      </c>
      <c r="K819" s="3">
        <v>364556944</v>
      </c>
      <c r="L819" s="4">
        <f t="shared" si="55"/>
        <v>38193.498585646936</v>
      </c>
      <c r="M819" s="4">
        <f t="shared" si="56"/>
        <v>21460.937422735034</v>
      </c>
    </row>
    <row r="820" spans="1:13" ht="13.5">
      <c r="A820" s="4" t="s">
        <v>794</v>
      </c>
      <c r="B820" s="4">
        <v>56</v>
      </c>
      <c r="C820" s="4" t="s">
        <v>812</v>
      </c>
      <c r="D820" s="6">
        <v>330</v>
      </c>
      <c r="E820" s="6">
        <v>628</v>
      </c>
      <c r="F820" s="4">
        <v>0</v>
      </c>
      <c r="G820" s="3">
        <v>2491446</v>
      </c>
      <c r="H820" s="4">
        <f t="shared" si="53"/>
        <v>7549.836363636364</v>
      </c>
      <c r="I820" s="4">
        <f t="shared" si="54"/>
        <v>3967.270700636943</v>
      </c>
      <c r="J820" s="4">
        <v>0</v>
      </c>
      <c r="K820" s="3">
        <v>28655454</v>
      </c>
      <c r="L820" s="4">
        <f t="shared" si="55"/>
        <v>86834.70909090909</v>
      </c>
      <c r="M820" s="4">
        <f t="shared" si="56"/>
        <v>45629.703821656054</v>
      </c>
    </row>
    <row r="821" spans="1:13" ht="13.5">
      <c r="A821" s="4" t="s">
        <v>794</v>
      </c>
      <c r="B821" s="4">
        <v>57</v>
      </c>
      <c r="C821" s="4" t="s">
        <v>813</v>
      </c>
      <c r="D821" s="6">
        <v>692</v>
      </c>
      <c r="E821" s="6">
        <v>1419</v>
      </c>
      <c r="F821" s="4">
        <v>22337730</v>
      </c>
      <c r="G821" s="3">
        <v>2951722</v>
      </c>
      <c r="H821" s="4">
        <f t="shared" si="53"/>
        <v>4265.494219653179</v>
      </c>
      <c r="I821" s="4">
        <f t="shared" si="54"/>
        <v>2080.142353770261</v>
      </c>
      <c r="J821" s="4">
        <v>0</v>
      </c>
      <c r="K821" s="3">
        <v>0</v>
      </c>
      <c r="L821" s="4">
        <f t="shared" si="55"/>
        <v>0</v>
      </c>
      <c r="M821" s="4">
        <f t="shared" si="56"/>
        <v>0</v>
      </c>
    </row>
    <row r="822" spans="1:13" ht="13.5">
      <c r="A822" s="4" t="s">
        <v>794</v>
      </c>
      <c r="B822" s="4">
        <v>58</v>
      </c>
      <c r="C822" s="4" t="s">
        <v>814</v>
      </c>
      <c r="D822" s="6">
        <v>1130</v>
      </c>
      <c r="E822" s="6">
        <v>2352</v>
      </c>
      <c r="F822" s="4">
        <v>2313853</v>
      </c>
      <c r="G822" s="3">
        <v>94897000</v>
      </c>
      <c r="H822" s="4">
        <f t="shared" si="53"/>
        <v>83979.64601769911</v>
      </c>
      <c r="I822" s="4">
        <f t="shared" si="54"/>
        <v>40347.36394557823</v>
      </c>
      <c r="J822" s="4">
        <v>0</v>
      </c>
      <c r="K822" s="3">
        <v>32446940</v>
      </c>
      <c r="L822" s="4">
        <f t="shared" si="55"/>
        <v>28714.106194690266</v>
      </c>
      <c r="M822" s="4">
        <f t="shared" si="56"/>
        <v>13795.46768707483</v>
      </c>
    </row>
    <row r="823" spans="1:13" ht="13.5">
      <c r="A823" s="4" t="s">
        <v>794</v>
      </c>
      <c r="B823" s="4">
        <v>59</v>
      </c>
      <c r="C823" s="4" t="s">
        <v>815</v>
      </c>
      <c r="D823" s="6">
        <v>1001</v>
      </c>
      <c r="E823" s="6">
        <v>2227</v>
      </c>
      <c r="F823" s="4">
        <v>1149939</v>
      </c>
      <c r="G823" s="3">
        <v>15260468</v>
      </c>
      <c r="H823" s="4">
        <f t="shared" si="53"/>
        <v>15245.222777222778</v>
      </c>
      <c r="I823" s="4">
        <f t="shared" si="54"/>
        <v>6852.477772788505</v>
      </c>
      <c r="J823" s="4">
        <v>0</v>
      </c>
      <c r="K823" s="3">
        <v>42967572</v>
      </c>
      <c r="L823" s="4">
        <f t="shared" si="55"/>
        <v>42924.64735264735</v>
      </c>
      <c r="M823" s="4">
        <f t="shared" si="56"/>
        <v>19293.92546026044</v>
      </c>
    </row>
    <row r="824" spans="1:13" ht="13.5">
      <c r="A824" s="4" t="s">
        <v>794</v>
      </c>
      <c r="B824" s="4">
        <v>60</v>
      </c>
      <c r="C824" s="4" t="s">
        <v>816</v>
      </c>
      <c r="D824" s="6">
        <v>4023</v>
      </c>
      <c r="E824" s="6">
        <v>8028</v>
      </c>
      <c r="F824" s="4">
        <v>131354590</v>
      </c>
      <c r="G824" s="3">
        <v>18560501</v>
      </c>
      <c r="H824" s="4">
        <f t="shared" si="53"/>
        <v>4613.597066865524</v>
      </c>
      <c r="I824" s="4">
        <f t="shared" si="54"/>
        <v>2311.9707274539114</v>
      </c>
      <c r="J824" s="4">
        <v>0</v>
      </c>
      <c r="K824" s="3">
        <v>66147148</v>
      </c>
      <c r="L824" s="4">
        <f t="shared" si="55"/>
        <v>16442.24409644544</v>
      </c>
      <c r="M824" s="4">
        <f t="shared" si="56"/>
        <v>8239.555057299453</v>
      </c>
    </row>
    <row r="825" spans="1:13" ht="13.5">
      <c r="A825" s="4" t="s">
        <v>794</v>
      </c>
      <c r="B825" s="4">
        <v>62</v>
      </c>
      <c r="C825" s="4" t="s">
        <v>817</v>
      </c>
      <c r="D825" s="6">
        <v>590</v>
      </c>
      <c r="E825" s="6">
        <v>1172</v>
      </c>
      <c r="F825" s="4">
        <v>63622973</v>
      </c>
      <c r="G825" s="3">
        <v>2558068</v>
      </c>
      <c r="H825" s="4">
        <f t="shared" si="53"/>
        <v>4335.708474576271</v>
      </c>
      <c r="I825" s="4">
        <f t="shared" si="54"/>
        <v>2182.6518771331057</v>
      </c>
      <c r="J825" s="4">
        <v>0</v>
      </c>
      <c r="K825" s="3">
        <v>70857040</v>
      </c>
      <c r="L825" s="4">
        <f t="shared" si="55"/>
        <v>120096.67796610169</v>
      </c>
      <c r="M825" s="4">
        <f t="shared" si="56"/>
        <v>60458.2252559727</v>
      </c>
    </row>
    <row r="826" spans="1:13" ht="13.5">
      <c r="A826" s="4" t="s">
        <v>794</v>
      </c>
      <c r="B826" s="4">
        <v>64</v>
      </c>
      <c r="C826" s="4" t="s">
        <v>818</v>
      </c>
      <c r="D826" s="6">
        <v>4263</v>
      </c>
      <c r="E826" s="6">
        <v>7635</v>
      </c>
      <c r="F826" s="4">
        <v>30409202</v>
      </c>
      <c r="G826" s="3">
        <v>241760476</v>
      </c>
      <c r="H826" s="4">
        <f t="shared" si="53"/>
        <v>56711.34787708187</v>
      </c>
      <c r="I826" s="4">
        <f t="shared" si="54"/>
        <v>31664.7643745907</v>
      </c>
      <c r="J826" s="4">
        <v>0</v>
      </c>
      <c r="K826" s="3">
        <v>3118000</v>
      </c>
      <c r="L826" s="4">
        <f t="shared" si="55"/>
        <v>731.4098053014309</v>
      </c>
      <c r="M826" s="4">
        <f t="shared" si="56"/>
        <v>408.38244924688934</v>
      </c>
    </row>
    <row r="827" spans="1:13" ht="13.5">
      <c r="A827" s="4" t="s">
        <v>794</v>
      </c>
      <c r="B827" s="4">
        <v>65</v>
      </c>
      <c r="C827" s="4" t="s">
        <v>819</v>
      </c>
      <c r="D827" s="6">
        <v>165</v>
      </c>
      <c r="E827" s="6">
        <v>301</v>
      </c>
      <c r="F827" s="4">
        <v>14140654</v>
      </c>
      <c r="G827" s="3">
        <v>143900</v>
      </c>
      <c r="H827" s="4">
        <f t="shared" si="53"/>
        <v>872.1212121212121</v>
      </c>
      <c r="I827" s="4">
        <f t="shared" si="54"/>
        <v>478.07308970099666</v>
      </c>
      <c r="J827" s="4">
        <v>0</v>
      </c>
      <c r="K827" s="3">
        <v>16093300</v>
      </c>
      <c r="L827" s="4">
        <f t="shared" si="55"/>
        <v>97535.15151515152</v>
      </c>
      <c r="M827" s="4">
        <f t="shared" si="56"/>
        <v>53466.11295681063</v>
      </c>
    </row>
    <row r="828" spans="1:13" ht="13.5">
      <c r="A828" s="4" t="s">
        <v>794</v>
      </c>
      <c r="B828" s="4">
        <v>66</v>
      </c>
      <c r="C828" s="4" t="s">
        <v>820</v>
      </c>
      <c r="D828" s="6">
        <v>139</v>
      </c>
      <c r="E828" s="6">
        <v>211</v>
      </c>
      <c r="F828" s="4">
        <v>19643735</v>
      </c>
      <c r="G828" s="3">
        <v>4089911</v>
      </c>
      <c r="H828" s="4">
        <f t="shared" si="53"/>
        <v>29423.820143884892</v>
      </c>
      <c r="I828" s="4">
        <f t="shared" si="54"/>
        <v>19383.464454976303</v>
      </c>
      <c r="J828" s="4">
        <v>0</v>
      </c>
      <c r="K828" s="3">
        <v>45735000</v>
      </c>
      <c r="L828" s="4">
        <f t="shared" si="55"/>
        <v>329028.77697841724</v>
      </c>
      <c r="M828" s="4">
        <f t="shared" si="56"/>
        <v>216753.55450236966</v>
      </c>
    </row>
    <row r="829" spans="1:13" ht="14.25">
      <c r="A829" s="9" t="s">
        <v>1764</v>
      </c>
      <c r="B829" s="9"/>
      <c r="C829" s="9"/>
      <c r="D829" s="10">
        <f>SUM(D802:D828)</f>
        <v>140087</v>
      </c>
      <c r="E829" s="10">
        <f>SUM(E802:E828)</f>
        <v>254940</v>
      </c>
      <c r="F829" s="10">
        <f>SUM(F802:F828)</f>
        <v>1751069600</v>
      </c>
      <c r="G829" s="10">
        <f>SUM(G802:G828)</f>
        <v>1465605594</v>
      </c>
      <c r="H829" s="9">
        <f t="shared" si="53"/>
        <v>10462.10993168531</v>
      </c>
      <c r="I829" s="9">
        <f t="shared" si="54"/>
        <v>5748.825582489998</v>
      </c>
      <c r="J829" s="9">
        <f>SUM(J802:J828)</f>
        <v>784982798</v>
      </c>
      <c r="K829" s="9">
        <f>SUM(K802:K828)</f>
        <v>2562711858</v>
      </c>
      <c r="L829" s="9">
        <f t="shared" si="55"/>
        <v>18293.716461912954</v>
      </c>
      <c r="M829" s="9">
        <f t="shared" si="56"/>
        <v>10052.215650741351</v>
      </c>
    </row>
    <row r="830" spans="1:13" ht="13.5">
      <c r="A830" s="4" t="s">
        <v>821</v>
      </c>
      <c r="B830" s="4">
        <v>1</v>
      </c>
      <c r="C830" s="4" t="s">
        <v>822</v>
      </c>
      <c r="D830" s="6">
        <v>53531</v>
      </c>
      <c r="E830" s="6">
        <v>90830</v>
      </c>
      <c r="F830" s="4">
        <v>1163330771</v>
      </c>
      <c r="G830" s="3">
        <v>1265697748</v>
      </c>
      <c r="H830" s="4">
        <f t="shared" si="53"/>
        <v>23644.201453363472</v>
      </c>
      <c r="I830" s="4">
        <f t="shared" si="54"/>
        <v>13934.798502697347</v>
      </c>
      <c r="J830" s="4">
        <v>0</v>
      </c>
      <c r="K830" s="3">
        <v>1638759257</v>
      </c>
      <c r="L830" s="4">
        <f t="shared" si="55"/>
        <v>30613.275615998205</v>
      </c>
      <c r="M830" s="4">
        <f t="shared" si="56"/>
        <v>18042.04840911593</v>
      </c>
    </row>
    <row r="831" spans="1:13" ht="13.5">
      <c r="A831" s="4" t="s">
        <v>821</v>
      </c>
      <c r="B831" s="4">
        <v>2</v>
      </c>
      <c r="C831" s="4" t="s">
        <v>823</v>
      </c>
      <c r="D831" s="6">
        <v>35867</v>
      </c>
      <c r="E831" s="6">
        <v>62500</v>
      </c>
      <c r="F831" s="4">
        <v>721243313</v>
      </c>
      <c r="G831" s="3">
        <v>523345845</v>
      </c>
      <c r="H831" s="4">
        <f t="shared" si="53"/>
        <v>14591.291298408007</v>
      </c>
      <c r="I831" s="4">
        <f t="shared" si="54"/>
        <v>8373.53352</v>
      </c>
      <c r="J831" s="4">
        <v>0</v>
      </c>
      <c r="K831" s="3">
        <v>958546761</v>
      </c>
      <c r="L831" s="4">
        <f t="shared" si="55"/>
        <v>26725.033066607186</v>
      </c>
      <c r="M831" s="4">
        <f t="shared" si="56"/>
        <v>15336.748176</v>
      </c>
    </row>
    <row r="832" spans="1:13" ht="13.5">
      <c r="A832" s="4" t="s">
        <v>821</v>
      </c>
      <c r="B832" s="4">
        <v>3</v>
      </c>
      <c r="C832" s="4" t="s">
        <v>824</v>
      </c>
      <c r="D832" s="6">
        <v>24078</v>
      </c>
      <c r="E832" s="6">
        <v>41578</v>
      </c>
      <c r="F832" s="4">
        <v>348566018</v>
      </c>
      <c r="G832" s="3">
        <v>550000</v>
      </c>
      <c r="H832" s="4">
        <f t="shared" si="53"/>
        <v>22.842428773153916</v>
      </c>
      <c r="I832" s="4">
        <f t="shared" si="54"/>
        <v>13.228149502140555</v>
      </c>
      <c r="J832" s="4">
        <v>0</v>
      </c>
      <c r="K832" s="3">
        <v>823093400</v>
      </c>
      <c r="L832" s="4">
        <f t="shared" si="55"/>
        <v>34184.45884209652</v>
      </c>
      <c r="M832" s="4">
        <f t="shared" si="56"/>
        <v>19796.36827168214</v>
      </c>
    </row>
    <row r="833" spans="1:13" ht="13.5">
      <c r="A833" s="4" t="s">
        <v>821</v>
      </c>
      <c r="B833" s="4">
        <v>4</v>
      </c>
      <c r="C833" s="4" t="s">
        <v>825</v>
      </c>
      <c r="D833" s="6">
        <v>7525</v>
      </c>
      <c r="E833" s="6">
        <v>12618</v>
      </c>
      <c r="F833" s="4">
        <v>68177494</v>
      </c>
      <c r="G833" s="3">
        <v>113180440</v>
      </c>
      <c r="H833" s="4">
        <f t="shared" si="53"/>
        <v>15040.590033222592</v>
      </c>
      <c r="I833" s="4">
        <f t="shared" si="54"/>
        <v>8969.760659375495</v>
      </c>
      <c r="J833" s="4">
        <v>0</v>
      </c>
      <c r="K833" s="3">
        <v>356153</v>
      </c>
      <c r="L833" s="4">
        <f t="shared" si="55"/>
        <v>47.329302325581395</v>
      </c>
      <c r="M833" s="4">
        <f t="shared" si="56"/>
        <v>28.225788556031066</v>
      </c>
    </row>
    <row r="834" spans="1:13" ht="13.5">
      <c r="A834" s="4" t="s">
        <v>821</v>
      </c>
      <c r="B834" s="4">
        <v>5</v>
      </c>
      <c r="C834" s="4" t="s">
        <v>826</v>
      </c>
      <c r="D834" s="6">
        <v>14963</v>
      </c>
      <c r="E834" s="6">
        <v>26510</v>
      </c>
      <c r="F834" s="4">
        <v>459484727</v>
      </c>
      <c r="G834" s="3">
        <v>105395000</v>
      </c>
      <c r="H834" s="4">
        <f t="shared" si="53"/>
        <v>7043.707812604424</v>
      </c>
      <c r="I834" s="4">
        <f t="shared" si="54"/>
        <v>3975.6695586571104</v>
      </c>
      <c r="J834" s="4">
        <v>0</v>
      </c>
      <c r="K834" s="3">
        <v>160222545</v>
      </c>
      <c r="L834" s="4">
        <f t="shared" si="55"/>
        <v>10707.91585911916</v>
      </c>
      <c r="M834" s="4">
        <f t="shared" si="56"/>
        <v>6043.853074311581</v>
      </c>
    </row>
    <row r="835" spans="1:13" ht="13.5">
      <c r="A835" s="4" t="s">
        <v>821</v>
      </c>
      <c r="B835" s="4">
        <v>6</v>
      </c>
      <c r="C835" s="4" t="s">
        <v>827</v>
      </c>
      <c r="D835" s="6">
        <v>7774</v>
      </c>
      <c r="E835" s="6">
        <v>13390</v>
      </c>
      <c r="F835" s="4">
        <v>181409839</v>
      </c>
      <c r="G835" s="3">
        <v>0</v>
      </c>
      <c r="H835" s="4">
        <f t="shared" si="53"/>
        <v>0</v>
      </c>
      <c r="I835" s="4">
        <f t="shared" si="54"/>
        <v>0</v>
      </c>
      <c r="J835" s="4">
        <v>0</v>
      </c>
      <c r="K835" s="3">
        <v>116912099</v>
      </c>
      <c r="L835" s="4">
        <f t="shared" si="55"/>
        <v>15038.860174942114</v>
      </c>
      <c r="M835" s="4">
        <f t="shared" si="56"/>
        <v>8731.299402539209</v>
      </c>
    </row>
    <row r="836" spans="1:13" ht="13.5">
      <c r="A836" s="4" t="s">
        <v>821</v>
      </c>
      <c r="B836" s="4">
        <v>7</v>
      </c>
      <c r="C836" s="4" t="s">
        <v>828</v>
      </c>
      <c r="D836" s="6">
        <v>7688</v>
      </c>
      <c r="E836" s="6">
        <v>13957</v>
      </c>
      <c r="F836" s="4">
        <v>195794029</v>
      </c>
      <c r="G836" s="3">
        <v>2382000</v>
      </c>
      <c r="H836" s="4">
        <f t="shared" si="53"/>
        <v>309.83350676378774</v>
      </c>
      <c r="I836" s="4">
        <f t="shared" si="54"/>
        <v>170.6670487927205</v>
      </c>
      <c r="J836" s="4">
        <v>0</v>
      </c>
      <c r="K836" s="3">
        <v>361015000</v>
      </c>
      <c r="L836" s="4">
        <f t="shared" si="55"/>
        <v>46958.24661810614</v>
      </c>
      <c r="M836" s="4">
        <f t="shared" si="56"/>
        <v>25866.231998280433</v>
      </c>
    </row>
    <row r="837" spans="1:13" ht="13.5">
      <c r="A837" s="4" t="s">
        <v>821</v>
      </c>
      <c r="B837" s="4">
        <v>8</v>
      </c>
      <c r="C837" s="4" t="s">
        <v>829</v>
      </c>
      <c r="D837" s="6">
        <v>7263</v>
      </c>
      <c r="E837" s="6">
        <v>13015</v>
      </c>
      <c r="F837" s="4">
        <v>51454546</v>
      </c>
      <c r="G837" s="3">
        <v>0</v>
      </c>
      <c r="H837" s="4">
        <f t="shared" si="53"/>
        <v>0</v>
      </c>
      <c r="I837" s="4">
        <f t="shared" si="54"/>
        <v>0</v>
      </c>
      <c r="J837" s="4">
        <v>0</v>
      </c>
      <c r="K837" s="3">
        <v>499727688</v>
      </c>
      <c r="L837" s="4">
        <f t="shared" si="55"/>
        <v>68804.58323007022</v>
      </c>
      <c r="M837" s="4">
        <f t="shared" si="56"/>
        <v>38396.28797541298</v>
      </c>
    </row>
    <row r="838" spans="1:13" ht="13.5">
      <c r="A838" s="4" t="s">
        <v>821</v>
      </c>
      <c r="B838" s="4">
        <v>9</v>
      </c>
      <c r="C838" s="4" t="s">
        <v>830</v>
      </c>
      <c r="D838" s="6">
        <v>10283</v>
      </c>
      <c r="E838" s="6">
        <v>17950</v>
      </c>
      <c r="F838" s="4">
        <v>45739552</v>
      </c>
      <c r="G838" s="3">
        <v>0</v>
      </c>
      <c r="H838" s="4">
        <f t="shared" si="53"/>
        <v>0</v>
      </c>
      <c r="I838" s="4">
        <f t="shared" si="54"/>
        <v>0</v>
      </c>
      <c r="J838" s="4">
        <v>0</v>
      </c>
      <c r="K838" s="3">
        <v>549933052</v>
      </c>
      <c r="L838" s="4">
        <f t="shared" si="55"/>
        <v>53479.82612078187</v>
      </c>
      <c r="M838" s="4">
        <f t="shared" si="56"/>
        <v>30636.938830083567</v>
      </c>
    </row>
    <row r="839" spans="1:13" ht="13.5">
      <c r="A839" s="4" t="s">
        <v>821</v>
      </c>
      <c r="B839" s="4">
        <v>10</v>
      </c>
      <c r="C839" s="4" t="s">
        <v>831</v>
      </c>
      <c r="D839" s="6">
        <v>4744</v>
      </c>
      <c r="E839" s="6">
        <v>8184</v>
      </c>
      <c r="F839" s="4">
        <v>30874481</v>
      </c>
      <c r="G839" s="3">
        <v>0</v>
      </c>
      <c r="H839" s="4">
        <f t="shared" si="53"/>
        <v>0</v>
      </c>
      <c r="I839" s="4">
        <f t="shared" si="54"/>
        <v>0</v>
      </c>
      <c r="J839" s="4">
        <v>0</v>
      </c>
      <c r="K839" s="3">
        <v>77336986</v>
      </c>
      <c r="L839" s="4">
        <f t="shared" si="55"/>
        <v>16302.06281618887</v>
      </c>
      <c r="M839" s="4">
        <f t="shared" si="56"/>
        <v>9449.77834799609</v>
      </c>
    </row>
    <row r="840" spans="1:13" ht="13.5">
      <c r="A840" s="4" t="s">
        <v>821</v>
      </c>
      <c r="B840" s="4">
        <v>11</v>
      </c>
      <c r="C840" s="4" t="s">
        <v>832</v>
      </c>
      <c r="D840" s="6">
        <v>7276</v>
      </c>
      <c r="E840" s="6">
        <v>14162</v>
      </c>
      <c r="F840" s="4">
        <v>167907051</v>
      </c>
      <c r="G840" s="3">
        <v>254000000</v>
      </c>
      <c r="H840" s="4">
        <f t="shared" si="53"/>
        <v>34909.29081913139</v>
      </c>
      <c r="I840" s="4">
        <f t="shared" si="54"/>
        <v>17935.319870074847</v>
      </c>
      <c r="J840" s="4">
        <v>0</v>
      </c>
      <c r="K840" s="3">
        <v>89141958</v>
      </c>
      <c r="L840" s="4">
        <f t="shared" si="55"/>
        <v>12251.506047278725</v>
      </c>
      <c r="M840" s="4">
        <f t="shared" si="56"/>
        <v>6294.44697076684</v>
      </c>
    </row>
    <row r="841" spans="1:13" ht="13.5">
      <c r="A841" s="4" t="s">
        <v>821</v>
      </c>
      <c r="B841" s="4">
        <v>12</v>
      </c>
      <c r="C841" s="4" t="s">
        <v>833</v>
      </c>
      <c r="D841" s="6">
        <v>4670</v>
      </c>
      <c r="E841" s="6">
        <v>7873</v>
      </c>
      <c r="F841" s="4">
        <v>71689053</v>
      </c>
      <c r="G841" s="3">
        <v>0</v>
      </c>
      <c r="H841" s="4">
        <f t="shared" si="53"/>
        <v>0</v>
      </c>
      <c r="I841" s="4">
        <f t="shared" si="54"/>
        <v>0</v>
      </c>
      <c r="J841" s="4">
        <v>0</v>
      </c>
      <c r="K841" s="3">
        <v>102099432</v>
      </c>
      <c r="L841" s="4">
        <f t="shared" si="55"/>
        <v>21862.83340471092</v>
      </c>
      <c r="M841" s="4">
        <f t="shared" si="56"/>
        <v>12968.300774799949</v>
      </c>
    </row>
    <row r="842" spans="1:13" ht="13.5">
      <c r="A842" s="4" t="s">
        <v>821</v>
      </c>
      <c r="B842" s="4">
        <v>13</v>
      </c>
      <c r="C842" s="4" t="s">
        <v>834</v>
      </c>
      <c r="D842" s="6">
        <v>3572</v>
      </c>
      <c r="E842" s="6">
        <v>6550</v>
      </c>
      <c r="F842" s="4">
        <v>7680849</v>
      </c>
      <c r="G842" s="3">
        <v>0</v>
      </c>
      <c r="H842" s="4">
        <f t="shared" si="53"/>
        <v>0</v>
      </c>
      <c r="I842" s="4">
        <f t="shared" si="54"/>
        <v>0</v>
      </c>
      <c r="J842" s="4">
        <v>0</v>
      </c>
      <c r="K842" s="3">
        <v>368134267</v>
      </c>
      <c r="L842" s="4">
        <f t="shared" si="55"/>
        <v>103061.10498320269</v>
      </c>
      <c r="M842" s="4">
        <f t="shared" si="56"/>
        <v>56203.70488549618</v>
      </c>
    </row>
    <row r="843" spans="1:13" ht="13.5">
      <c r="A843" s="4" t="s">
        <v>821</v>
      </c>
      <c r="B843" s="4">
        <v>14</v>
      </c>
      <c r="C843" s="4" t="s">
        <v>835</v>
      </c>
      <c r="D843" s="6">
        <v>8527</v>
      </c>
      <c r="E843" s="6">
        <v>15011</v>
      </c>
      <c r="F843" s="4">
        <v>240239575</v>
      </c>
      <c r="G843" s="3">
        <v>38072831</v>
      </c>
      <c r="H843" s="4">
        <f t="shared" si="53"/>
        <v>4464.973730503108</v>
      </c>
      <c r="I843" s="4">
        <f t="shared" si="54"/>
        <v>2536.3287589101324</v>
      </c>
      <c r="J843" s="4">
        <v>0</v>
      </c>
      <c r="K843" s="3">
        <v>158785909</v>
      </c>
      <c r="L843" s="4">
        <f t="shared" si="55"/>
        <v>18621.544388413276</v>
      </c>
      <c r="M843" s="4">
        <f t="shared" si="56"/>
        <v>10577.970088601693</v>
      </c>
    </row>
    <row r="844" spans="1:13" ht="13.5">
      <c r="A844" s="4" t="s">
        <v>821</v>
      </c>
      <c r="B844" s="4">
        <v>15</v>
      </c>
      <c r="C844" s="4" t="s">
        <v>836</v>
      </c>
      <c r="D844" s="6">
        <v>9746</v>
      </c>
      <c r="E844" s="6">
        <v>17639</v>
      </c>
      <c r="F844" s="4">
        <v>78873089</v>
      </c>
      <c r="G844" s="3">
        <v>99846658</v>
      </c>
      <c r="H844" s="4">
        <f t="shared" si="53"/>
        <v>10244.885901908476</v>
      </c>
      <c r="I844" s="4">
        <f t="shared" si="54"/>
        <v>5660.56227677306</v>
      </c>
      <c r="J844" s="4">
        <v>0</v>
      </c>
      <c r="K844" s="3">
        <v>0</v>
      </c>
      <c r="L844" s="4">
        <f t="shared" si="55"/>
        <v>0</v>
      </c>
      <c r="M844" s="4">
        <f t="shared" si="56"/>
        <v>0</v>
      </c>
    </row>
    <row r="845" spans="1:13" ht="13.5">
      <c r="A845" s="4" t="s">
        <v>821</v>
      </c>
      <c r="B845" s="4">
        <v>16</v>
      </c>
      <c r="C845" s="4" t="s">
        <v>837</v>
      </c>
      <c r="D845" s="6">
        <v>8827</v>
      </c>
      <c r="E845" s="6">
        <v>15360</v>
      </c>
      <c r="F845" s="4">
        <v>54638085</v>
      </c>
      <c r="G845" s="3">
        <v>111633000</v>
      </c>
      <c r="H845" s="4">
        <f t="shared" si="53"/>
        <v>12646.765605528492</v>
      </c>
      <c r="I845" s="4">
        <f t="shared" si="54"/>
        <v>7267.7734375</v>
      </c>
      <c r="J845" s="4">
        <v>0</v>
      </c>
      <c r="K845" s="3">
        <v>3352561</v>
      </c>
      <c r="L845" s="4">
        <f t="shared" si="55"/>
        <v>379.8075223745327</v>
      </c>
      <c r="M845" s="4">
        <f t="shared" si="56"/>
        <v>218.26569010416668</v>
      </c>
    </row>
    <row r="846" spans="1:13" ht="13.5">
      <c r="A846" s="4" t="s">
        <v>821</v>
      </c>
      <c r="B846" s="4">
        <v>17</v>
      </c>
      <c r="C846" s="4" t="s">
        <v>838</v>
      </c>
      <c r="D846" s="6">
        <v>14931</v>
      </c>
      <c r="E846" s="6">
        <v>26614</v>
      </c>
      <c r="F846" s="4">
        <v>157952268</v>
      </c>
      <c r="G846" s="3">
        <v>52606280</v>
      </c>
      <c r="H846" s="4">
        <f t="shared" si="53"/>
        <v>3523.292478735517</v>
      </c>
      <c r="I846" s="4">
        <f t="shared" si="54"/>
        <v>1976.6393627414143</v>
      </c>
      <c r="J846" s="4">
        <v>0</v>
      </c>
      <c r="K846" s="3">
        <v>715650000</v>
      </c>
      <c r="L846" s="4">
        <f t="shared" si="55"/>
        <v>47930.48020896122</v>
      </c>
      <c r="M846" s="4">
        <f t="shared" si="56"/>
        <v>26889.982715863833</v>
      </c>
    </row>
    <row r="847" spans="1:13" ht="13.5">
      <c r="A847" s="4" t="s">
        <v>821</v>
      </c>
      <c r="B847" s="4">
        <v>19</v>
      </c>
      <c r="C847" s="4" t="s">
        <v>839</v>
      </c>
      <c r="D847" s="6">
        <v>1944</v>
      </c>
      <c r="E847" s="6">
        <v>3625</v>
      </c>
      <c r="F847" s="4">
        <v>2316418</v>
      </c>
      <c r="G847" s="3">
        <v>0</v>
      </c>
      <c r="H847" s="4">
        <f t="shared" si="53"/>
        <v>0</v>
      </c>
      <c r="I847" s="4">
        <f t="shared" si="54"/>
        <v>0</v>
      </c>
      <c r="J847" s="4">
        <v>0</v>
      </c>
      <c r="K847" s="3">
        <v>5845966</v>
      </c>
      <c r="L847" s="4">
        <f t="shared" si="55"/>
        <v>3007.1841563786006</v>
      </c>
      <c r="M847" s="4">
        <f t="shared" si="56"/>
        <v>1612.680275862069</v>
      </c>
    </row>
    <row r="848" spans="1:13" ht="13.5">
      <c r="A848" s="4" t="s">
        <v>821</v>
      </c>
      <c r="B848" s="4">
        <v>20</v>
      </c>
      <c r="C848" s="4" t="s">
        <v>840</v>
      </c>
      <c r="D848" s="6">
        <v>875</v>
      </c>
      <c r="E848" s="6">
        <v>1602</v>
      </c>
      <c r="F848" s="4">
        <v>4777184</v>
      </c>
      <c r="G848" s="3">
        <v>1607000</v>
      </c>
      <c r="H848" s="4">
        <f t="shared" si="53"/>
        <v>1836.5714285714287</v>
      </c>
      <c r="I848" s="4">
        <f t="shared" si="54"/>
        <v>1003.1210986267166</v>
      </c>
      <c r="J848" s="4">
        <v>0</v>
      </c>
      <c r="K848" s="3">
        <v>34781000</v>
      </c>
      <c r="L848" s="4">
        <f t="shared" si="55"/>
        <v>39749.71428571428</v>
      </c>
      <c r="M848" s="4">
        <f t="shared" si="56"/>
        <v>21710.98626716604</v>
      </c>
    </row>
    <row r="849" spans="1:13" ht="13.5">
      <c r="A849" s="4" t="s">
        <v>821</v>
      </c>
      <c r="B849" s="4">
        <v>21</v>
      </c>
      <c r="C849" s="4" t="s">
        <v>841</v>
      </c>
      <c r="D849" s="6">
        <v>874</v>
      </c>
      <c r="E849" s="6">
        <v>2606</v>
      </c>
      <c r="F849" s="4">
        <v>30442382</v>
      </c>
      <c r="G849" s="3">
        <v>0</v>
      </c>
      <c r="H849" s="4">
        <f t="shared" si="53"/>
        <v>0</v>
      </c>
      <c r="I849" s="4">
        <f t="shared" si="54"/>
        <v>0</v>
      </c>
      <c r="J849" s="4">
        <v>0</v>
      </c>
      <c r="K849" s="3">
        <v>142886846</v>
      </c>
      <c r="L849" s="4">
        <f t="shared" si="55"/>
        <v>163486.0938215103</v>
      </c>
      <c r="M849" s="4">
        <f t="shared" si="56"/>
        <v>54829.94858019954</v>
      </c>
    </row>
    <row r="850" spans="1:13" ht="13.5">
      <c r="A850" s="4" t="s">
        <v>821</v>
      </c>
      <c r="B850" s="4">
        <v>22</v>
      </c>
      <c r="C850" s="4" t="s">
        <v>478</v>
      </c>
      <c r="D850" s="6">
        <v>673</v>
      </c>
      <c r="E850" s="6">
        <v>1695</v>
      </c>
      <c r="F850" s="4">
        <v>67185087</v>
      </c>
      <c r="G850" s="3">
        <v>23647000</v>
      </c>
      <c r="H850" s="4">
        <f t="shared" si="53"/>
        <v>35136.70133729569</v>
      </c>
      <c r="I850" s="4">
        <f t="shared" si="54"/>
        <v>13951.03244837758</v>
      </c>
      <c r="J850" s="4">
        <v>0</v>
      </c>
      <c r="K850" s="3">
        <v>91283546</v>
      </c>
      <c r="L850" s="4">
        <f t="shared" si="55"/>
        <v>135636.76968796435</v>
      </c>
      <c r="M850" s="4">
        <f t="shared" si="56"/>
        <v>53854.5994100295</v>
      </c>
    </row>
    <row r="851" spans="1:13" ht="13.5">
      <c r="A851" s="4" t="s">
        <v>821</v>
      </c>
      <c r="B851" s="4">
        <v>23</v>
      </c>
      <c r="C851" s="4" t="s">
        <v>842</v>
      </c>
      <c r="D851" s="6">
        <v>214</v>
      </c>
      <c r="E851" s="6">
        <v>413</v>
      </c>
      <c r="F851" s="4">
        <v>741565</v>
      </c>
      <c r="G851" s="3">
        <v>10000000</v>
      </c>
      <c r="H851" s="4">
        <f t="shared" si="53"/>
        <v>46728.97196261682</v>
      </c>
      <c r="I851" s="4">
        <f t="shared" si="54"/>
        <v>24213.075060532687</v>
      </c>
      <c r="J851" s="4">
        <v>0</v>
      </c>
      <c r="K851" s="3">
        <v>25176742</v>
      </c>
      <c r="L851" s="4">
        <f t="shared" si="55"/>
        <v>117648.32710280374</v>
      </c>
      <c r="M851" s="4">
        <f t="shared" si="56"/>
        <v>60960.63438256658</v>
      </c>
    </row>
    <row r="852" spans="1:13" ht="13.5">
      <c r="A852" s="4" t="s">
        <v>821</v>
      </c>
      <c r="B852" s="4">
        <v>24</v>
      </c>
      <c r="C852" s="4" t="s">
        <v>843</v>
      </c>
      <c r="D852" s="6">
        <v>131</v>
      </c>
      <c r="E852" s="6">
        <v>246</v>
      </c>
      <c r="F852" s="4">
        <v>2087844</v>
      </c>
      <c r="G852" s="3">
        <v>0</v>
      </c>
      <c r="H852" s="4">
        <f aca="true" t="shared" si="57" ref="H852:H914">G852/D852</f>
        <v>0</v>
      </c>
      <c r="I852" s="4">
        <f aca="true" t="shared" si="58" ref="I852:I914">G852/E852</f>
        <v>0</v>
      </c>
      <c r="J852" s="4">
        <v>0</v>
      </c>
      <c r="K852" s="3">
        <v>24250000</v>
      </c>
      <c r="L852" s="4">
        <f aca="true" t="shared" si="59" ref="L852:L914">K852/D852</f>
        <v>185114.5038167939</v>
      </c>
      <c r="M852" s="4">
        <f aca="true" t="shared" si="60" ref="M852:M914">K852/E852</f>
        <v>98577.23577235773</v>
      </c>
    </row>
    <row r="853" spans="1:13" ht="13.5">
      <c r="A853" s="4" t="s">
        <v>821</v>
      </c>
      <c r="B853" s="4">
        <v>26</v>
      </c>
      <c r="C853" s="4" t="s">
        <v>844</v>
      </c>
      <c r="D853" s="6">
        <v>3913</v>
      </c>
      <c r="E853" s="6">
        <v>7191</v>
      </c>
      <c r="F853" s="4">
        <v>78465144</v>
      </c>
      <c r="G853" s="3">
        <v>162567977</v>
      </c>
      <c r="H853" s="4">
        <f t="shared" si="57"/>
        <v>41545.61129568106</v>
      </c>
      <c r="I853" s="4">
        <f t="shared" si="58"/>
        <v>22607.144625225978</v>
      </c>
      <c r="J853" s="4">
        <v>0</v>
      </c>
      <c r="K853" s="3">
        <v>58691927</v>
      </c>
      <c r="L853" s="4">
        <f t="shared" si="59"/>
        <v>14999.214669051878</v>
      </c>
      <c r="M853" s="4">
        <f t="shared" si="60"/>
        <v>8161.858851341955</v>
      </c>
    </row>
    <row r="854" spans="1:13" ht="13.5">
      <c r="A854" s="4" t="s">
        <v>821</v>
      </c>
      <c r="B854" s="4">
        <v>28</v>
      </c>
      <c r="C854" s="4" t="s">
        <v>845</v>
      </c>
      <c r="D854" s="6">
        <v>2454</v>
      </c>
      <c r="E854" s="6">
        <v>4542</v>
      </c>
      <c r="F854" s="4">
        <v>112590757</v>
      </c>
      <c r="G854" s="3">
        <v>7771000</v>
      </c>
      <c r="H854" s="4">
        <f t="shared" si="57"/>
        <v>3166.6666666666665</v>
      </c>
      <c r="I854" s="4">
        <f t="shared" si="58"/>
        <v>1710.920299427565</v>
      </c>
      <c r="J854" s="4">
        <v>0</v>
      </c>
      <c r="K854" s="3">
        <v>107320000</v>
      </c>
      <c r="L854" s="4">
        <f t="shared" si="59"/>
        <v>43732.68133659332</v>
      </c>
      <c r="M854" s="4">
        <f t="shared" si="60"/>
        <v>23628.357551739322</v>
      </c>
    </row>
    <row r="855" spans="1:13" ht="13.5">
      <c r="A855" s="4" t="s">
        <v>821</v>
      </c>
      <c r="B855" s="4">
        <v>29</v>
      </c>
      <c r="C855" s="4" t="s">
        <v>846</v>
      </c>
      <c r="D855" s="6">
        <v>1261</v>
      </c>
      <c r="E855" s="6">
        <v>2340</v>
      </c>
      <c r="F855" s="4">
        <v>10682450</v>
      </c>
      <c r="G855" s="3">
        <v>4078990</v>
      </c>
      <c r="H855" s="4">
        <f t="shared" si="57"/>
        <v>3234.7264076130054</v>
      </c>
      <c r="I855" s="4">
        <f t="shared" si="58"/>
        <v>1743.1581196581196</v>
      </c>
      <c r="J855" s="4">
        <v>0</v>
      </c>
      <c r="K855" s="3">
        <v>155000095</v>
      </c>
      <c r="L855" s="4">
        <f t="shared" si="59"/>
        <v>122918.39413164156</v>
      </c>
      <c r="M855" s="4">
        <f t="shared" si="60"/>
        <v>66239.35683760684</v>
      </c>
    </row>
    <row r="856" spans="1:13" ht="13.5">
      <c r="A856" s="4" t="s">
        <v>821</v>
      </c>
      <c r="B856" s="4">
        <v>33</v>
      </c>
      <c r="C856" s="4" t="s">
        <v>847</v>
      </c>
      <c r="D856" s="6">
        <v>1153</v>
      </c>
      <c r="E856" s="6">
        <v>2047</v>
      </c>
      <c r="F856" s="4">
        <v>19761360</v>
      </c>
      <c r="G856" s="3">
        <v>38000000</v>
      </c>
      <c r="H856" s="4">
        <f t="shared" si="57"/>
        <v>32957.502168256724</v>
      </c>
      <c r="I856" s="4">
        <f t="shared" si="58"/>
        <v>18563.751831949194</v>
      </c>
      <c r="J856" s="4">
        <v>0</v>
      </c>
      <c r="K856" s="3">
        <v>34583624</v>
      </c>
      <c r="L856" s="4">
        <f t="shared" si="59"/>
        <v>29994.470078057242</v>
      </c>
      <c r="M856" s="4">
        <f t="shared" si="60"/>
        <v>16894.784562774792</v>
      </c>
    </row>
    <row r="857" spans="1:13" ht="13.5">
      <c r="A857" s="4" t="s">
        <v>821</v>
      </c>
      <c r="B857" s="4">
        <v>34</v>
      </c>
      <c r="C857" s="4" t="s">
        <v>848</v>
      </c>
      <c r="D857" s="6">
        <v>4723</v>
      </c>
      <c r="E857" s="6">
        <v>8512</v>
      </c>
      <c r="F857" s="4">
        <v>332474752</v>
      </c>
      <c r="G857" s="3">
        <v>50000000</v>
      </c>
      <c r="H857" s="4">
        <f t="shared" si="57"/>
        <v>10586.491636671608</v>
      </c>
      <c r="I857" s="4">
        <f t="shared" si="58"/>
        <v>5874.06015037594</v>
      </c>
      <c r="J857" s="4">
        <v>0</v>
      </c>
      <c r="K857" s="3">
        <v>353809147</v>
      </c>
      <c r="L857" s="4">
        <f t="shared" si="59"/>
        <v>74911.9515138683</v>
      </c>
      <c r="M857" s="4">
        <f t="shared" si="60"/>
        <v>41565.92422462406</v>
      </c>
    </row>
    <row r="858" spans="1:13" ht="13.5">
      <c r="A858" s="4" t="s">
        <v>821</v>
      </c>
      <c r="B858" s="4">
        <v>39</v>
      </c>
      <c r="C858" s="4" t="s">
        <v>849</v>
      </c>
      <c r="D858" s="6">
        <v>752</v>
      </c>
      <c r="E858" s="6">
        <v>1328</v>
      </c>
      <c r="F858" s="4">
        <v>48317991</v>
      </c>
      <c r="G858" s="3">
        <v>0</v>
      </c>
      <c r="H858" s="4">
        <f t="shared" si="57"/>
        <v>0</v>
      </c>
      <c r="I858" s="4">
        <f t="shared" si="58"/>
        <v>0</v>
      </c>
      <c r="J858" s="4">
        <v>0</v>
      </c>
      <c r="K858" s="3">
        <v>109543845</v>
      </c>
      <c r="L858" s="4">
        <f t="shared" si="59"/>
        <v>145670.00664893616</v>
      </c>
      <c r="M858" s="4">
        <f t="shared" si="60"/>
        <v>82487.83509036145</v>
      </c>
    </row>
    <row r="859" spans="1:13" ht="13.5">
      <c r="A859" s="4" t="s">
        <v>821</v>
      </c>
      <c r="B859" s="4">
        <v>40</v>
      </c>
      <c r="C859" s="4" t="s">
        <v>850</v>
      </c>
      <c r="D859" s="6">
        <v>2332</v>
      </c>
      <c r="E859" s="6">
        <v>4211</v>
      </c>
      <c r="F859" s="4">
        <v>25844585</v>
      </c>
      <c r="G859" s="3">
        <v>0</v>
      </c>
      <c r="H859" s="4">
        <f t="shared" si="57"/>
        <v>0</v>
      </c>
      <c r="I859" s="4">
        <f t="shared" si="58"/>
        <v>0</v>
      </c>
      <c r="J859" s="4">
        <v>0</v>
      </c>
      <c r="K859" s="3">
        <v>177502839</v>
      </c>
      <c r="L859" s="4">
        <f t="shared" si="59"/>
        <v>76116.14022298457</v>
      </c>
      <c r="M859" s="4">
        <f t="shared" si="60"/>
        <v>42152.18214200903</v>
      </c>
    </row>
    <row r="860" spans="1:13" ht="13.5">
      <c r="A860" s="4" t="s">
        <v>821</v>
      </c>
      <c r="B860" s="4">
        <v>42</v>
      </c>
      <c r="C860" s="4" t="s">
        <v>851</v>
      </c>
      <c r="D860" s="6">
        <v>3304</v>
      </c>
      <c r="E860" s="6">
        <v>5607</v>
      </c>
      <c r="F860" s="4">
        <v>65410034</v>
      </c>
      <c r="G860" s="3">
        <v>0</v>
      </c>
      <c r="H860" s="4">
        <f t="shared" si="57"/>
        <v>0</v>
      </c>
      <c r="I860" s="4">
        <f t="shared" si="58"/>
        <v>0</v>
      </c>
      <c r="J860" s="4">
        <v>0</v>
      </c>
      <c r="K860" s="3">
        <v>81249234</v>
      </c>
      <c r="L860" s="4">
        <f t="shared" si="59"/>
        <v>24591.172518159805</v>
      </c>
      <c r="M860" s="4">
        <f t="shared" si="60"/>
        <v>14490.678437667202</v>
      </c>
    </row>
    <row r="861" spans="1:13" ht="13.5">
      <c r="A861" s="4" t="s">
        <v>821</v>
      </c>
      <c r="B861" s="4">
        <v>43</v>
      </c>
      <c r="C861" s="4" t="s">
        <v>852</v>
      </c>
      <c r="D861" s="6">
        <v>2300</v>
      </c>
      <c r="E861" s="6">
        <v>4121</v>
      </c>
      <c r="F861" s="4">
        <v>52620474</v>
      </c>
      <c r="G861" s="3">
        <v>0</v>
      </c>
      <c r="H861" s="4">
        <f t="shared" si="57"/>
        <v>0</v>
      </c>
      <c r="I861" s="4">
        <f t="shared" si="58"/>
        <v>0</v>
      </c>
      <c r="J861" s="4">
        <v>0</v>
      </c>
      <c r="K861" s="3">
        <v>44517707</v>
      </c>
      <c r="L861" s="4">
        <f t="shared" si="59"/>
        <v>19355.524782608696</v>
      </c>
      <c r="M861" s="4">
        <f t="shared" si="60"/>
        <v>10802.64668769716</v>
      </c>
    </row>
    <row r="862" spans="1:13" ht="13.5">
      <c r="A862" s="4" t="s">
        <v>821</v>
      </c>
      <c r="B862" s="4">
        <v>44</v>
      </c>
      <c r="C862" s="4" t="s">
        <v>853</v>
      </c>
      <c r="D862" s="6">
        <v>1400</v>
      </c>
      <c r="E862" s="6">
        <v>2643</v>
      </c>
      <c r="F862" s="4">
        <v>28177610</v>
      </c>
      <c r="G862" s="3">
        <v>46065081</v>
      </c>
      <c r="H862" s="4">
        <f t="shared" si="57"/>
        <v>32903.62928571428</v>
      </c>
      <c r="I862" s="4">
        <f t="shared" si="58"/>
        <v>17429.088535754825</v>
      </c>
      <c r="J862" s="4">
        <v>0</v>
      </c>
      <c r="K862" s="3">
        <v>66038</v>
      </c>
      <c r="L862" s="4">
        <f t="shared" si="59"/>
        <v>47.17</v>
      </c>
      <c r="M862" s="4">
        <f t="shared" si="60"/>
        <v>24.986000756715853</v>
      </c>
    </row>
    <row r="863" spans="1:13" ht="13.5">
      <c r="A863" s="4" t="s">
        <v>821</v>
      </c>
      <c r="B863" s="4">
        <v>46</v>
      </c>
      <c r="C863" s="4" t="s">
        <v>854</v>
      </c>
      <c r="D863" s="6">
        <v>3247</v>
      </c>
      <c r="E863" s="6">
        <v>5707</v>
      </c>
      <c r="F863" s="4">
        <v>12154670</v>
      </c>
      <c r="G863" s="3">
        <v>0</v>
      </c>
      <c r="H863" s="4">
        <f t="shared" si="57"/>
        <v>0</v>
      </c>
      <c r="I863" s="4">
        <f t="shared" si="58"/>
        <v>0</v>
      </c>
      <c r="J863" s="4">
        <v>0</v>
      </c>
      <c r="K863" s="3">
        <v>56274992</v>
      </c>
      <c r="L863" s="4">
        <f t="shared" si="59"/>
        <v>17331.380351093318</v>
      </c>
      <c r="M863" s="4">
        <f t="shared" si="60"/>
        <v>9860.695987383915</v>
      </c>
    </row>
    <row r="864" spans="1:13" ht="13.5">
      <c r="A864" s="4" t="s">
        <v>821</v>
      </c>
      <c r="B864" s="4">
        <v>47</v>
      </c>
      <c r="C864" s="4" t="s">
        <v>855</v>
      </c>
      <c r="D864" s="6">
        <v>3426</v>
      </c>
      <c r="E864" s="6">
        <v>6097</v>
      </c>
      <c r="F864" s="4">
        <v>41787627</v>
      </c>
      <c r="G864" s="3">
        <v>0</v>
      </c>
      <c r="H864" s="4">
        <f t="shared" si="57"/>
        <v>0</v>
      </c>
      <c r="I864" s="4">
        <f t="shared" si="58"/>
        <v>0</v>
      </c>
      <c r="J864" s="4">
        <v>0</v>
      </c>
      <c r="K864" s="3">
        <v>207902660</v>
      </c>
      <c r="L864" s="4">
        <f t="shared" si="59"/>
        <v>60683.78867483946</v>
      </c>
      <c r="M864" s="4">
        <f t="shared" si="60"/>
        <v>34099.173363949485</v>
      </c>
    </row>
    <row r="865" spans="1:13" ht="13.5">
      <c r="A865" s="4" t="s">
        <v>821</v>
      </c>
      <c r="B865" s="4">
        <v>48</v>
      </c>
      <c r="C865" s="4" t="s">
        <v>856</v>
      </c>
      <c r="D865" s="6">
        <v>1441</v>
      </c>
      <c r="E865" s="6">
        <v>2603</v>
      </c>
      <c r="F865" s="4">
        <v>70307914</v>
      </c>
      <c r="G865" s="3">
        <v>50511</v>
      </c>
      <c r="H865" s="4">
        <f t="shared" si="57"/>
        <v>35.05274115197779</v>
      </c>
      <c r="I865" s="4">
        <f t="shared" si="58"/>
        <v>19.404917402996542</v>
      </c>
      <c r="J865" s="4">
        <v>0</v>
      </c>
      <c r="K865" s="3">
        <v>198024356</v>
      </c>
      <c r="L865" s="4">
        <f t="shared" si="59"/>
        <v>137421.4823039556</v>
      </c>
      <c r="M865" s="4">
        <f t="shared" si="60"/>
        <v>76075.43449865539</v>
      </c>
    </row>
    <row r="866" spans="1:13" ht="13.5">
      <c r="A866" s="4" t="s">
        <v>821</v>
      </c>
      <c r="B866" s="4">
        <v>49</v>
      </c>
      <c r="C866" s="4" t="s">
        <v>857</v>
      </c>
      <c r="D866" s="6">
        <v>1964</v>
      </c>
      <c r="E866" s="6">
        <v>3524</v>
      </c>
      <c r="F866" s="4">
        <v>12784716</v>
      </c>
      <c r="G866" s="3">
        <v>68744000</v>
      </c>
      <c r="H866" s="4">
        <f t="shared" si="57"/>
        <v>35002.0366598778</v>
      </c>
      <c r="I866" s="4">
        <f t="shared" si="58"/>
        <v>19507.37797956867</v>
      </c>
      <c r="J866" s="4">
        <v>0</v>
      </c>
      <c r="K866" s="3">
        <v>108568623</v>
      </c>
      <c r="L866" s="4">
        <f t="shared" si="59"/>
        <v>55279.33961303462</v>
      </c>
      <c r="M866" s="4">
        <f t="shared" si="60"/>
        <v>30808.349318955734</v>
      </c>
    </row>
    <row r="867" spans="1:13" ht="13.5">
      <c r="A867" s="4" t="s">
        <v>821</v>
      </c>
      <c r="B867" s="4">
        <v>50</v>
      </c>
      <c r="C867" s="4" t="s">
        <v>858</v>
      </c>
      <c r="D867" s="6">
        <v>731</v>
      </c>
      <c r="E867" s="6">
        <v>1351</v>
      </c>
      <c r="F867" s="4">
        <v>15315523</v>
      </c>
      <c r="G867" s="3">
        <v>0</v>
      </c>
      <c r="H867" s="4">
        <f t="shared" si="57"/>
        <v>0</v>
      </c>
      <c r="I867" s="4">
        <f t="shared" si="58"/>
        <v>0</v>
      </c>
      <c r="J867" s="4">
        <v>0</v>
      </c>
      <c r="K867" s="3">
        <v>25100000</v>
      </c>
      <c r="L867" s="4">
        <f t="shared" si="59"/>
        <v>34336.525307797536</v>
      </c>
      <c r="M867" s="4">
        <f t="shared" si="60"/>
        <v>18578.83049592894</v>
      </c>
    </row>
    <row r="868" spans="1:13" ht="13.5">
      <c r="A868" s="4" t="s">
        <v>821</v>
      </c>
      <c r="B868" s="4">
        <v>52</v>
      </c>
      <c r="C868" s="4" t="s">
        <v>859</v>
      </c>
      <c r="D868" s="6">
        <v>1171</v>
      </c>
      <c r="E868" s="6">
        <v>2063</v>
      </c>
      <c r="F868" s="4">
        <v>78488361</v>
      </c>
      <c r="G868" s="3">
        <v>0</v>
      </c>
      <c r="H868" s="4">
        <f t="shared" si="57"/>
        <v>0</v>
      </c>
      <c r="I868" s="4">
        <f t="shared" si="58"/>
        <v>0</v>
      </c>
      <c r="J868" s="4">
        <v>0</v>
      </c>
      <c r="K868" s="3">
        <v>26245985</v>
      </c>
      <c r="L868" s="4">
        <f t="shared" si="59"/>
        <v>22413.309137489327</v>
      </c>
      <c r="M868" s="4">
        <f t="shared" si="60"/>
        <v>12722.24188075618</v>
      </c>
    </row>
    <row r="869" spans="1:13" ht="13.5">
      <c r="A869" s="4" t="s">
        <v>821</v>
      </c>
      <c r="B869" s="4">
        <v>53</v>
      </c>
      <c r="C869" s="4" t="s">
        <v>860</v>
      </c>
      <c r="D869" s="6">
        <v>1932</v>
      </c>
      <c r="E869" s="6">
        <v>3163</v>
      </c>
      <c r="F869" s="4">
        <v>31936286</v>
      </c>
      <c r="G869" s="3">
        <v>0</v>
      </c>
      <c r="H869" s="4">
        <f t="shared" si="57"/>
        <v>0</v>
      </c>
      <c r="I869" s="4">
        <f t="shared" si="58"/>
        <v>0</v>
      </c>
      <c r="J869" s="4">
        <v>0</v>
      </c>
      <c r="K869" s="3">
        <v>30911320</v>
      </c>
      <c r="L869" s="4">
        <f t="shared" si="59"/>
        <v>15999.648033126294</v>
      </c>
      <c r="M869" s="4">
        <f t="shared" si="60"/>
        <v>9772.785330382549</v>
      </c>
    </row>
    <row r="870" spans="1:13" ht="13.5">
      <c r="A870" s="4" t="s">
        <v>821</v>
      </c>
      <c r="B870" s="4">
        <v>54</v>
      </c>
      <c r="C870" s="4" t="s">
        <v>861</v>
      </c>
      <c r="D870" s="6">
        <v>793</v>
      </c>
      <c r="E870" s="6">
        <v>1192</v>
      </c>
      <c r="F870" s="4">
        <v>27298660</v>
      </c>
      <c r="G870" s="3">
        <v>0</v>
      </c>
      <c r="H870" s="4">
        <f t="shared" si="57"/>
        <v>0</v>
      </c>
      <c r="I870" s="4">
        <f t="shared" si="58"/>
        <v>0</v>
      </c>
      <c r="J870" s="4">
        <v>0</v>
      </c>
      <c r="K870" s="3">
        <v>116066306</v>
      </c>
      <c r="L870" s="4">
        <f t="shared" si="59"/>
        <v>146363.56368221942</v>
      </c>
      <c r="M870" s="4">
        <f t="shared" si="60"/>
        <v>97371.06208053691</v>
      </c>
    </row>
    <row r="871" spans="1:13" ht="13.5">
      <c r="A871" s="4" t="s">
        <v>821</v>
      </c>
      <c r="B871" s="4">
        <v>55</v>
      </c>
      <c r="C871" s="4" t="s">
        <v>862</v>
      </c>
      <c r="D871" s="6">
        <v>680</v>
      </c>
      <c r="E871" s="6">
        <v>1088</v>
      </c>
      <c r="F871" s="4">
        <v>50163513</v>
      </c>
      <c r="G871" s="3">
        <v>0</v>
      </c>
      <c r="H871" s="4">
        <f t="shared" si="57"/>
        <v>0</v>
      </c>
      <c r="I871" s="4">
        <f t="shared" si="58"/>
        <v>0</v>
      </c>
      <c r="J871" s="4">
        <v>0</v>
      </c>
      <c r="K871" s="3">
        <v>101182336</v>
      </c>
      <c r="L871" s="4">
        <f t="shared" si="59"/>
        <v>148797.55294117646</v>
      </c>
      <c r="M871" s="4">
        <f t="shared" si="60"/>
        <v>92998.4705882353</v>
      </c>
    </row>
    <row r="872" spans="1:13" ht="13.5">
      <c r="A872" s="4" t="s">
        <v>821</v>
      </c>
      <c r="B872" s="4">
        <v>57</v>
      </c>
      <c r="C872" s="4" t="s">
        <v>863</v>
      </c>
      <c r="D872" s="6">
        <v>439</v>
      </c>
      <c r="E872" s="6">
        <v>749</v>
      </c>
      <c r="F872" s="4">
        <v>3762868</v>
      </c>
      <c r="G872" s="3">
        <v>2271000</v>
      </c>
      <c r="H872" s="4">
        <f t="shared" si="57"/>
        <v>5173.120728929385</v>
      </c>
      <c r="I872" s="4">
        <f t="shared" si="58"/>
        <v>3032.0427236315086</v>
      </c>
      <c r="J872" s="4">
        <v>0</v>
      </c>
      <c r="K872" s="3">
        <v>79289437</v>
      </c>
      <c r="L872" s="4">
        <f t="shared" si="59"/>
        <v>180613.75170842826</v>
      </c>
      <c r="M872" s="4">
        <f t="shared" si="60"/>
        <v>105860.39652870494</v>
      </c>
    </row>
    <row r="873" spans="1:13" ht="13.5">
      <c r="A873" s="4" t="s">
        <v>821</v>
      </c>
      <c r="B873" s="4">
        <v>61</v>
      </c>
      <c r="C873" s="4" t="s">
        <v>864</v>
      </c>
      <c r="D873" s="6">
        <v>158</v>
      </c>
      <c r="E873" s="6">
        <v>262</v>
      </c>
      <c r="F873" s="4">
        <v>11699931</v>
      </c>
      <c r="G873" s="3">
        <v>0</v>
      </c>
      <c r="H873" s="4">
        <f t="shared" si="57"/>
        <v>0</v>
      </c>
      <c r="I873" s="4">
        <f t="shared" si="58"/>
        <v>0</v>
      </c>
      <c r="J873" s="4">
        <v>0</v>
      </c>
      <c r="K873" s="3">
        <v>37376814</v>
      </c>
      <c r="L873" s="4">
        <f t="shared" si="59"/>
        <v>236562.11392405065</v>
      </c>
      <c r="M873" s="4">
        <f t="shared" si="60"/>
        <v>142659.59541984732</v>
      </c>
    </row>
    <row r="874" spans="1:13" ht="13.5">
      <c r="A874" s="4" t="s">
        <v>821</v>
      </c>
      <c r="B874" s="4">
        <v>62</v>
      </c>
      <c r="C874" s="4" t="s">
        <v>865</v>
      </c>
      <c r="D874" s="6">
        <v>625</v>
      </c>
      <c r="E874" s="6">
        <v>1010</v>
      </c>
      <c r="F874" s="4">
        <v>25035179</v>
      </c>
      <c r="G874" s="3">
        <v>1436</v>
      </c>
      <c r="H874" s="4">
        <f t="shared" si="57"/>
        <v>2.2976</v>
      </c>
      <c r="I874" s="4">
        <f t="shared" si="58"/>
        <v>1.4217821782178217</v>
      </c>
      <c r="J874" s="4">
        <v>0</v>
      </c>
      <c r="K874" s="3">
        <v>80957488</v>
      </c>
      <c r="L874" s="4">
        <f t="shared" si="59"/>
        <v>129531.9808</v>
      </c>
      <c r="M874" s="4">
        <f t="shared" si="60"/>
        <v>80155.92871287129</v>
      </c>
    </row>
    <row r="875" spans="1:13" ht="13.5">
      <c r="A875" s="4" t="s">
        <v>821</v>
      </c>
      <c r="B875" s="4">
        <v>68</v>
      </c>
      <c r="C875" s="4" t="s">
        <v>866</v>
      </c>
      <c r="D875" s="6">
        <v>901</v>
      </c>
      <c r="E875" s="6">
        <v>1570</v>
      </c>
      <c r="F875" s="4">
        <v>18273695</v>
      </c>
      <c r="G875" s="3">
        <v>0</v>
      </c>
      <c r="H875" s="4">
        <f t="shared" si="57"/>
        <v>0</v>
      </c>
      <c r="I875" s="4">
        <f t="shared" si="58"/>
        <v>0</v>
      </c>
      <c r="J875" s="4">
        <v>0</v>
      </c>
      <c r="K875" s="3">
        <v>20044162</v>
      </c>
      <c r="L875" s="4">
        <f t="shared" si="59"/>
        <v>22246.57269700333</v>
      </c>
      <c r="M875" s="4">
        <f t="shared" si="60"/>
        <v>12766.982165605095</v>
      </c>
    </row>
    <row r="876" spans="1:13" ht="13.5">
      <c r="A876" s="4" t="s">
        <v>821</v>
      </c>
      <c r="B876" s="4">
        <v>69</v>
      </c>
      <c r="C876" s="4" t="s">
        <v>867</v>
      </c>
      <c r="D876" s="6">
        <v>465</v>
      </c>
      <c r="E876" s="6">
        <v>815</v>
      </c>
      <c r="F876" s="4">
        <v>19502619</v>
      </c>
      <c r="G876" s="3">
        <v>0</v>
      </c>
      <c r="H876" s="4">
        <f t="shared" si="57"/>
        <v>0</v>
      </c>
      <c r="I876" s="4">
        <f t="shared" si="58"/>
        <v>0</v>
      </c>
      <c r="J876" s="4">
        <v>0</v>
      </c>
      <c r="K876" s="3">
        <v>5665000</v>
      </c>
      <c r="L876" s="4">
        <f t="shared" si="59"/>
        <v>12182.79569892473</v>
      </c>
      <c r="M876" s="4">
        <f t="shared" si="60"/>
        <v>6950.920245398773</v>
      </c>
    </row>
    <row r="877" spans="1:13" ht="13.5">
      <c r="A877" s="4" t="s">
        <v>821</v>
      </c>
      <c r="B877" s="4">
        <v>71</v>
      </c>
      <c r="C877" s="4" t="s">
        <v>868</v>
      </c>
      <c r="D877" s="6">
        <v>331</v>
      </c>
      <c r="E877" s="6">
        <v>608</v>
      </c>
      <c r="F877" s="4">
        <v>517515</v>
      </c>
      <c r="G877" s="3">
        <v>0</v>
      </c>
      <c r="H877" s="4">
        <f t="shared" si="57"/>
        <v>0</v>
      </c>
      <c r="I877" s="4">
        <f t="shared" si="58"/>
        <v>0</v>
      </c>
      <c r="J877" s="4">
        <v>0</v>
      </c>
      <c r="K877" s="3">
        <v>34579358</v>
      </c>
      <c r="L877" s="4">
        <f t="shared" si="59"/>
        <v>104469.35951661631</v>
      </c>
      <c r="M877" s="4">
        <f t="shared" si="60"/>
        <v>56873.94407894737</v>
      </c>
    </row>
    <row r="878" spans="1:13" ht="13.5">
      <c r="A878" s="4" t="s">
        <v>821</v>
      </c>
      <c r="B878" s="4">
        <v>73</v>
      </c>
      <c r="C878" s="4" t="s">
        <v>869</v>
      </c>
      <c r="D878" s="6">
        <v>1304</v>
      </c>
      <c r="E878" s="6">
        <v>2651</v>
      </c>
      <c r="F878" s="4">
        <v>75301836</v>
      </c>
      <c r="G878" s="3">
        <v>2624850</v>
      </c>
      <c r="H878" s="4">
        <f t="shared" si="57"/>
        <v>2012.9217791411043</v>
      </c>
      <c r="I878" s="4">
        <f t="shared" si="58"/>
        <v>990.1357978121464</v>
      </c>
      <c r="J878" s="4">
        <v>0</v>
      </c>
      <c r="K878" s="3">
        <v>53717000</v>
      </c>
      <c r="L878" s="4">
        <f t="shared" si="59"/>
        <v>41194.018404907976</v>
      </c>
      <c r="M878" s="4">
        <f t="shared" si="60"/>
        <v>20262.919652961147</v>
      </c>
    </row>
    <row r="879" spans="1:13" ht="13.5">
      <c r="A879" s="4" t="s">
        <v>821</v>
      </c>
      <c r="B879" s="4">
        <v>74</v>
      </c>
      <c r="C879" s="4" t="s">
        <v>870</v>
      </c>
      <c r="D879" s="6">
        <v>646</v>
      </c>
      <c r="E879" s="6">
        <v>1316</v>
      </c>
      <c r="F879" s="4">
        <v>24625203</v>
      </c>
      <c r="G879" s="3">
        <v>0</v>
      </c>
      <c r="H879" s="4">
        <f t="shared" si="57"/>
        <v>0</v>
      </c>
      <c r="I879" s="4">
        <f t="shared" si="58"/>
        <v>0</v>
      </c>
      <c r="J879" s="4">
        <v>0</v>
      </c>
      <c r="K879" s="3">
        <v>43783038</v>
      </c>
      <c r="L879" s="4">
        <f t="shared" si="59"/>
        <v>67775.60061919504</v>
      </c>
      <c r="M879" s="4">
        <f t="shared" si="60"/>
        <v>33269.78571428572</v>
      </c>
    </row>
    <row r="880" spans="1:13" ht="13.5">
      <c r="A880" s="4" t="s">
        <v>821</v>
      </c>
      <c r="B880" s="4">
        <v>76</v>
      </c>
      <c r="C880" s="4" t="s">
        <v>871</v>
      </c>
      <c r="D880" s="6">
        <v>14498</v>
      </c>
      <c r="E880" s="6">
        <v>25750</v>
      </c>
      <c r="F880" s="4">
        <v>177500331</v>
      </c>
      <c r="G880" s="3">
        <v>36868345</v>
      </c>
      <c r="H880" s="4">
        <f t="shared" si="57"/>
        <v>2542.9952407228584</v>
      </c>
      <c r="I880" s="4">
        <f t="shared" si="58"/>
        <v>1431.7803883495146</v>
      </c>
      <c r="J880" s="4">
        <v>0</v>
      </c>
      <c r="K880" s="3">
        <v>1110000000</v>
      </c>
      <c r="L880" s="4">
        <f t="shared" si="59"/>
        <v>76562.284453028</v>
      </c>
      <c r="M880" s="4">
        <f t="shared" si="60"/>
        <v>43106.796116504855</v>
      </c>
    </row>
    <row r="881" spans="1:13" ht="13.5">
      <c r="A881" s="4" t="s">
        <v>821</v>
      </c>
      <c r="B881" s="4">
        <v>82</v>
      </c>
      <c r="C881" s="4" t="s">
        <v>141</v>
      </c>
      <c r="D881" s="6">
        <v>1603</v>
      </c>
      <c r="E881" s="6">
        <v>2770</v>
      </c>
      <c r="F881" s="4">
        <v>23511458</v>
      </c>
      <c r="G881" s="3">
        <v>0</v>
      </c>
      <c r="H881" s="4">
        <f t="shared" si="57"/>
        <v>0</v>
      </c>
      <c r="I881" s="4">
        <f t="shared" si="58"/>
        <v>0</v>
      </c>
      <c r="J881" s="4">
        <v>0</v>
      </c>
      <c r="K881" s="3">
        <v>41329000</v>
      </c>
      <c r="L881" s="4">
        <f t="shared" si="59"/>
        <v>25782.283218964443</v>
      </c>
      <c r="M881" s="4">
        <f t="shared" si="60"/>
        <v>14920.216606498196</v>
      </c>
    </row>
    <row r="882" spans="1:13" ht="13.5">
      <c r="A882" s="4" t="s">
        <v>821</v>
      </c>
      <c r="B882" s="4">
        <v>83</v>
      </c>
      <c r="C882" s="4" t="s">
        <v>872</v>
      </c>
      <c r="D882" s="6">
        <v>1425</v>
      </c>
      <c r="E882" s="6">
        <v>2596</v>
      </c>
      <c r="F882" s="4">
        <v>1682586</v>
      </c>
      <c r="G882" s="3">
        <v>3030000</v>
      </c>
      <c r="H882" s="4">
        <f t="shared" si="57"/>
        <v>2126.315789473684</v>
      </c>
      <c r="I882" s="4">
        <f t="shared" si="58"/>
        <v>1167.1802773497689</v>
      </c>
      <c r="J882" s="4">
        <v>0</v>
      </c>
      <c r="K882" s="3">
        <v>91235760</v>
      </c>
      <c r="L882" s="4">
        <f t="shared" si="59"/>
        <v>64025.094736842104</v>
      </c>
      <c r="M882" s="4">
        <f t="shared" si="60"/>
        <v>35144.745762711864</v>
      </c>
    </row>
    <row r="883" spans="1:13" ht="13.5">
      <c r="A883" s="4" t="s">
        <v>821</v>
      </c>
      <c r="B883" s="4">
        <v>86</v>
      </c>
      <c r="C883" s="4" t="s">
        <v>873</v>
      </c>
      <c r="D883" s="6">
        <v>1884</v>
      </c>
      <c r="E883" s="6">
        <v>3615</v>
      </c>
      <c r="F883" s="4">
        <v>50862466</v>
      </c>
      <c r="G883" s="3">
        <v>0</v>
      </c>
      <c r="H883" s="4">
        <f t="shared" si="57"/>
        <v>0</v>
      </c>
      <c r="I883" s="4">
        <f t="shared" si="58"/>
        <v>0</v>
      </c>
      <c r="J883" s="4">
        <v>0</v>
      </c>
      <c r="K883" s="3">
        <v>131638375</v>
      </c>
      <c r="L883" s="4">
        <f t="shared" si="59"/>
        <v>69871.74893842888</v>
      </c>
      <c r="M883" s="4">
        <f t="shared" si="60"/>
        <v>36414.488243430154</v>
      </c>
    </row>
    <row r="884" spans="1:13" ht="13.5">
      <c r="A884" s="4" t="s">
        <v>821</v>
      </c>
      <c r="B884" s="4">
        <v>87</v>
      </c>
      <c r="C884" s="4" t="s">
        <v>874</v>
      </c>
      <c r="D884" s="6">
        <v>661</v>
      </c>
      <c r="E884" s="6">
        <v>1250</v>
      </c>
      <c r="F884" s="4">
        <v>23667174</v>
      </c>
      <c r="G884" s="3">
        <v>2339260</v>
      </c>
      <c r="H884" s="4">
        <f t="shared" si="57"/>
        <v>3538.9712556732225</v>
      </c>
      <c r="I884" s="4">
        <f t="shared" si="58"/>
        <v>1871.408</v>
      </c>
      <c r="J884" s="4">
        <v>0</v>
      </c>
      <c r="K884" s="3">
        <v>53659268</v>
      </c>
      <c r="L884" s="4">
        <f t="shared" si="59"/>
        <v>81178.9228441755</v>
      </c>
      <c r="M884" s="4">
        <f t="shared" si="60"/>
        <v>42927.4144</v>
      </c>
    </row>
    <row r="885" spans="1:13" ht="13.5">
      <c r="A885" s="4" t="s">
        <v>821</v>
      </c>
      <c r="B885" s="4">
        <v>89</v>
      </c>
      <c r="C885" s="4" t="s">
        <v>875</v>
      </c>
      <c r="D885" s="6">
        <v>2074</v>
      </c>
      <c r="E885" s="6">
        <v>4058</v>
      </c>
      <c r="F885" s="4">
        <v>120527641</v>
      </c>
      <c r="G885" s="3">
        <v>0</v>
      </c>
      <c r="H885" s="4">
        <f t="shared" si="57"/>
        <v>0</v>
      </c>
      <c r="I885" s="4">
        <f t="shared" si="58"/>
        <v>0</v>
      </c>
      <c r="J885" s="4">
        <v>0</v>
      </c>
      <c r="K885" s="3">
        <v>82271</v>
      </c>
      <c r="L885" s="4">
        <f t="shared" si="59"/>
        <v>39.66779170684667</v>
      </c>
      <c r="M885" s="4">
        <f t="shared" si="60"/>
        <v>20.273780187284377</v>
      </c>
    </row>
    <row r="886" spans="1:13" ht="13.5">
      <c r="A886" s="4" t="s">
        <v>821</v>
      </c>
      <c r="B886" s="4">
        <v>90</v>
      </c>
      <c r="C886" s="4" t="s">
        <v>876</v>
      </c>
      <c r="D886" s="6">
        <v>1767</v>
      </c>
      <c r="E886" s="6">
        <v>3280</v>
      </c>
      <c r="F886" s="4">
        <v>49335376</v>
      </c>
      <c r="G886" s="3">
        <v>21385000</v>
      </c>
      <c r="H886" s="4">
        <f t="shared" si="57"/>
        <v>12102.433503112621</v>
      </c>
      <c r="I886" s="4">
        <f t="shared" si="58"/>
        <v>6519.817073170731</v>
      </c>
      <c r="J886" s="4">
        <v>0</v>
      </c>
      <c r="K886" s="3">
        <v>32238516</v>
      </c>
      <c r="L886" s="4">
        <f t="shared" si="59"/>
        <v>18244.774193548386</v>
      </c>
      <c r="M886" s="4">
        <f t="shared" si="60"/>
        <v>9828.815853658536</v>
      </c>
    </row>
    <row r="887" spans="1:13" ht="13.5">
      <c r="A887" s="4" t="s">
        <v>821</v>
      </c>
      <c r="B887" s="4">
        <v>91</v>
      </c>
      <c r="C887" s="4" t="s">
        <v>877</v>
      </c>
      <c r="D887" s="6">
        <v>739</v>
      </c>
      <c r="E887" s="6">
        <v>1217</v>
      </c>
      <c r="F887" s="4">
        <v>885011</v>
      </c>
      <c r="G887" s="3">
        <v>0</v>
      </c>
      <c r="H887" s="4">
        <f t="shared" si="57"/>
        <v>0</v>
      </c>
      <c r="I887" s="4">
        <f t="shared" si="58"/>
        <v>0</v>
      </c>
      <c r="J887" s="4">
        <v>0</v>
      </c>
      <c r="K887" s="3">
        <v>37451678</v>
      </c>
      <c r="L887" s="4">
        <f t="shared" si="59"/>
        <v>50678.86062246279</v>
      </c>
      <c r="M887" s="4">
        <f t="shared" si="60"/>
        <v>30773.76992604766</v>
      </c>
    </row>
    <row r="888" spans="1:13" ht="13.5">
      <c r="A888" s="4" t="s">
        <v>821</v>
      </c>
      <c r="B888" s="4">
        <v>94</v>
      </c>
      <c r="C888" s="4" t="s">
        <v>878</v>
      </c>
      <c r="D888" s="6">
        <v>964</v>
      </c>
      <c r="E888" s="6">
        <v>1767</v>
      </c>
      <c r="F888" s="4">
        <v>19270283</v>
      </c>
      <c r="G888" s="3">
        <v>0</v>
      </c>
      <c r="H888" s="4">
        <f t="shared" si="57"/>
        <v>0</v>
      </c>
      <c r="I888" s="4">
        <f t="shared" si="58"/>
        <v>0</v>
      </c>
      <c r="J888" s="4">
        <v>0</v>
      </c>
      <c r="K888" s="3">
        <v>134690000</v>
      </c>
      <c r="L888" s="4">
        <f t="shared" si="59"/>
        <v>139719.91701244813</v>
      </c>
      <c r="M888" s="4">
        <f t="shared" si="60"/>
        <v>76225.24052065647</v>
      </c>
    </row>
    <row r="889" spans="1:13" ht="13.5">
      <c r="A889" s="4" t="s">
        <v>821</v>
      </c>
      <c r="B889" s="4">
        <v>96</v>
      </c>
      <c r="C889" s="4" t="s">
        <v>879</v>
      </c>
      <c r="D889" s="6">
        <v>70</v>
      </c>
      <c r="E889" s="6">
        <v>126</v>
      </c>
      <c r="F889" s="4">
        <v>6865199</v>
      </c>
      <c r="G889" s="3">
        <v>198633</v>
      </c>
      <c r="H889" s="4">
        <f t="shared" si="57"/>
        <v>2837.614285714286</v>
      </c>
      <c r="I889" s="4">
        <f t="shared" si="58"/>
        <v>1576.452380952381</v>
      </c>
      <c r="J889" s="4">
        <v>0</v>
      </c>
      <c r="K889" s="3">
        <v>15750595</v>
      </c>
      <c r="L889" s="4">
        <f t="shared" si="59"/>
        <v>225008.5</v>
      </c>
      <c r="M889" s="4">
        <f t="shared" si="60"/>
        <v>125004.72222222222</v>
      </c>
    </row>
    <row r="890" spans="1:13" ht="13.5">
      <c r="A890" s="4" t="s">
        <v>821</v>
      </c>
      <c r="B890" s="4">
        <v>97</v>
      </c>
      <c r="C890" s="4" t="s">
        <v>880</v>
      </c>
      <c r="D890" s="6">
        <v>142</v>
      </c>
      <c r="E890" s="6">
        <v>225</v>
      </c>
      <c r="F890" s="4">
        <v>14524365</v>
      </c>
      <c r="G890" s="3">
        <v>0</v>
      </c>
      <c r="H890" s="4">
        <f t="shared" si="57"/>
        <v>0</v>
      </c>
      <c r="I890" s="4">
        <f t="shared" si="58"/>
        <v>0</v>
      </c>
      <c r="J890" s="4">
        <v>0</v>
      </c>
      <c r="K890" s="3">
        <v>97259464</v>
      </c>
      <c r="L890" s="4">
        <f t="shared" si="59"/>
        <v>684925.8028169014</v>
      </c>
      <c r="M890" s="4">
        <f t="shared" si="60"/>
        <v>432264.28444444446</v>
      </c>
    </row>
    <row r="891" spans="1:13" ht="13.5">
      <c r="A891" s="4" t="s">
        <v>821</v>
      </c>
      <c r="B891" s="4">
        <v>98</v>
      </c>
      <c r="C891" s="4" t="s">
        <v>881</v>
      </c>
      <c r="D891" s="6">
        <v>504</v>
      </c>
      <c r="E891" s="6">
        <v>1003</v>
      </c>
      <c r="F891" s="4">
        <v>34899765</v>
      </c>
      <c r="G891" s="3">
        <v>0</v>
      </c>
      <c r="H891" s="4">
        <f t="shared" si="57"/>
        <v>0</v>
      </c>
      <c r="I891" s="4">
        <f t="shared" si="58"/>
        <v>0</v>
      </c>
      <c r="J891" s="4">
        <v>0</v>
      </c>
      <c r="K891" s="3">
        <v>53648163</v>
      </c>
      <c r="L891" s="4">
        <f t="shared" si="59"/>
        <v>106444.76785714286</v>
      </c>
      <c r="M891" s="4">
        <f t="shared" si="60"/>
        <v>53487.6999002991</v>
      </c>
    </row>
    <row r="892" spans="1:13" ht="13.5">
      <c r="A892" s="4" t="s">
        <v>821</v>
      </c>
      <c r="B892" s="4">
        <v>99</v>
      </c>
      <c r="C892" s="4" t="s">
        <v>882</v>
      </c>
      <c r="D892" s="6">
        <v>127</v>
      </c>
      <c r="E892" s="6">
        <v>199</v>
      </c>
      <c r="F892" s="4">
        <v>15648793</v>
      </c>
      <c r="G892" s="3">
        <v>0</v>
      </c>
      <c r="H892" s="4">
        <f t="shared" si="57"/>
        <v>0</v>
      </c>
      <c r="I892" s="4">
        <f t="shared" si="58"/>
        <v>0</v>
      </c>
      <c r="J892" s="4">
        <v>0</v>
      </c>
      <c r="K892" s="3">
        <v>89942000</v>
      </c>
      <c r="L892" s="4">
        <f t="shared" si="59"/>
        <v>708204.7244094488</v>
      </c>
      <c r="M892" s="4">
        <f t="shared" si="60"/>
        <v>451969.84924623114</v>
      </c>
    </row>
    <row r="893" spans="1:13" ht="13.5">
      <c r="A893" s="4" t="s">
        <v>821</v>
      </c>
      <c r="B893" s="4">
        <v>100</v>
      </c>
      <c r="C893" s="4" t="s">
        <v>883</v>
      </c>
      <c r="D893" s="6">
        <v>308</v>
      </c>
      <c r="E893" s="6">
        <v>450</v>
      </c>
      <c r="F893" s="4">
        <v>18307623</v>
      </c>
      <c r="G893" s="3">
        <v>0</v>
      </c>
      <c r="H893" s="4">
        <f t="shared" si="57"/>
        <v>0</v>
      </c>
      <c r="I893" s="4">
        <f t="shared" si="58"/>
        <v>0</v>
      </c>
      <c r="J893" s="4">
        <v>0</v>
      </c>
      <c r="K893" s="3">
        <v>37590000</v>
      </c>
      <c r="L893" s="4">
        <f t="shared" si="59"/>
        <v>122045.45454545454</v>
      </c>
      <c r="M893" s="4">
        <f t="shared" si="60"/>
        <v>83533.33333333333</v>
      </c>
    </row>
    <row r="894" spans="1:13" ht="13.5">
      <c r="A894" s="4" t="s">
        <v>821</v>
      </c>
      <c r="B894" s="4">
        <v>101</v>
      </c>
      <c r="C894" s="4" t="s">
        <v>884</v>
      </c>
      <c r="D894" s="6">
        <v>261</v>
      </c>
      <c r="E894" s="6">
        <v>419</v>
      </c>
      <c r="F894" s="4">
        <v>4231960</v>
      </c>
      <c r="G894" s="3">
        <v>3368176</v>
      </c>
      <c r="H894" s="4">
        <f t="shared" si="57"/>
        <v>12904.888888888889</v>
      </c>
      <c r="I894" s="4">
        <f t="shared" si="58"/>
        <v>8038.606205250597</v>
      </c>
      <c r="J894" s="4">
        <v>0</v>
      </c>
      <c r="K894" s="3">
        <v>82069575</v>
      </c>
      <c r="L894" s="4">
        <f t="shared" si="59"/>
        <v>314442.816091954</v>
      </c>
      <c r="M894" s="4">
        <f t="shared" si="60"/>
        <v>195870.107398568</v>
      </c>
    </row>
    <row r="895" spans="1:13" ht="13.5">
      <c r="A895" s="4" t="s">
        <v>821</v>
      </c>
      <c r="B895" s="4">
        <v>102</v>
      </c>
      <c r="C895" s="4" t="s">
        <v>885</v>
      </c>
      <c r="D895" s="6">
        <v>901</v>
      </c>
      <c r="E895" s="6">
        <v>1624</v>
      </c>
      <c r="F895" s="4">
        <v>12378804</v>
      </c>
      <c r="G895" s="3">
        <v>1188682</v>
      </c>
      <c r="H895" s="4">
        <f t="shared" si="57"/>
        <v>1319.2918978912319</v>
      </c>
      <c r="I895" s="4">
        <f t="shared" si="58"/>
        <v>731.9470443349753</v>
      </c>
      <c r="J895" s="4">
        <v>0</v>
      </c>
      <c r="K895" s="3">
        <v>36253877</v>
      </c>
      <c r="L895" s="4">
        <f t="shared" si="59"/>
        <v>40237.377358490565</v>
      </c>
      <c r="M895" s="4">
        <f t="shared" si="60"/>
        <v>22323.815886699507</v>
      </c>
    </row>
    <row r="896" spans="1:13" ht="13.5">
      <c r="A896" s="4" t="s">
        <v>821</v>
      </c>
      <c r="B896" s="4">
        <v>103</v>
      </c>
      <c r="C896" s="4" t="s">
        <v>886</v>
      </c>
      <c r="D896" s="6">
        <v>841</v>
      </c>
      <c r="E896" s="6">
        <v>1626</v>
      </c>
      <c r="F896" s="4">
        <v>25697930</v>
      </c>
      <c r="G896" s="3">
        <v>0</v>
      </c>
      <c r="H896" s="4">
        <f t="shared" si="57"/>
        <v>0</v>
      </c>
      <c r="I896" s="4">
        <f t="shared" si="58"/>
        <v>0</v>
      </c>
      <c r="J896" s="4">
        <v>0</v>
      </c>
      <c r="K896" s="3">
        <v>52626499</v>
      </c>
      <c r="L896" s="4">
        <f t="shared" si="59"/>
        <v>62576.098692033294</v>
      </c>
      <c r="M896" s="4">
        <f t="shared" si="60"/>
        <v>32365.62054120541</v>
      </c>
    </row>
    <row r="897" spans="1:13" ht="13.5">
      <c r="A897" s="4" t="s">
        <v>821</v>
      </c>
      <c r="B897" s="4">
        <v>104</v>
      </c>
      <c r="C897" s="4" t="s">
        <v>887</v>
      </c>
      <c r="D897" s="6">
        <v>247</v>
      </c>
      <c r="E897" s="6">
        <v>449</v>
      </c>
      <c r="F897" s="4">
        <v>2865813</v>
      </c>
      <c r="G897" s="3">
        <v>0</v>
      </c>
      <c r="H897" s="4">
        <f t="shared" si="57"/>
        <v>0</v>
      </c>
      <c r="I897" s="4">
        <f t="shared" si="58"/>
        <v>0</v>
      </c>
      <c r="J897" s="4">
        <v>0</v>
      </c>
      <c r="K897" s="3">
        <v>130670346</v>
      </c>
      <c r="L897" s="4">
        <f t="shared" si="59"/>
        <v>529029.7408906883</v>
      </c>
      <c r="M897" s="4">
        <f t="shared" si="60"/>
        <v>291025.26948775054</v>
      </c>
    </row>
    <row r="898" spans="1:13" ht="13.5">
      <c r="A898" s="4" t="s">
        <v>821</v>
      </c>
      <c r="B898" s="4">
        <v>109</v>
      </c>
      <c r="C898" s="4" t="s">
        <v>888</v>
      </c>
      <c r="D898" s="6">
        <v>1722</v>
      </c>
      <c r="E898" s="6">
        <v>3386</v>
      </c>
      <c r="F898" s="4">
        <v>20637347</v>
      </c>
      <c r="G898" s="3">
        <v>0</v>
      </c>
      <c r="H898" s="4">
        <f t="shared" si="57"/>
        <v>0</v>
      </c>
      <c r="I898" s="4">
        <f t="shared" si="58"/>
        <v>0</v>
      </c>
      <c r="J898" s="4">
        <v>0</v>
      </c>
      <c r="K898" s="3">
        <v>220241000</v>
      </c>
      <c r="L898" s="4">
        <f t="shared" si="59"/>
        <v>127898.37398373983</v>
      </c>
      <c r="M898" s="4">
        <f t="shared" si="60"/>
        <v>65044.59539279385</v>
      </c>
    </row>
    <row r="899" spans="1:13" ht="13.5">
      <c r="A899" s="4" t="s">
        <v>821</v>
      </c>
      <c r="B899" s="4">
        <v>111</v>
      </c>
      <c r="C899" s="4" t="s">
        <v>484</v>
      </c>
      <c r="D899" s="6">
        <v>1107</v>
      </c>
      <c r="E899" s="6">
        <v>2117</v>
      </c>
      <c r="F899" s="4">
        <v>742072</v>
      </c>
      <c r="G899" s="3">
        <v>30000000</v>
      </c>
      <c r="H899" s="4">
        <f t="shared" si="57"/>
        <v>27100.271002710026</v>
      </c>
      <c r="I899" s="4">
        <f t="shared" si="58"/>
        <v>14170.996693434105</v>
      </c>
      <c r="J899" s="4">
        <v>0</v>
      </c>
      <c r="K899" s="3">
        <v>91634000</v>
      </c>
      <c r="L899" s="4">
        <f t="shared" si="59"/>
        <v>82776.87443541102</v>
      </c>
      <c r="M899" s="4">
        <f t="shared" si="60"/>
        <v>43284.837033538024</v>
      </c>
    </row>
    <row r="900" spans="1:13" ht="13.5">
      <c r="A900" s="4" t="s">
        <v>821</v>
      </c>
      <c r="B900" s="4">
        <v>112</v>
      </c>
      <c r="C900" s="4" t="s">
        <v>889</v>
      </c>
      <c r="D900" s="6">
        <v>2584</v>
      </c>
      <c r="E900" s="6">
        <v>5127</v>
      </c>
      <c r="F900" s="4">
        <v>5787705</v>
      </c>
      <c r="G900" s="3">
        <v>27660000</v>
      </c>
      <c r="H900" s="4">
        <f t="shared" si="57"/>
        <v>10704.334365325078</v>
      </c>
      <c r="I900" s="4">
        <f t="shared" si="58"/>
        <v>5394.967817437097</v>
      </c>
      <c r="J900" s="4">
        <v>0</v>
      </c>
      <c r="K900" s="3">
        <v>7762716</v>
      </c>
      <c r="L900" s="4">
        <f t="shared" si="59"/>
        <v>3004.1470588235293</v>
      </c>
      <c r="M900" s="4">
        <f t="shared" si="60"/>
        <v>1514.085430076068</v>
      </c>
    </row>
    <row r="901" spans="1:13" ht="13.5">
      <c r="A901" s="4" t="s">
        <v>821</v>
      </c>
      <c r="B901" s="4">
        <v>113</v>
      </c>
      <c r="C901" s="4" t="s">
        <v>890</v>
      </c>
      <c r="D901" s="6">
        <v>832</v>
      </c>
      <c r="E901" s="6">
        <v>1553</v>
      </c>
      <c r="F901" s="4">
        <v>1062542</v>
      </c>
      <c r="G901" s="3">
        <v>18000000</v>
      </c>
      <c r="H901" s="4">
        <f t="shared" si="57"/>
        <v>21634.615384615383</v>
      </c>
      <c r="I901" s="4">
        <f t="shared" si="58"/>
        <v>11590.47005795235</v>
      </c>
      <c r="J901" s="4">
        <v>0</v>
      </c>
      <c r="K901" s="3">
        <v>35421977</v>
      </c>
      <c r="L901" s="4">
        <f t="shared" si="59"/>
        <v>42574.49158653846</v>
      </c>
      <c r="M901" s="4">
        <f t="shared" si="60"/>
        <v>22808.742433998712</v>
      </c>
    </row>
    <row r="902" spans="1:13" ht="13.5">
      <c r="A902" s="4" t="s">
        <v>821</v>
      </c>
      <c r="B902" s="4">
        <v>114</v>
      </c>
      <c r="C902" s="4" t="s">
        <v>891</v>
      </c>
      <c r="D902" s="6">
        <v>689</v>
      </c>
      <c r="E902" s="6">
        <v>1419</v>
      </c>
      <c r="F902" s="4">
        <v>44737253</v>
      </c>
      <c r="G902" s="3">
        <v>10000000</v>
      </c>
      <c r="H902" s="4">
        <f t="shared" si="57"/>
        <v>14513.78809869376</v>
      </c>
      <c r="I902" s="4">
        <f t="shared" si="58"/>
        <v>7047.216349541931</v>
      </c>
      <c r="J902" s="4">
        <v>0</v>
      </c>
      <c r="K902" s="3">
        <v>1872000</v>
      </c>
      <c r="L902" s="4">
        <f t="shared" si="59"/>
        <v>2716.9811320754716</v>
      </c>
      <c r="M902" s="4">
        <f t="shared" si="60"/>
        <v>1319.2389006342494</v>
      </c>
    </row>
    <row r="903" spans="1:13" ht="13.5">
      <c r="A903" s="4" t="s">
        <v>821</v>
      </c>
      <c r="B903" s="4">
        <v>117</v>
      </c>
      <c r="C903" s="4" t="s">
        <v>892</v>
      </c>
      <c r="D903" s="6">
        <v>1645</v>
      </c>
      <c r="E903" s="6">
        <v>2994</v>
      </c>
      <c r="F903" s="4">
        <v>76410335</v>
      </c>
      <c r="G903" s="3">
        <v>30000000</v>
      </c>
      <c r="H903" s="4">
        <f t="shared" si="57"/>
        <v>18237.0820668693</v>
      </c>
      <c r="I903" s="4">
        <f t="shared" si="58"/>
        <v>10020.040080160321</v>
      </c>
      <c r="J903" s="4">
        <v>0</v>
      </c>
      <c r="K903" s="3">
        <v>50000000</v>
      </c>
      <c r="L903" s="4">
        <f t="shared" si="59"/>
        <v>30395.136778115502</v>
      </c>
      <c r="M903" s="4">
        <f t="shared" si="60"/>
        <v>16700.066800267203</v>
      </c>
    </row>
    <row r="904" spans="1:13" ht="13.5">
      <c r="A904" s="4" t="s">
        <v>821</v>
      </c>
      <c r="B904" s="4">
        <v>118</v>
      </c>
      <c r="C904" s="4" t="s">
        <v>893</v>
      </c>
      <c r="D904" s="6">
        <v>1886</v>
      </c>
      <c r="E904" s="6">
        <v>3382</v>
      </c>
      <c r="F904" s="4">
        <v>36769516</v>
      </c>
      <c r="G904" s="3">
        <v>0</v>
      </c>
      <c r="H904" s="4">
        <f t="shared" si="57"/>
        <v>0</v>
      </c>
      <c r="I904" s="4">
        <f t="shared" si="58"/>
        <v>0</v>
      </c>
      <c r="J904" s="4">
        <v>0</v>
      </c>
      <c r="K904" s="3">
        <v>180565025</v>
      </c>
      <c r="L904" s="4">
        <f t="shared" si="59"/>
        <v>95739.67391304347</v>
      </c>
      <c r="M904" s="4">
        <f t="shared" si="60"/>
        <v>53390.01330573625</v>
      </c>
    </row>
    <row r="905" spans="1:13" ht="13.5">
      <c r="A905" s="4" t="s">
        <v>821</v>
      </c>
      <c r="B905" s="4">
        <v>122</v>
      </c>
      <c r="C905" s="4" t="s">
        <v>894</v>
      </c>
      <c r="D905" s="6">
        <v>479</v>
      </c>
      <c r="E905" s="6">
        <v>786</v>
      </c>
      <c r="F905" s="4">
        <v>895523</v>
      </c>
      <c r="G905" s="3">
        <v>0</v>
      </c>
      <c r="H905" s="4">
        <f t="shared" si="57"/>
        <v>0</v>
      </c>
      <c r="I905" s="4">
        <f t="shared" si="58"/>
        <v>0</v>
      </c>
      <c r="J905" s="4">
        <v>0</v>
      </c>
      <c r="K905" s="3">
        <v>36015026</v>
      </c>
      <c r="L905" s="4">
        <f t="shared" si="59"/>
        <v>75187.94572025053</v>
      </c>
      <c r="M905" s="4">
        <f t="shared" si="60"/>
        <v>45820.64376590331</v>
      </c>
    </row>
    <row r="906" spans="1:13" ht="13.5">
      <c r="A906" s="4" t="s">
        <v>821</v>
      </c>
      <c r="B906" s="4">
        <v>125</v>
      </c>
      <c r="C906" s="4" t="s">
        <v>895</v>
      </c>
      <c r="D906" s="6">
        <v>409</v>
      </c>
      <c r="E906" s="6">
        <v>700</v>
      </c>
      <c r="F906" s="4">
        <v>64897211</v>
      </c>
      <c r="G906" s="3">
        <v>0</v>
      </c>
      <c r="H906" s="4">
        <f t="shared" si="57"/>
        <v>0</v>
      </c>
      <c r="I906" s="4">
        <f t="shared" si="58"/>
        <v>0</v>
      </c>
      <c r="J906" s="4">
        <v>0</v>
      </c>
      <c r="K906" s="3">
        <v>44454787</v>
      </c>
      <c r="L906" s="4">
        <f t="shared" si="59"/>
        <v>108691.41075794621</v>
      </c>
      <c r="M906" s="4">
        <f t="shared" si="60"/>
        <v>63506.83857142857</v>
      </c>
    </row>
    <row r="907" spans="1:13" ht="14.25">
      <c r="A907" s="9" t="s">
        <v>1765</v>
      </c>
      <c r="B907" s="9"/>
      <c r="C907" s="9"/>
      <c r="D907" s="10">
        <f>SUM(D830:D906)</f>
        <v>320191</v>
      </c>
      <c r="E907" s="10">
        <f>SUM(E830:E906)</f>
        <v>566127</v>
      </c>
      <c r="F907" s="10">
        <f>SUM(F830:F906)</f>
        <v>6300508575</v>
      </c>
      <c r="G907" s="10">
        <f>SUM(G830:G906)</f>
        <v>3168176743</v>
      </c>
      <c r="H907" s="9">
        <f t="shared" si="57"/>
        <v>9894.646454772308</v>
      </c>
      <c r="I907" s="9">
        <f t="shared" si="58"/>
        <v>5596.229720539737</v>
      </c>
      <c r="J907" s="9">
        <f>SUM(J830:J906)</f>
        <v>0</v>
      </c>
      <c r="K907" s="9">
        <f>SUM(K830:K906)</f>
        <v>12191366417</v>
      </c>
      <c r="L907" s="9">
        <f t="shared" si="59"/>
        <v>38075.29386210106</v>
      </c>
      <c r="M907" s="9">
        <f t="shared" si="60"/>
        <v>21534.684650263986</v>
      </c>
    </row>
    <row r="908" spans="1:13" ht="13.5">
      <c r="A908" s="4" t="s">
        <v>896</v>
      </c>
      <c r="B908" s="4">
        <v>1</v>
      </c>
      <c r="C908" s="4" t="s">
        <v>897</v>
      </c>
      <c r="D908" s="6">
        <v>67403</v>
      </c>
      <c r="E908" s="6">
        <v>121245</v>
      </c>
      <c r="F908" s="4">
        <v>2585498659</v>
      </c>
      <c r="G908" s="3">
        <v>1555905187</v>
      </c>
      <c r="H908" s="4">
        <f t="shared" si="57"/>
        <v>23083.619230598044</v>
      </c>
      <c r="I908" s="4">
        <f t="shared" si="58"/>
        <v>12832.736912862387</v>
      </c>
      <c r="J908" s="4">
        <v>0</v>
      </c>
      <c r="K908" s="3">
        <v>2450651174</v>
      </c>
      <c r="L908" s="4">
        <f t="shared" si="59"/>
        <v>36358.19138614008</v>
      </c>
      <c r="M908" s="4">
        <f t="shared" si="60"/>
        <v>20212.389574827826</v>
      </c>
    </row>
    <row r="909" spans="1:13" ht="13.5">
      <c r="A909" s="4" t="s">
        <v>896</v>
      </c>
      <c r="B909" s="4">
        <v>2</v>
      </c>
      <c r="C909" s="4" t="s">
        <v>898</v>
      </c>
      <c r="D909" s="6">
        <v>23700</v>
      </c>
      <c r="E909" s="6">
        <v>42228</v>
      </c>
      <c r="F909" s="4">
        <v>1352915243</v>
      </c>
      <c r="G909" s="3">
        <v>216337310</v>
      </c>
      <c r="H909" s="4">
        <f t="shared" si="57"/>
        <v>9128.156540084388</v>
      </c>
      <c r="I909" s="4">
        <f t="shared" si="58"/>
        <v>5123.07734204793</v>
      </c>
      <c r="J909" s="4">
        <v>0</v>
      </c>
      <c r="K909" s="3">
        <v>390050000</v>
      </c>
      <c r="L909" s="4">
        <f t="shared" si="59"/>
        <v>16457.805907172995</v>
      </c>
      <c r="M909" s="4">
        <f t="shared" si="60"/>
        <v>9236.762337785356</v>
      </c>
    </row>
    <row r="910" spans="1:13" ht="13.5">
      <c r="A910" s="4" t="s">
        <v>896</v>
      </c>
      <c r="B910" s="4">
        <v>3</v>
      </c>
      <c r="C910" s="4" t="s">
        <v>899</v>
      </c>
      <c r="D910" s="6">
        <v>14781</v>
      </c>
      <c r="E910" s="6">
        <v>27266</v>
      </c>
      <c r="F910" s="4">
        <v>8310580</v>
      </c>
      <c r="G910" s="3">
        <v>36773966</v>
      </c>
      <c r="H910" s="4">
        <f t="shared" si="57"/>
        <v>2487.9213855625467</v>
      </c>
      <c r="I910" s="4">
        <f t="shared" si="58"/>
        <v>1348.7114354874202</v>
      </c>
      <c r="J910" s="4">
        <v>0</v>
      </c>
      <c r="K910" s="3">
        <v>1116488363</v>
      </c>
      <c r="L910" s="4">
        <f t="shared" si="59"/>
        <v>75535.37399364049</v>
      </c>
      <c r="M910" s="4">
        <f t="shared" si="60"/>
        <v>40948.007151764104</v>
      </c>
    </row>
    <row r="911" spans="1:13" ht="13.5">
      <c r="A911" s="4" t="s">
        <v>896</v>
      </c>
      <c r="B911" s="4">
        <v>4</v>
      </c>
      <c r="C911" s="4" t="s">
        <v>900</v>
      </c>
      <c r="D911" s="6">
        <v>16756</v>
      </c>
      <c r="E911" s="6">
        <v>29968</v>
      </c>
      <c r="F911" s="4">
        <v>458747033</v>
      </c>
      <c r="G911" s="3">
        <v>212208019</v>
      </c>
      <c r="H911" s="4">
        <f t="shared" si="57"/>
        <v>12664.598889949868</v>
      </c>
      <c r="I911" s="4">
        <f t="shared" si="58"/>
        <v>7081.15386412173</v>
      </c>
      <c r="J911" s="4">
        <v>0</v>
      </c>
      <c r="K911" s="3">
        <v>1028465317</v>
      </c>
      <c r="L911" s="4">
        <f t="shared" si="59"/>
        <v>61378.92796610169</v>
      </c>
      <c r="M911" s="4">
        <f t="shared" si="60"/>
        <v>34318.78393619861</v>
      </c>
    </row>
    <row r="912" spans="1:13" ht="13.5">
      <c r="A912" s="4" t="s">
        <v>896</v>
      </c>
      <c r="B912" s="4">
        <v>5</v>
      </c>
      <c r="C912" s="4" t="s">
        <v>901</v>
      </c>
      <c r="D912" s="6">
        <v>13830</v>
      </c>
      <c r="E912" s="6">
        <v>26278</v>
      </c>
      <c r="F912" s="4">
        <v>116485274</v>
      </c>
      <c r="G912" s="3">
        <v>226000000</v>
      </c>
      <c r="H912" s="4">
        <f t="shared" si="57"/>
        <v>16341.287057122197</v>
      </c>
      <c r="I912" s="4">
        <f t="shared" si="58"/>
        <v>8600.350102747545</v>
      </c>
      <c r="J912" s="4">
        <v>0</v>
      </c>
      <c r="K912" s="3">
        <v>0</v>
      </c>
      <c r="L912" s="4">
        <f t="shared" si="59"/>
        <v>0</v>
      </c>
      <c r="M912" s="4">
        <f t="shared" si="60"/>
        <v>0</v>
      </c>
    </row>
    <row r="913" spans="1:13" ht="13.5">
      <c r="A913" s="4" t="s">
        <v>896</v>
      </c>
      <c r="B913" s="4">
        <v>6</v>
      </c>
      <c r="C913" s="4" t="s">
        <v>902</v>
      </c>
      <c r="D913" s="6">
        <v>11660</v>
      </c>
      <c r="E913" s="6">
        <v>20647</v>
      </c>
      <c r="F913" s="4">
        <v>52859009</v>
      </c>
      <c r="G913" s="3">
        <v>300000000</v>
      </c>
      <c r="H913" s="4">
        <f t="shared" si="57"/>
        <v>25728.987993138937</v>
      </c>
      <c r="I913" s="4">
        <f t="shared" si="58"/>
        <v>14529.95592580036</v>
      </c>
      <c r="J913" s="4">
        <v>0</v>
      </c>
      <c r="K913" s="3">
        <v>1962656</v>
      </c>
      <c r="L913" s="4">
        <f t="shared" si="59"/>
        <v>168.32384219554032</v>
      </c>
      <c r="M913" s="4">
        <f t="shared" si="60"/>
        <v>95.05768392502543</v>
      </c>
    </row>
    <row r="914" spans="1:13" ht="13.5">
      <c r="A914" s="4" t="s">
        <v>896</v>
      </c>
      <c r="B914" s="4">
        <v>7</v>
      </c>
      <c r="C914" s="4" t="s">
        <v>903</v>
      </c>
      <c r="D914" s="6">
        <v>3480</v>
      </c>
      <c r="E914" s="6">
        <v>6460</v>
      </c>
      <c r="F914" s="4">
        <v>127559888</v>
      </c>
      <c r="G914" s="3">
        <v>82214742</v>
      </c>
      <c r="H914" s="4">
        <f t="shared" si="57"/>
        <v>23624.925862068965</v>
      </c>
      <c r="I914" s="4">
        <f t="shared" si="58"/>
        <v>12726.740247678019</v>
      </c>
      <c r="J914" s="4">
        <v>0</v>
      </c>
      <c r="K914" s="3">
        <v>169218000</v>
      </c>
      <c r="L914" s="4">
        <f t="shared" si="59"/>
        <v>48625.862068965514</v>
      </c>
      <c r="M914" s="4">
        <f t="shared" si="60"/>
        <v>26194.736842105263</v>
      </c>
    </row>
    <row r="915" spans="1:13" ht="13.5">
      <c r="A915" s="4" t="s">
        <v>896</v>
      </c>
      <c r="B915" s="4">
        <v>8</v>
      </c>
      <c r="C915" s="4" t="s">
        <v>904</v>
      </c>
      <c r="D915" s="6">
        <v>5473</v>
      </c>
      <c r="E915" s="6">
        <v>9725</v>
      </c>
      <c r="F915" s="4">
        <v>402459405</v>
      </c>
      <c r="G915" s="3">
        <v>17573790</v>
      </c>
      <c r="H915" s="4">
        <f aca="true" t="shared" si="61" ref="H915:H977">G915/D915</f>
        <v>3210.9976247030877</v>
      </c>
      <c r="I915" s="4">
        <f aca="true" t="shared" si="62" ref="I915:I977">G915/E915</f>
        <v>1807.0735218508999</v>
      </c>
      <c r="J915" s="4">
        <v>0</v>
      </c>
      <c r="K915" s="3">
        <v>531495959</v>
      </c>
      <c r="L915" s="4">
        <f aca="true" t="shared" si="63" ref="L915:L977">K915/D915</f>
        <v>97112.36232413667</v>
      </c>
      <c r="M915" s="4">
        <f aca="true" t="shared" si="64" ref="M915:M977">K915/E915</f>
        <v>54652.54077120822</v>
      </c>
    </row>
    <row r="916" spans="1:13" ht="13.5">
      <c r="A916" s="4" t="s">
        <v>896</v>
      </c>
      <c r="B916" s="4">
        <v>9</v>
      </c>
      <c r="C916" s="4" t="s">
        <v>905</v>
      </c>
      <c r="D916" s="6">
        <v>10484</v>
      </c>
      <c r="E916" s="6">
        <v>20375</v>
      </c>
      <c r="F916" s="4">
        <v>319605791</v>
      </c>
      <c r="G916" s="3">
        <v>102589876</v>
      </c>
      <c r="H916" s="4">
        <f t="shared" si="61"/>
        <v>9785.375429225487</v>
      </c>
      <c r="I916" s="4">
        <f t="shared" si="62"/>
        <v>5035.085938650307</v>
      </c>
      <c r="J916" s="4">
        <v>0</v>
      </c>
      <c r="K916" s="3">
        <v>269768184</v>
      </c>
      <c r="L916" s="4">
        <f t="shared" si="63"/>
        <v>25731.417779473482</v>
      </c>
      <c r="M916" s="4">
        <f t="shared" si="64"/>
        <v>13240.15626993865</v>
      </c>
    </row>
    <row r="917" spans="1:13" ht="13.5">
      <c r="A917" s="4" t="s">
        <v>896</v>
      </c>
      <c r="B917" s="4">
        <v>10</v>
      </c>
      <c r="C917" s="4" t="s">
        <v>906</v>
      </c>
      <c r="D917" s="6">
        <v>8030</v>
      </c>
      <c r="E917" s="6">
        <v>14204</v>
      </c>
      <c r="F917" s="4">
        <v>106418730</v>
      </c>
      <c r="G917" s="3">
        <v>16713017</v>
      </c>
      <c r="H917" s="4">
        <f t="shared" si="61"/>
        <v>2081.3221668742217</v>
      </c>
      <c r="I917" s="4">
        <f t="shared" si="62"/>
        <v>1176.6415798366656</v>
      </c>
      <c r="J917" s="4">
        <v>0</v>
      </c>
      <c r="K917" s="3">
        <v>535269146</v>
      </c>
      <c r="L917" s="4">
        <f t="shared" si="63"/>
        <v>66658.67322540474</v>
      </c>
      <c r="M917" s="4">
        <f t="shared" si="64"/>
        <v>37684.394959166435</v>
      </c>
    </row>
    <row r="918" spans="1:13" ht="13.5">
      <c r="A918" s="4" t="s">
        <v>896</v>
      </c>
      <c r="B918" s="4">
        <v>11</v>
      </c>
      <c r="C918" s="4" t="s">
        <v>907</v>
      </c>
      <c r="D918" s="6">
        <v>7544</v>
      </c>
      <c r="E918" s="6">
        <v>14204</v>
      </c>
      <c r="F918" s="4">
        <v>382009678</v>
      </c>
      <c r="G918" s="3">
        <v>20437513</v>
      </c>
      <c r="H918" s="4">
        <f t="shared" si="61"/>
        <v>2709.108297985154</v>
      </c>
      <c r="I918" s="4">
        <f t="shared" si="62"/>
        <v>1438.8561672768235</v>
      </c>
      <c r="J918" s="4">
        <v>0</v>
      </c>
      <c r="K918" s="3">
        <v>269218743</v>
      </c>
      <c r="L918" s="4">
        <f t="shared" si="63"/>
        <v>35686.47176564157</v>
      </c>
      <c r="M918" s="4">
        <f t="shared" si="64"/>
        <v>18953.727330329486</v>
      </c>
    </row>
    <row r="919" spans="1:13" ht="13.5">
      <c r="A919" s="4" t="s">
        <v>896</v>
      </c>
      <c r="B919" s="4">
        <v>12</v>
      </c>
      <c r="C919" s="4" t="s">
        <v>908</v>
      </c>
      <c r="D919" s="6">
        <v>9460</v>
      </c>
      <c r="E919" s="6">
        <v>17079</v>
      </c>
      <c r="F919" s="4">
        <v>222363695</v>
      </c>
      <c r="G919" s="3">
        <v>8977000</v>
      </c>
      <c r="H919" s="4">
        <f t="shared" si="61"/>
        <v>948.9429175475688</v>
      </c>
      <c r="I919" s="4">
        <f t="shared" si="62"/>
        <v>525.6162538790327</v>
      </c>
      <c r="J919" s="4">
        <v>0</v>
      </c>
      <c r="K919" s="3">
        <v>285759888</v>
      </c>
      <c r="L919" s="4">
        <f t="shared" si="63"/>
        <v>30207.176321353065</v>
      </c>
      <c r="M919" s="4">
        <f t="shared" si="64"/>
        <v>16731.65220446162</v>
      </c>
    </row>
    <row r="920" spans="1:13" ht="13.5">
      <c r="A920" s="4" t="s">
        <v>896</v>
      </c>
      <c r="B920" s="4">
        <v>13</v>
      </c>
      <c r="C920" s="4" t="s">
        <v>909</v>
      </c>
      <c r="D920" s="6">
        <v>22018</v>
      </c>
      <c r="E920" s="6">
        <v>40982</v>
      </c>
      <c r="F920" s="4">
        <v>1542398052</v>
      </c>
      <c r="G920" s="3">
        <v>226288305</v>
      </c>
      <c r="H920" s="4">
        <f t="shared" si="61"/>
        <v>10277.42324461804</v>
      </c>
      <c r="I920" s="4">
        <f t="shared" si="62"/>
        <v>5521.651090722757</v>
      </c>
      <c r="J920" s="4">
        <v>0</v>
      </c>
      <c r="K920" s="3">
        <v>250584978</v>
      </c>
      <c r="L920" s="4">
        <f t="shared" si="63"/>
        <v>11380.914615314743</v>
      </c>
      <c r="M920" s="4">
        <f t="shared" si="64"/>
        <v>6114.513152115563</v>
      </c>
    </row>
    <row r="921" spans="1:13" ht="13.5">
      <c r="A921" s="4" t="s">
        <v>896</v>
      </c>
      <c r="B921" s="4">
        <v>15</v>
      </c>
      <c r="C921" s="4" t="s">
        <v>910</v>
      </c>
      <c r="D921" s="6">
        <v>3897</v>
      </c>
      <c r="E921" s="6">
        <v>7224</v>
      </c>
      <c r="F921" s="4">
        <v>107352515</v>
      </c>
      <c r="G921" s="3">
        <v>21341944</v>
      </c>
      <c r="H921" s="4">
        <f t="shared" si="61"/>
        <v>5476.506030279702</v>
      </c>
      <c r="I921" s="4">
        <f t="shared" si="62"/>
        <v>2954.311184939092</v>
      </c>
      <c r="J921" s="4">
        <v>0</v>
      </c>
      <c r="K921" s="3">
        <v>56336000</v>
      </c>
      <c r="L921" s="4">
        <f t="shared" si="63"/>
        <v>14456.248396202207</v>
      </c>
      <c r="M921" s="4">
        <f t="shared" si="64"/>
        <v>7798.449612403101</v>
      </c>
    </row>
    <row r="922" spans="1:13" ht="13.5">
      <c r="A922" s="4" t="s">
        <v>896</v>
      </c>
      <c r="B922" s="4">
        <v>16</v>
      </c>
      <c r="C922" s="4" t="s">
        <v>911</v>
      </c>
      <c r="D922" s="6">
        <v>3395</v>
      </c>
      <c r="E922" s="6">
        <v>6428</v>
      </c>
      <c r="F922" s="4">
        <v>174816119</v>
      </c>
      <c r="G922" s="3">
        <v>80518496</v>
      </c>
      <c r="H922" s="4">
        <f t="shared" si="61"/>
        <v>23716.788217967598</v>
      </c>
      <c r="I922" s="4">
        <f t="shared" si="62"/>
        <v>12526.212818917236</v>
      </c>
      <c r="J922" s="4">
        <v>0</v>
      </c>
      <c r="K922" s="3">
        <v>64414929</v>
      </c>
      <c r="L922" s="4">
        <f t="shared" si="63"/>
        <v>18973.469513991164</v>
      </c>
      <c r="M922" s="4">
        <f t="shared" si="64"/>
        <v>10020.990821406347</v>
      </c>
    </row>
    <row r="923" spans="1:13" ht="13.5">
      <c r="A923" s="4" t="s">
        <v>896</v>
      </c>
      <c r="B923" s="4">
        <v>21</v>
      </c>
      <c r="C923" s="4" t="s">
        <v>912</v>
      </c>
      <c r="D923" s="6">
        <v>4582</v>
      </c>
      <c r="E923" s="6">
        <v>8914</v>
      </c>
      <c r="F923" s="4">
        <v>220296999</v>
      </c>
      <c r="G923" s="3">
        <v>14286563</v>
      </c>
      <c r="H923" s="4">
        <f t="shared" si="61"/>
        <v>3117.975338280227</v>
      </c>
      <c r="I923" s="4">
        <f t="shared" si="62"/>
        <v>1602.7106798294817</v>
      </c>
      <c r="J923" s="4">
        <v>0</v>
      </c>
      <c r="K923" s="3">
        <v>216024223</v>
      </c>
      <c r="L923" s="4">
        <f t="shared" si="63"/>
        <v>47146.27302487996</v>
      </c>
      <c r="M923" s="4">
        <f t="shared" si="64"/>
        <v>24234.263293695312</v>
      </c>
    </row>
    <row r="924" spans="1:13" ht="13.5">
      <c r="A924" s="4" t="s">
        <v>896</v>
      </c>
      <c r="B924" s="4">
        <v>23</v>
      </c>
      <c r="C924" s="4" t="s">
        <v>913</v>
      </c>
      <c r="D924" s="6">
        <v>4081</v>
      </c>
      <c r="E924" s="6">
        <v>7313</v>
      </c>
      <c r="F924" s="4">
        <v>135456740</v>
      </c>
      <c r="G924" s="3">
        <v>8416629</v>
      </c>
      <c r="H924" s="4">
        <f t="shared" si="61"/>
        <v>2062.3937760352856</v>
      </c>
      <c r="I924" s="4">
        <f t="shared" si="62"/>
        <v>1150.9133050731573</v>
      </c>
      <c r="J924" s="4">
        <v>0</v>
      </c>
      <c r="K924" s="3">
        <v>215489382</v>
      </c>
      <c r="L924" s="4">
        <f t="shared" si="63"/>
        <v>52803.08306787552</v>
      </c>
      <c r="M924" s="4">
        <f t="shared" si="64"/>
        <v>29466.618624367566</v>
      </c>
    </row>
    <row r="925" spans="1:13" ht="13.5">
      <c r="A925" s="4" t="s">
        <v>896</v>
      </c>
      <c r="B925" s="4">
        <v>24</v>
      </c>
      <c r="C925" s="4" t="s">
        <v>914</v>
      </c>
      <c r="D925" s="6">
        <v>1269</v>
      </c>
      <c r="E925" s="6">
        <v>2327</v>
      </c>
      <c r="F925" s="4">
        <v>57379595</v>
      </c>
      <c r="G925" s="3">
        <v>8439756</v>
      </c>
      <c r="H925" s="4">
        <f t="shared" si="61"/>
        <v>6650.713947990544</v>
      </c>
      <c r="I925" s="4">
        <f t="shared" si="62"/>
        <v>3626.882681564246</v>
      </c>
      <c r="J925" s="4">
        <v>0</v>
      </c>
      <c r="K925" s="3">
        <v>2539308</v>
      </c>
      <c r="L925" s="4">
        <f t="shared" si="63"/>
        <v>2001.0307328605202</v>
      </c>
      <c r="M925" s="4">
        <f t="shared" si="64"/>
        <v>1091.236785560808</v>
      </c>
    </row>
    <row r="926" spans="1:13" ht="13.5">
      <c r="A926" s="4" t="s">
        <v>896</v>
      </c>
      <c r="B926" s="4">
        <v>25</v>
      </c>
      <c r="C926" s="4" t="s">
        <v>915</v>
      </c>
      <c r="D926" s="6">
        <v>3101</v>
      </c>
      <c r="E926" s="6">
        <v>5862</v>
      </c>
      <c r="F926" s="4">
        <v>157558928</v>
      </c>
      <c r="G926" s="3">
        <v>23000000</v>
      </c>
      <c r="H926" s="4">
        <f t="shared" si="61"/>
        <v>7416.962270235408</v>
      </c>
      <c r="I926" s="4">
        <f t="shared" si="62"/>
        <v>3923.5755714773113</v>
      </c>
      <c r="J926" s="4">
        <v>0</v>
      </c>
      <c r="K926" s="3">
        <v>35163000</v>
      </c>
      <c r="L926" s="4">
        <f t="shared" si="63"/>
        <v>11339.24540470816</v>
      </c>
      <c r="M926" s="4">
        <f t="shared" si="64"/>
        <v>5998.464687819856</v>
      </c>
    </row>
    <row r="927" spans="1:13" ht="13.5">
      <c r="A927" s="4" t="s">
        <v>896</v>
      </c>
      <c r="B927" s="4">
        <v>26</v>
      </c>
      <c r="C927" s="4" t="s">
        <v>916</v>
      </c>
      <c r="D927" s="6">
        <v>1250</v>
      </c>
      <c r="E927" s="6">
        <v>2500</v>
      </c>
      <c r="F927" s="4">
        <v>103119856</v>
      </c>
      <c r="G927" s="3">
        <v>9800000</v>
      </c>
      <c r="H927" s="4">
        <f t="shared" si="61"/>
        <v>7840</v>
      </c>
      <c r="I927" s="4">
        <f t="shared" si="62"/>
        <v>3920</v>
      </c>
      <c r="J927" s="4">
        <v>0</v>
      </c>
      <c r="K927" s="3">
        <v>68952000</v>
      </c>
      <c r="L927" s="4">
        <f t="shared" si="63"/>
        <v>55161.6</v>
      </c>
      <c r="M927" s="4">
        <f t="shared" si="64"/>
        <v>27580.8</v>
      </c>
    </row>
    <row r="928" spans="1:13" ht="13.5">
      <c r="A928" s="4" t="s">
        <v>896</v>
      </c>
      <c r="B928" s="4">
        <v>27</v>
      </c>
      <c r="C928" s="4" t="s">
        <v>917</v>
      </c>
      <c r="D928" s="6">
        <v>2123</v>
      </c>
      <c r="E928" s="6">
        <v>4175</v>
      </c>
      <c r="F928" s="4">
        <v>77864105</v>
      </c>
      <c r="G928" s="3">
        <v>11584000</v>
      </c>
      <c r="H928" s="4">
        <f t="shared" si="61"/>
        <v>5456.429580781913</v>
      </c>
      <c r="I928" s="4">
        <f t="shared" si="62"/>
        <v>2774.6107784431138</v>
      </c>
      <c r="J928" s="4">
        <v>0</v>
      </c>
      <c r="K928" s="3">
        <v>163810000</v>
      </c>
      <c r="L928" s="4">
        <f t="shared" si="63"/>
        <v>77159.6796985398</v>
      </c>
      <c r="M928" s="4">
        <f t="shared" si="64"/>
        <v>39235.928143712576</v>
      </c>
    </row>
    <row r="929" spans="1:13" ht="13.5">
      <c r="A929" s="4" t="s">
        <v>896</v>
      </c>
      <c r="B929" s="4">
        <v>29</v>
      </c>
      <c r="C929" s="4" t="s">
        <v>918</v>
      </c>
      <c r="D929" s="6">
        <v>3683</v>
      </c>
      <c r="E929" s="6">
        <v>6806</v>
      </c>
      <c r="F929" s="4">
        <v>34955331</v>
      </c>
      <c r="G929" s="3">
        <v>6290000</v>
      </c>
      <c r="H929" s="4">
        <f t="shared" si="61"/>
        <v>1707.84686396959</v>
      </c>
      <c r="I929" s="4">
        <f t="shared" si="62"/>
        <v>924.1845430502498</v>
      </c>
      <c r="J929" s="4">
        <v>0</v>
      </c>
      <c r="K929" s="3">
        <v>34131087</v>
      </c>
      <c r="L929" s="4">
        <f t="shared" si="63"/>
        <v>9267.197121911486</v>
      </c>
      <c r="M929" s="4">
        <f t="shared" si="64"/>
        <v>5014.852630032325</v>
      </c>
    </row>
    <row r="930" spans="1:13" ht="13.5">
      <c r="A930" s="4" t="s">
        <v>896</v>
      </c>
      <c r="B930" s="4">
        <v>31</v>
      </c>
      <c r="C930" s="4" t="s">
        <v>919</v>
      </c>
      <c r="D930" s="6">
        <v>3285</v>
      </c>
      <c r="E930" s="6">
        <v>6352</v>
      </c>
      <c r="F930" s="4">
        <v>134510024</v>
      </c>
      <c r="G930" s="3">
        <v>50847000</v>
      </c>
      <c r="H930" s="4">
        <f t="shared" si="61"/>
        <v>15478.538812785388</v>
      </c>
      <c r="I930" s="4">
        <f t="shared" si="62"/>
        <v>8004.880352644836</v>
      </c>
      <c r="J930" s="4">
        <v>0</v>
      </c>
      <c r="K930" s="3">
        <v>70866017</v>
      </c>
      <c r="L930" s="4">
        <f t="shared" si="63"/>
        <v>21572.607914764078</v>
      </c>
      <c r="M930" s="4">
        <f t="shared" si="64"/>
        <v>11156.488822418136</v>
      </c>
    </row>
    <row r="931" spans="1:13" ht="13.5">
      <c r="A931" s="4" t="s">
        <v>896</v>
      </c>
      <c r="B931" s="4">
        <v>32</v>
      </c>
      <c r="C931" s="4" t="s">
        <v>141</v>
      </c>
      <c r="D931" s="6">
        <v>3302</v>
      </c>
      <c r="E931" s="6">
        <v>6307</v>
      </c>
      <c r="F931" s="4">
        <v>63839522</v>
      </c>
      <c r="G931" s="3">
        <v>0</v>
      </c>
      <c r="H931" s="4">
        <f t="shared" si="61"/>
        <v>0</v>
      </c>
      <c r="I931" s="4">
        <f t="shared" si="62"/>
        <v>0</v>
      </c>
      <c r="J931" s="4">
        <v>0</v>
      </c>
      <c r="K931" s="3">
        <v>22875529</v>
      </c>
      <c r="L931" s="4">
        <f t="shared" si="63"/>
        <v>6927.779830405814</v>
      </c>
      <c r="M931" s="4">
        <f t="shared" si="64"/>
        <v>3627.0063421595055</v>
      </c>
    </row>
    <row r="932" spans="1:13" ht="13.5">
      <c r="A932" s="4" t="s">
        <v>896</v>
      </c>
      <c r="B932" s="4">
        <v>38</v>
      </c>
      <c r="C932" s="4" t="s">
        <v>920</v>
      </c>
      <c r="D932" s="6">
        <v>2936</v>
      </c>
      <c r="E932" s="6">
        <v>5499</v>
      </c>
      <c r="F932" s="4">
        <v>234136688</v>
      </c>
      <c r="G932" s="3">
        <v>10418892</v>
      </c>
      <c r="H932" s="4">
        <f t="shared" si="61"/>
        <v>3548.6689373297004</v>
      </c>
      <c r="I932" s="4">
        <f t="shared" si="62"/>
        <v>1894.6884888161485</v>
      </c>
      <c r="J932" s="4">
        <v>0</v>
      </c>
      <c r="K932" s="3">
        <v>81491672</v>
      </c>
      <c r="L932" s="4">
        <f t="shared" si="63"/>
        <v>27756.01907356948</v>
      </c>
      <c r="M932" s="4">
        <f t="shared" si="64"/>
        <v>14819.362065830152</v>
      </c>
    </row>
    <row r="933" spans="1:13" ht="13.5">
      <c r="A933" s="4" t="s">
        <v>896</v>
      </c>
      <c r="B933" s="4">
        <v>60</v>
      </c>
      <c r="C933" s="4" t="s">
        <v>921</v>
      </c>
      <c r="D933" s="6">
        <v>1260</v>
      </c>
      <c r="E933" s="6">
        <v>2295</v>
      </c>
      <c r="F933" s="4">
        <v>73733195</v>
      </c>
      <c r="G933" s="3">
        <v>7897856</v>
      </c>
      <c r="H933" s="4">
        <f t="shared" si="61"/>
        <v>6268.139682539682</v>
      </c>
      <c r="I933" s="4">
        <f t="shared" si="62"/>
        <v>3441.3315904139436</v>
      </c>
      <c r="J933" s="4">
        <v>0</v>
      </c>
      <c r="K933" s="3">
        <v>21061381</v>
      </c>
      <c r="L933" s="4">
        <f t="shared" si="63"/>
        <v>16715.381746031748</v>
      </c>
      <c r="M933" s="4">
        <f t="shared" si="64"/>
        <v>9177.072331154684</v>
      </c>
    </row>
    <row r="934" spans="1:13" ht="13.5">
      <c r="A934" s="4" t="s">
        <v>896</v>
      </c>
      <c r="B934" s="4">
        <v>61</v>
      </c>
      <c r="C934" s="4" t="s">
        <v>922</v>
      </c>
      <c r="D934" s="6">
        <v>811</v>
      </c>
      <c r="E934" s="6">
        <v>1548</v>
      </c>
      <c r="F934" s="4">
        <v>62614985</v>
      </c>
      <c r="G934" s="3">
        <v>5987461</v>
      </c>
      <c r="H934" s="4">
        <f t="shared" si="61"/>
        <v>7382.812577065351</v>
      </c>
      <c r="I934" s="4">
        <f t="shared" si="62"/>
        <v>3867.8688630490956</v>
      </c>
      <c r="J934" s="4">
        <v>0</v>
      </c>
      <c r="K934" s="3">
        <v>65256222</v>
      </c>
      <c r="L934" s="4">
        <f t="shared" si="63"/>
        <v>80463.89889025893</v>
      </c>
      <c r="M934" s="4">
        <f t="shared" si="64"/>
        <v>42155.182170542634</v>
      </c>
    </row>
    <row r="935" spans="1:13" ht="13.5">
      <c r="A935" s="4" t="s">
        <v>896</v>
      </c>
      <c r="B935" s="4">
        <v>62</v>
      </c>
      <c r="C935" s="4" t="s">
        <v>923</v>
      </c>
      <c r="D935" s="6">
        <v>1547</v>
      </c>
      <c r="E935" s="6">
        <v>2933</v>
      </c>
      <c r="F935" s="4">
        <v>136050118</v>
      </c>
      <c r="G935" s="3">
        <v>18484546</v>
      </c>
      <c r="H935" s="4">
        <f t="shared" si="61"/>
        <v>11948.639948287007</v>
      </c>
      <c r="I935" s="4">
        <f t="shared" si="62"/>
        <v>6302.265939311285</v>
      </c>
      <c r="J935" s="4">
        <v>0</v>
      </c>
      <c r="K935" s="3">
        <v>50189124</v>
      </c>
      <c r="L935" s="4">
        <f t="shared" si="63"/>
        <v>32442.87265675501</v>
      </c>
      <c r="M935" s="4">
        <f t="shared" si="64"/>
        <v>17111.873167405385</v>
      </c>
    </row>
    <row r="936" spans="1:13" ht="13.5">
      <c r="A936" s="4" t="s">
        <v>896</v>
      </c>
      <c r="B936" s="4">
        <v>63</v>
      </c>
      <c r="C936" s="4" t="s">
        <v>924</v>
      </c>
      <c r="D936" s="6">
        <v>762</v>
      </c>
      <c r="E936" s="6">
        <v>1410</v>
      </c>
      <c r="F936" s="4">
        <v>78616557</v>
      </c>
      <c r="G936" s="3">
        <v>0</v>
      </c>
      <c r="H936" s="4">
        <f t="shared" si="61"/>
        <v>0</v>
      </c>
      <c r="I936" s="4">
        <f t="shared" si="62"/>
        <v>0</v>
      </c>
      <c r="J936" s="4">
        <v>0</v>
      </c>
      <c r="K936" s="3">
        <v>113684715</v>
      </c>
      <c r="L936" s="4">
        <f t="shared" si="63"/>
        <v>149192.53937007874</v>
      </c>
      <c r="M936" s="4">
        <f t="shared" si="64"/>
        <v>80627.4574468085</v>
      </c>
    </row>
    <row r="937" spans="1:13" ht="13.5">
      <c r="A937" s="4" t="s">
        <v>896</v>
      </c>
      <c r="B937" s="4">
        <v>64</v>
      </c>
      <c r="C937" s="4" t="s">
        <v>925</v>
      </c>
      <c r="D937" s="6">
        <v>1946</v>
      </c>
      <c r="E937" s="6">
        <v>3550</v>
      </c>
      <c r="F937" s="4">
        <v>8255036</v>
      </c>
      <c r="G937" s="3">
        <v>0</v>
      </c>
      <c r="H937" s="4">
        <f t="shared" si="61"/>
        <v>0</v>
      </c>
      <c r="I937" s="4">
        <f t="shared" si="62"/>
        <v>0</v>
      </c>
      <c r="J937" s="4">
        <v>0</v>
      </c>
      <c r="K937" s="3">
        <v>89710565</v>
      </c>
      <c r="L937" s="4">
        <f t="shared" si="63"/>
        <v>46099.982014388486</v>
      </c>
      <c r="M937" s="4">
        <f t="shared" si="64"/>
        <v>25270.581690140843</v>
      </c>
    </row>
    <row r="938" spans="1:13" ht="13.5">
      <c r="A938" s="4" t="s">
        <v>896</v>
      </c>
      <c r="B938" s="4">
        <v>65</v>
      </c>
      <c r="C938" s="4" t="s">
        <v>926</v>
      </c>
      <c r="D938" s="6">
        <v>1534</v>
      </c>
      <c r="E938" s="6">
        <v>2985</v>
      </c>
      <c r="F938" s="4">
        <v>32204929</v>
      </c>
      <c r="G938" s="3">
        <v>0</v>
      </c>
      <c r="H938" s="4">
        <f t="shared" si="61"/>
        <v>0</v>
      </c>
      <c r="I938" s="4">
        <f t="shared" si="62"/>
        <v>0</v>
      </c>
      <c r="J938" s="4">
        <v>0</v>
      </c>
      <c r="K938" s="3">
        <v>152520000</v>
      </c>
      <c r="L938" s="4">
        <f t="shared" si="63"/>
        <v>99426.33637548891</v>
      </c>
      <c r="M938" s="4">
        <f t="shared" si="64"/>
        <v>51095.477386934675</v>
      </c>
    </row>
    <row r="939" spans="1:13" ht="13.5">
      <c r="A939" s="4" t="s">
        <v>896</v>
      </c>
      <c r="B939" s="4">
        <v>66</v>
      </c>
      <c r="C939" s="4" t="s">
        <v>927</v>
      </c>
      <c r="D939" s="6">
        <v>426</v>
      </c>
      <c r="E939" s="6">
        <v>801</v>
      </c>
      <c r="F939" s="4">
        <v>31524320</v>
      </c>
      <c r="G939" s="3">
        <v>0</v>
      </c>
      <c r="H939" s="4">
        <f t="shared" si="61"/>
        <v>0</v>
      </c>
      <c r="I939" s="4">
        <f t="shared" si="62"/>
        <v>0</v>
      </c>
      <c r="J939" s="4">
        <v>0</v>
      </c>
      <c r="K939" s="3">
        <v>30755000</v>
      </c>
      <c r="L939" s="4">
        <f t="shared" si="63"/>
        <v>72194.83568075117</v>
      </c>
      <c r="M939" s="4">
        <f t="shared" si="64"/>
        <v>38395.755305867664</v>
      </c>
    </row>
    <row r="940" spans="1:13" ht="13.5">
      <c r="A940" s="4" t="s">
        <v>896</v>
      </c>
      <c r="B940" s="4">
        <v>67</v>
      </c>
      <c r="C940" s="4" t="s">
        <v>928</v>
      </c>
      <c r="D940" s="6">
        <v>2839</v>
      </c>
      <c r="E940" s="6">
        <v>5193</v>
      </c>
      <c r="F940" s="4">
        <v>102563452</v>
      </c>
      <c r="G940" s="3">
        <v>3730000</v>
      </c>
      <c r="H940" s="4">
        <f t="shared" si="61"/>
        <v>1313.8429024304332</v>
      </c>
      <c r="I940" s="4">
        <f t="shared" si="62"/>
        <v>718.2746004236473</v>
      </c>
      <c r="J940" s="4">
        <v>0</v>
      </c>
      <c r="K940" s="3">
        <v>222128</v>
      </c>
      <c r="L940" s="4">
        <f t="shared" si="63"/>
        <v>78.24163437830222</v>
      </c>
      <c r="M940" s="4">
        <f t="shared" si="64"/>
        <v>42.77450414018872</v>
      </c>
    </row>
    <row r="941" spans="1:13" ht="13.5">
      <c r="A941" s="4" t="s">
        <v>896</v>
      </c>
      <c r="B941" s="4">
        <v>68</v>
      </c>
      <c r="C941" s="4" t="s">
        <v>929</v>
      </c>
      <c r="D941" s="6">
        <v>14669</v>
      </c>
      <c r="E941" s="6">
        <v>26817</v>
      </c>
      <c r="F941" s="4">
        <v>409932740</v>
      </c>
      <c r="G941" s="3">
        <v>20956794</v>
      </c>
      <c r="H941" s="4">
        <f t="shared" si="61"/>
        <v>1428.6450337446315</v>
      </c>
      <c r="I941" s="4">
        <f t="shared" si="62"/>
        <v>781.4742141179103</v>
      </c>
      <c r="J941" s="4">
        <v>0</v>
      </c>
      <c r="K941" s="3">
        <v>300000000</v>
      </c>
      <c r="L941" s="4">
        <f t="shared" si="63"/>
        <v>20451.291839934554</v>
      </c>
      <c r="M941" s="4">
        <f t="shared" si="64"/>
        <v>11186.933661483388</v>
      </c>
    </row>
    <row r="942" spans="1:13" ht="13.5">
      <c r="A942" s="4" t="s">
        <v>896</v>
      </c>
      <c r="B942" s="4">
        <v>90</v>
      </c>
      <c r="C942" s="4" t="s">
        <v>930</v>
      </c>
      <c r="D942" s="6">
        <v>277</v>
      </c>
      <c r="E942" s="6">
        <v>559</v>
      </c>
      <c r="F942" s="4">
        <v>30383980</v>
      </c>
      <c r="G942" s="3">
        <v>0</v>
      </c>
      <c r="H942" s="4">
        <f t="shared" si="61"/>
        <v>0</v>
      </c>
      <c r="I942" s="4">
        <f t="shared" si="62"/>
        <v>0</v>
      </c>
      <c r="J942" s="4">
        <v>0</v>
      </c>
      <c r="K942" s="3">
        <v>27865000</v>
      </c>
      <c r="L942" s="4">
        <f t="shared" si="63"/>
        <v>100595.66787003611</v>
      </c>
      <c r="M942" s="4">
        <f t="shared" si="64"/>
        <v>49847.9427549195</v>
      </c>
    </row>
    <row r="943" spans="1:13" ht="13.5">
      <c r="A943" s="4" t="s">
        <v>896</v>
      </c>
      <c r="B943" s="4">
        <v>101</v>
      </c>
      <c r="C943" s="4" t="s">
        <v>931</v>
      </c>
      <c r="D943" s="6">
        <v>4735</v>
      </c>
      <c r="E943" s="6">
        <v>8906</v>
      </c>
      <c r="F943" s="4">
        <v>292367074</v>
      </c>
      <c r="G943" s="3">
        <v>72002000</v>
      </c>
      <c r="H943" s="4">
        <f t="shared" si="61"/>
        <v>15206.335797254487</v>
      </c>
      <c r="I943" s="4">
        <f t="shared" si="62"/>
        <v>8084.662025600719</v>
      </c>
      <c r="J943" s="4">
        <v>0</v>
      </c>
      <c r="K943" s="3">
        <v>421869357</v>
      </c>
      <c r="L943" s="4">
        <f t="shared" si="63"/>
        <v>89095.95712777191</v>
      </c>
      <c r="M943" s="4">
        <f t="shared" si="64"/>
        <v>47369.117112059284</v>
      </c>
    </row>
    <row r="944" spans="1:13" ht="13.5">
      <c r="A944" s="4" t="s">
        <v>896</v>
      </c>
      <c r="B944" s="4">
        <v>102</v>
      </c>
      <c r="C944" s="4" t="s">
        <v>932</v>
      </c>
      <c r="D944" s="6">
        <v>6878</v>
      </c>
      <c r="E944" s="6">
        <v>12612</v>
      </c>
      <c r="F944" s="4">
        <v>295081772</v>
      </c>
      <c r="G944" s="3">
        <v>63575777</v>
      </c>
      <c r="H944" s="4">
        <f t="shared" si="61"/>
        <v>9243.352282640302</v>
      </c>
      <c r="I944" s="4">
        <f t="shared" si="62"/>
        <v>5040.895734221376</v>
      </c>
      <c r="J944" s="4">
        <v>0</v>
      </c>
      <c r="K944" s="3">
        <v>496576277</v>
      </c>
      <c r="L944" s="4">
        <f t="shared" si="63"/>
        <v>72197.77217214307</v>
      </c>
      <c r="M944" s="4">
        <f t="shared" si="64"/>
        <v>39373.317237551535</v>
      </c>
    </row>
    <row r="945" spans="1:13" ht="13.5">
      <c r="A945" s="4" t="s">
        <v>896</v>
      </c>
      <c r="B945" s="4">
        <v>103</v>
      </c>
      <c r="C945" s="4" t="s">
        <v>933</v>
      </c>
      <c r="D945" s="6">
        <v>5071</v>
      </c>
      <c r="E945" s="6">
        <v>9620</v>
      </c>
      <c r="F945" s="4">
        <v>415980536</v>
      </c>
      <c r="G945" s="3">
        <v>50692000</v>
      </c>
      <c r="H945" s="4">
        <f t="shared" si="61"/>
        <v>9996.450404259514</v>
      </c>
      <c r="I945" s="4">
        <f t="shared" si="62"/>
        <v>5269.438669438669</v>
      </c>
      <c r="J945" s="4">
        <v>0</v>
      </c>
      <c r="K945" s="3">
        <v>541835700</v>
      </c>
      <c r="L945" s="4">
        <f t="shared" si="63"/>
        <v>106849.87182015381</v>
      </c>
      <c r="M945" s="4">
        <f t="shared" si="64"/>
        <v>56323.87733887734</v>
      </c>
    </row>
    <row r="946" spans="1:13" ht="13.5">
      <c r="A946" s="4" t="s">
        <v>896</v>
      </c>
      <c r="B946" s="4">
        <v>104</v>
      </c>
      <c r="C946" s="4" t="s">
        <v>934</v>
      </c>
      <c r="D946" s="6">
        <v>4042</v>
      </c>
      <c r="E946" s="6">
        <v>6986</v>
      </c>
      <c r="F946" s="4">
        <v>178621467</v>
      </c>
      <c r="G946" s="3">
        <v>0</v>
      </c>
      <c r="H946" s="4">
        <f t="shared" si="61"/>
        <v>0</v>
      </c>
      <c r="I946" s="4">
        <f t="shared" si="62"/>
        <v>0</v>
      </c>
      <c r="J946" s="4">
        <v>0</v>
      </c>
      <c r="K946" s="3">
        <v>530409817</v>
      </c>
      <c r="L946" s="4">
        <f t="shared" si="63"/>
        <v>131224.59599208314</v>
      </c>
      <c r="M946" s="4">
        <f t="shared" si="64"/>
        <v>75924.68036072144</v>
      </c>
    </row>
    <row r="947" spans="1:13" ht="13.5">
      <c r="A947" s="4" t="s">
        <v>896</v>
      </c>
      <c r="B947" s="4">
        <v>105</v>
      </c>
      <c r="C947" s="4" t="s">
        <v>935</v>
      </c>
      <c r="D947" s="6">
        <v>6704</v>
      </c>
      <c r="E947" s="6">
        <v>13002</v>
      </c>
      <c r="F947" s="4">
        <v>307147427</v>
      </c>
      <c r="G947" s="3">
        <v>140767945</v>
      </c>
      <c r="H947" s="4">
        <f t="shared" si="61"/>
        <v>20997.60516109785</v>
      </c>
      <c r="I947" s="4">
        <f t="shared" si="62"/>
        <v>10826.637824950009</v>
      </c>
      <c r="J947" s="4">
        <v>0</v>
      </c>
      <c r="K947" s="3">
        <v>125658642</v>
      </c>
      <c r="L947" s="4">
        <f t="shared" si="63"/>
        <v>18743.83084725537</v>
      </c>
      <c r="M947" s="4">
        <f t="shared" si="64"/>
        <v>9664.562528841716</v>
      </c>
    </row>
    <row r="948" spans="1:13" ht="13.5">
      <c r="A948" s="4" t="s">
        <v>896</v>
      </c>
      <c r="B948" s="4">
        <v>106</v>
      </c>
      <c r="C948" s="4" t="s">
        <v>936</v>
      </c>
      <c r="D948" s="6">
        <v>5610</v>
      </c>
      <c r="E948" s="6">
        <v>10193</v>
      </c>
      <c r="F948" s="4">
        <v>225325099</v>
      </c>
      <c r="G948" s="3">
        <v>0</v>
      </c>
      <c r="H948" s="4">
        <f t="shared" si="61"/>
        <v>0</v>
      </c>
      <c r="I948" s="4">
        <f t="shared" si="62"/>
        <v>0</v>
      </c>
      <c r="J948" s="4">
        <v>0</v>
      </c>
      <c r="K948" s="3">
        <v>336239000</v>
      </c>
      <c r="L948" s="4">
        <f t="shared" si="63"/>
        <v>59935.650623885915</v>
      </c>
      <c r="M948" s="4">
        <f t="shared" si="64"/>
        <v>32987.24614931816</v>
      </c>
    </row>
    <row r="949" spans="1:13" ht="13.5">
      <c r="A949" s="4" t="s">
        <v>896</v>
      </c>
      <c r="B949" s="4">
        <v>107</v>
      </c>
      <c r="C949" s="4" t="s">
        <v>937</v>
      </c>
      <c r="D949" s="6">
        <v>5788</v>
      </c>
      <c r="E949" s="6">
        <v>11617</v>
      </c>
      <c r="F949" s="4">
        <v>6592085</v>
      </c>
      <c r="G949" s="3">
        <v>56165815</v>
      </c>
      <c r="H949" s="4">
        <f t="shared" si="61"/>
        <v>9703.83811333794</v>
      </c>
      <c r="I949" s="4">
        <f t="shared" si="62"/>
        <v>4834.795127829904</v>
      </c>
      <c r="J949" s="4">
        <v>0</v>
      </c>
      <c r="K949" s="3">
        <v>95594</v>
      </c>
      <c r="L949" s="4">
        <f t="shared" si="63"/>
        <v>16.515894955079474</v>
      </c>
      <c r="M949" s="4">
        <f t="shared" si="64"/>
        <v>8.22880261685461</v>
      </c>
    </row>
    <row r="950" spans="1:13" ht="14.25">
      <c r="A950" s="9" t="s">
        <v>1766</v>
      </c>
      <c r="B950" s="9"/>
      <c r="C950" s="9"/>
      <c r="D950" s="10">
        <f>SUM(D908:D949)</f>
        <v>316422</v>
      </c>
      <c r="E950" s="10">
        <f>SUM(E908:E949)</f>
        <v>581395</v>
      </c>
      <c r="F950" s="10">
        <f>SUM(F908:F949)</f>
        <v>11865912231</v>
      </c>
      <c r="G950" s="10">
        <f>SUM(G908:G949)</f>
        <v>3707222199</v>
      </c>
      <c r="H950" s="9">
        <f t="shared" si="61"/>
        <v>11716.069675939094</v>
      </c>
      <c r="I950" s="9">
        <f t="shared" si="62"/>
        <v>6376.426008135605</v>
      </c>
      <c r="J950" s="9">
        <f>SUM(J908:J949)</f>
        <v>0</v>
      </c>
      <c r="K950" s="9">
        <f>SUM(K908:K949)</f>
        <v>11634974077</v>
      </c>
      <c r="L950" s="9">
        <f t="shared" si="63"/>
        <v>36770.43339906833</v>
      </c>
      <c r="M950" s="9">
        <f t="shared" si="64"/>
        <v>20012.167419740454</v>
      </c>
    </row>
    <row r="951" spans="1:13" ht="13.5">
      <c r="A951" s="4" t="s">
        <v>938</v>
      </c>
      <c r="B951" s="4">
        <v>1</v>
      </c>
      <c r="C951" s="4" t="s">
        <v>939</v>
      </c>
      <c r="D951" s="6">
        <v>115394</v>
      </c>
      <c r="E951" s="6">
        <v>197993</v>
      </c>
      <c r="F951" s="4">
        <v>1447688303</v>
      </c>
      <c r="G951" s="3">
        <v>1339270000</v>
      </c>
      <c r="H951" s="4">
        <f t="shared" si="61"/>
        <v>11606.062706899838</v>
      </c>
      <c r="I951" s="4">
        <f t="shared" si="62"/>
        <v>6764.229038400347</v>
      </c>
      <c r="J951" s="4">
        <v>0</v>
      </c>
      <c r="K951" s="3">
        <v>404523119</v>
      </c>
      <c r="L951" s="4">
        <f t="shared" si="63"/>
        <v>3505.581910671265</v>
      </c>
      <c r="M951" s="4">
        <f t="shared" si="64"/>
        <v>2043.1182870101468</v>
      </c>
    </row>
    <row r="952" spans="1:13" ht="13.5">
      <c r="A952" s="4" t="s">
        <v>938</v>
      </c>
      <c r="B952" s="4">
        <v>2</v>
      </c>
      <c r="C952" s="4" t="s">
        <v>940</v>
      </c>
      <c r="D952" s="6">
        <v>119703</v>
      </c>
      <c r="E952" s="6">
        <v>214410</v>
      </c>
      <c r="F952" s="4">
        <v>2216359024</v>
      </c>
      <c r="G952" s="3">
        <v>1853243000</v>
      </c>
      <c r="H952" s="4">
        <f t="shared" si="61"/>
        <v>15482.00964052697</v>
      </c>
      <c r="I952" s="4">
        <f t="shared" si="62"/>
        <v>8643.454129937969</v>
      </c>
      <c r="J952" s="4">
        <v>0</v>
      </c>
      <c r="K952" s="3">
        <v>2487741916</v>
      </c>
      <c r="L952" s="4">
        <f t="shared" si="63"/>
        <v>20782.619616885124</v>
      </c>
      <c r="M952" s="4">
        <f t="shared" si="64"/>
        <v>11602.732689706636</v>
      </c>
    </row>
    <row r="953" spans="1:13" ht="13.5">
      <c r="A953" s="4" t="s">
        <v>938</v>
      </c>
      <c r="B953" s="4">
        <v>3</v>
      </c>
      <c r="C953" s="4" t="s">
        <v>941</v>
      </c>
      <c r="D953" s="6">
        <v>35911</v>
      </c>
      <c r="E953" s="6">
        <v>61429</v>
      </c>
      <c r="F953" s="4">
        <v>1188535660</v>
      </c>
      <c r="G953" s="3">
        <v>508420131</v>
      </c>
      <c r="H953" s="4">
        <f t="shared" si="61"/>
        <v>14157.782601431316</v>
      </c>
      <c r="I953" s="4">
        <f t="shared" si="62"/>
        <v>8276.549040355532</v>
      </c>
      <c r="J953" s="4">
        <v>0</v>
      </c>
      <c r="K953" s="3">
        <v>933715827</v>
      </c>
      <c r="L953" s="4">
        <f t="shared" si="63"/>
        <v>26000.830581158978</v>
      </c>
      <c r="M953" s="4">
        <f t="shared" si="64"/>
        <v>15199.91904475085</v>
      </c>
    </row>
    <row r="954" spans="1:13" ht="13.5">
      <c r="A954" s="4" t="s">
        <v>938</v>
      </c>
      <c r="B954" s="4">
        <v>5</v>
      </c>
      <c r="C954" s="4" t="s">
        <v>942</v>
      </c>
      <c r="D954" s="6">
        <v>9979</v>
      </c>
      <c r="E954" s="6">
        <v>15692</v>
      </c>
      <c r="F954" s="4">
        <v>113616688</v>
      </c>
      <c r="G954" s="3">
        <v>189391000</v>
      </c>
      <c r="H954" s="4">
        <f t="shared" si="61"/>
        <v>18978.95580719511</v>
      </c>
      <c r="I954" s="4">
        <f t="shared" si="62"/>
        <v>12069.270966097374</v>
      </c>
      <c r="J954" s="4">
        <v>0</v>
      </c>
      <c r="K954" s="3">
        <v>208071947</v>
      </c>
      <c r="L954" s="4">
        <f t="shared" si="63"/>
        <v>20850.981761699568</v>
      </c>
      <c r="M954" s="4">
        <f t="shared" si="64"/>
        <v>13259.746813663012</v>
      </c>
    </row>
    <row r="955" spans="1:13" ht="13.5">
      <c r="A955" s="4" t="s">
        <v>938</v>
      </c>
      <c r="B955" s="4">
        <v>6</v>
      </c>
      <c r="C955" s="4" t="s">
        <v>943</v>
      </c>
      <c r="D955" s="6">
        <v>18328</v>
      </c>
      <c r="E955" s="6">
        <v>31654</v>
      </c>
      <c r="F955" s="4">
        <v>645950193</v>
      </c>
      <c r="G955" s="3">
        <v>387806813</v>
      </c>
      <c r="H955" s="4">
        <f t="shared" si="61"/>
        <v>21159.254310344826</v>
      </c>
      <c r="I955" s="4">
        <f t="shared" si="62"/>
        <v>12251.431509445883</v>
      </c>
      <c r="J955" s="4">
        <v>0</v>
      </c>
      <c r="K955" s="3">
        <v>335742802</v>
      </c>
      <c r="L955" s="4">
        <f t="shared" si="63"/>
        <v>18318.572784810127</v>
      </c>
      <c r="M955" s="4">
        <f t="shared" si="64"/>
        <v>10606.646932457194</v>
      </c>
    </row>
    <row r="956" spans="1:13" ht="13.5">
      <c r="A956" s="4" t="s">
        <v>938</v>
      </c>
      <c r="B956" s="4">
        <v>7</v>
      </c>
      <c r="C956" s="4" t="s">
        <v>944</v>
      </c>
      <c r="D956" s="6">
        <v>21116</v>
      </c>
      <c r="E956" s="6">
        <v>38133</v>
      </c>
      <c r="F956" s="4">
        <v>488015479</v>
      </c>
      <c r="G956" s="3">
        <v>450000000</v>
      </c>
      <c r="H956" s="4">
        <f t="shared" si="61"/>
        <v>21310.8543284713</v>
      </c>
      <c r="I956" s="4">
        <f t="shared" si="62"/>
        <v>11800.80245456691</v>
      </c>
      <c r="J956" s="4">
        <v>0</v>
      </c>
      <c r="K956" s="3">
        <v>147963453</v>
      </c>
      <c r="L956" s="4">
        <f t="shared" si="63"/>
        <v>7007.172428490245</v>
      </c>
      <c r="M956" s="4">
        <f t="shared" si="64"/>
        <v>3880.194398552435</v>
      </c>
    </row>
    <row r="957" spans="1:13" ht="13.5">
      <c r="A957" s="4" t="s">
        <v>938</v>
      </c>
      <c r="B957" s="4">
        <v>8</v>
      </c>
      <c r="C957" s="4" t="s">
        <v>945</v>
      </c>
      <c r="D957" s="6">
        <v>17738</v>
      </c>
      <c r="E957" s="6">
        <v>30825</v>
      </c>
      <c r="F957" s="4">
        <v>675816428</v>
      </c>
      <c r="G957" s="3">
        <v>168721814</v>
      </c>
      <c r="H957" s="4">
        <f t="shared" si="61"/>
        <v>9511.884879918818</v>
      </c>
      <c r="I957" s="4">
        <f t="shared" si="62"/>
        <v>5473.538167072182</v>
      </c>
      <c r="J957" s="4">
        <v>0</v>
      </c>
      <c r="K957" s="3">
        <v>952707766</v>
      </c>
      <c r="L957" s="4">
        <f t="shared" si="63"/>
        <v>53709.98793550569</v>
      </c>
      <c r="M957" s="4">
        <f t="shared" si="64"/>
        <v>30906.983487429035</v>
      </c>
    </row>
    <row r="958" spans="1:13" ht="13.5">
      <c r="A958" s="4" t="s">
        <v>938</v>
      </c>
      <c r="B958" s="4">
        <v>9</v>
      </c>
      <c r="C958" s="4" t="s">
        <v>946</v>
      </c>
      <c r="D958" s="6">
        <v>15104</v>
      </c>
      <c r="E958" s="6">
        <v>26958</v>
      </c>
      <c r="F958" s="4">
        <v>416098185</v>
      </c>
      <c r="G958" s="3">
        <v>4226251</v>
      </c>
      <c r="H958" s="4">
        <f t="shared" si="61"/>
        <v>279.8100503177966</v>
      </c>
      <c r="I958" s="4">
        <f t="shared" si="62"/>
        <v>156.77168187551004</v>
      </c>
      <c r="J958" s="4">
        <v>0</v>
      </c>
      <c r="K958" s="3">
        <v>44569422</v>
      </c>
      <c r="L958" s="4">
        <f t="shared" si="63"/>
        <v>2950.8356726694915</v>
      </c>
      <c r="M958" s="4">
        <f t="shared" si="64"/>
        <v>1653.291119519252</v>
      </c>
    </row>
    <row r="959" spans="1:13" ht="13.5">
      <c r="A959" s="4" t="s">
        <v>938</v>
      </c>
      <c r="B959" s="4">
        <v>10</v>
      </c>
      <c r="C959" s="4" t="s">
        <v>947</v>
      </c>
      <c r="D959" s="6">
        <v>40348</v>
      </c>
      <c r="E959" s="6">
        <v>71517</v>
      </c>
      <c r="F959" s="4">
        <v>437230784</v>
      </c>
      <c r="G959" s="3">
        <v>807603000</v>
      </c>
      <c r="H959" s="4">
        <f t="shared" si="61"/>
        <v>20015.936353722613</v>
      </c>
      <c r="I959" s="4">
        <f t="shared" si="62"/>
        <v>11292.461932128026</v>
      </c>
      <c r="J959" s="4">
        <v>0</v>
      </c>
      <c r="K959" s="3">
        <v>321745460</v>
      </c>
      <c r="L959" s="4">
        <f t="shared" si="63"/>
        <v>7974.260434222267</v>
      </c>
      <c r="M959" s="4">
        <f t="shared" si="64"/>
        <v>4498.8668428485535</v>
      </c>
    </row>
    <row r="960" spans="1:13" ht="13.5">
      <c r="A960" s="4" t="s">
        <v>938</v>
      </c>
      <c r="B960" s="4">
        <v>11</v>
      </c>
      <c r="C960" s="4" t="s">
        <v>948</v>
      </c>
      <c r="D960" s="6">
        <v>24885</v>
      </c>
      <c r="E960" s="6">
        <v>45015</v>
      </c>
      <c r="F960" s="4">
        <v>984454286</v>
      </c>
      <c r="G960" s="3">
        <v>730255000</v>
      </c>
      <c r="H960" s="4">
        <f t="shared" si="61"/>
        <v>29345.187864175205</v>
      </c>
      <c r="I960" s="4">
        <f t="shared" si="62"/>
        <v>16222.481395090525</v>
      </c>
      <c r="J960" s="4">
        <v>0</v>
      </c>
      <c r="K960" s="3">
        <v>1601497610</v>
      </c>
      <c r="L960" s="4">
        <f t="shared" si="63"/>
        <v>64355.94173196705</v>
      </c>
      <c r="M960" s="4">
        <f t="shared" si="64"/>
        <v>35576.97678551594</v>
      </c>
    </row>
    <row r="961" spans="1:13" ht="13.5">
      <c r="A961" s="4" t="s">
        <v>938</v>
      </c>
      <c r="B961" s="4">
        <v>12</v>
      </c>
      <c r="C961" s="4" t="s">
        <v>949</v>
      </c>
      <c r="D961" s="6">
        <v>21803</v>
      </c>
      <c r="E961" s="6">
        <v>38254</v>
      </c>
      <c r="F961" s="4">
        <v>692415434</v>
      </c>
      <c r="G961" s="3">
        <v>359056000</v>
      </c>
      <c r="H961" s="4">
        <f t="shared" si="61"/>
        <v>16468.192450580194</v>
      </c>
      <c r="I961" s="4">
        <f t="shared" si="62"/>
        <v>9386.103414022064</v>
      </c>
      <c r="J961" s="4">
        <v>0</v>
      </c>
      <c r="K961" s="3">
        <v>174704952</v>
      </c>
      <c r="L961" s="4">
        <f t="shared" si="63"/>
        <v>8012.885933128468</v>
      </c>
      <c r="M961" s="4">
        <f t="shared" si="64"/>
        <v>4566.972133633084</v>
      </c>
    </row>
    <row r="962" spans="1:13" ht="13.5">
      <c r="A962" s="4" t="s">
        <v>938</v>
      </c>
      <c r="B962" s="4">
        <v>13</v>
      </c>
      <c r="C962" s="4" t="s">
        <v>950</v>
      </c>
      <c r="D962" s="6">
        <v>16237</v>
      </c>
      <c r="E962" s="6">
        <v>29747</v>
      </c>
      <c r="F962" s="4">
        <v>491116040</v>
      </c>
      <c r="G962" s="3">
        <v>350000000</v>
      </c>
      <c r="H962" s="4">
        <f t="shared" si="61"/>
        <v>21555.706103344215</v>
      </c>
      <c r="I962" s="4">
        <f t="shared" si="62"/>
        <v>11765.892358893334</v>
      </c>
      <c r="J962" s="4">
        <v>0</v>
      </c>
      <c r="K962" s="3">
        <v>529279204</v>
      </c>
      <c r="L962" s="4">
        <f t="shared" si="63"/>
        <v>32597.105622959905</v>
      </c>
      <c r="M962" s="4">
        <f t="shared" si="64"/>
        <v>17792.691834470705</v>
      </c>
    </row>
    <row r="963" spans="1:13" ht="13.5">
      <c r="A963" s="4" t="s">
        <v>938</v>
      </c>
      <c r="B963" s="4">
        <v>14</v>
      </c>
      <c r="C963" s="4" t="s">
        <v>951</v>
      </c>
      <c r="D963" s="6">
        <v>21778</v>
      </c>
      <c r="E963" s="6">
        <v>38853</v>
      </c>
      <c r="F963" s="4">
        <v>153445932</v>
      </c>
      <c r="G963" s="3">
        <v>0</v>
      </c>
      <c r="H963" s="4">
        <f t="shared" si="61"/>
        <v>0</v>
      </c>
      <c r="I963" s="4">
        <f t="shared" si="62"/>
        <v>0</v>
      </c>
      <c r="J963" s="4">
        <v>0</v>
      </c>
      <c r="K963" s="3">
        <v>554858111</v>
      </c>
      <c r="L963" s="4">
        <f t="shared" si="63"/>
        <v>25477.918587565433</v>
      </c>
      <c r="M963" s="4">
        <f t="shared" si="64"/>
        <v>14280.959282423493</v>
      </c>
    </row>
    <row r="964" spans="1:13" ht="13.5">
      <c r="A964" s="4" t="s">
        <v>938</v>
      </c>
      <c r="B964" s="4">
        <v>15</v>
      </c>
      <c r="C964" s="4" t="s">
        <v>952</v>
      </c>
      <c r="D964" s="6">
        <v>12076</v>
      </c>
      <c r="E964" s="6">
        <v>21000</v>
      </c>
      <c r="F964" s="4">
        <v>489048480</v>
      </c>
      <c r="G964" s="3">
        <v>198000000</v>
      </c>
      <c r="H964" s="4">
        <f t="shared" si="61"/>
        <v>16396.15766810202</v>
      </c>
      <c r="I964" s="4">
        <f t="shared" si="62"/>
        <v>9428.57142857143</v>
      </c>
      <c r="J964" s="4">
        <v>0</v>
      </c>
      <c r="K964" s="3">
        <v>108174796</v>
      </c>
      <c r="L964" s="4">
        <f t="shared" si="63"/>
        <v>8957.833388539251</v>
      </c>
      <c r="M964" s="4">
        <f t="shared" si="64"/>
        <v>5151.180761904762</v>
      </c>
    </row>
    <row r="965" spans="1:13" ht="13.5">
      <c r="A965" s="4" t="s">
        <v>938</v>
      </c>
      <c r="B965" s="4">
        <v>16</v>
      </c>
      <c r="C965" s="4" t="s">
        <v>953</v>
      </c>
      <c r="D965" s="6">
        <v>11517</v>
      </c>
      <c r="E965" s="6">
        <v>21205</v>
      </c>
      <c r="F965" s="4">
        <v>301310722</v>
      </c>
      <c r="G965" s="3">
        <v>186644159</v>
      </c>
      <c r="H965" s="4">
        <f t="shared" si="61"/>
        <v>16205.970217938699</v>
      </c>
      <c r="I965" s="4">
        <f t="shared" si="62"/>
        <v>8801.893845791086</v>
      </c>
      <c r="J965" s="4">
        <v>0</v>
      </c>
      <c r="K965" s="3">
        <v>385815332</v>
      </c>
      <c r="L965" s="4">
        <f t="shared" si="63"/>
        <v>33499.63810019971</v>
      </c>
      <c r="M965" s="4">
        <f t="shared" si="64"/>
        <v>18194.545248762086</v>
      </c>
    </row>
    <row r="966" spans="1:13" ht="13.5">
      <c r="A966" s="4" t="s">
        <v>938</v>
      </c>
      <c r="B966" s="4">
        <v>19</v>
      </c>
      <c r="C966" s="4" t="s">
        <v>954</v>
      </c>
      <c r="D966" s="6">
        <v>5445</v>
      </c>
      <c r="E966" s="6">
        <v>9290</v>
      </c>
      <c r="F966" s="4">
        <v>224857216</v>
      </c>
      <c r="G966" s="3">
        <v>9700000</v>
      </c>
      <c r="H966" s="4">
        <f t="shared" si="61"/>
        <v>1781.4508723599633</v>
      </c>
      <c r="I966" s="4">
        <f t="shared" si="62"/>
        <v>1044.1334768568354</v>
      </c>
      <c r="J966" s="4">
        <v>0</v>
      </c>
      <c r="K966" s="3">
        <v>1797788</v>
      </c>
      <c r="L966" s="4">
        <f t="shared" si="63"/>
        <v>330.1722681359045</v>
      </c>
      <c r="M966" s="4">
        <f t="shared" si="64"/>
        <v>193.51862217438105</v>
      </c>
    </row>
    <row r="967" spans="1:13" ht="13.5">
      <c r="A967" s="4" t="s">
        <v>938</v>
      </c>
      <c r="B967" s="4">
        <v>20</v>
      </c>
      <c r="C967" s="4" t="s">
        <v>955</v>
      </c>
      <c r="D967" s="6">
        <v>7386</v>
      </c>
      <c r="E967" s="6">
        <v>13175</v>
      </c>
      <c r="F967" s="4">
        <v>204829364</v>
      </c>
      <c r="G967" s="3">
        <v>97759584</v>
      </c>
      <c r="H967" s="4">
        <f t="shared" si="61"/>
        <v>13235.795288383428</v>
      </c>
      <c r="I967" s="4">
        <f t="shared" si="62"/>
        <v>7420.082277039848</v>
      </c>
      <c r="J967" s="4">
        <v>0</v>
      </c>
      <c r="K967" s="3">
        <v>214611486</v>
      </c>
      <c r="L967" s="4">
        <f t="shared" si="63"/>
        <v>29056.523964256703</v>
      </c>
      <c r="M967" s="4">
        <f t="shared" si="64"/>
        <v>16289.296850094877</v>
      </c>
    </row>
    <row r="968" spans="1:13" ht="13.5">
      <c r="A968" s="4" t="s">
        <v>938</v>
      </c>
      <c r="B968" s="4">
        <v>21</v>
      </c>
      <c r="C968" s="4" t="s">
        <v>956</v>
      </c>
      <c r="D968" s="6">
        <v>8242</v>
      </c>
      <c r="E968" s="6">
        <v>14924</v>
      </c>
      <c r="F968" s="4">
        <v>466387941</v>
      </c>
      <c r="G968" s="3">
        <v>121220000</v>
      </c>
      <c r="H968" s="4">
        <f t="shared" si="61"/>
        <v>14707.595243872847</v>
      </c>
      <c r="I968" s="4">
        <f t="shared" si="62"/>
        <v>8122.487268828732</v>
      </c>
      <c r="J968" s="4">
        <v>0</v>
      </c>
      <c r="K968" s="3">
        <v>163099068</v>
      </c>
      <c r="L968" s="4">
        <f t="shared" si="63"/>
        <v>19788.773113322008</v>
      </c>
      <c r="M968" s="4">
        <f t="shared" si="64"/>
        <v>10928.642991155186</v>
      </c>
    </row>
    <row r="969" spans="1:13" ht="13.5">
      <c r="A969" s="4" t="s">
        <v>938</v>
      </c>
      <c r="B969" s="4">
        <v>22</v>
      </c>
      <c r="C969" s="4" t="s">
        <v>957</v>
      </c>
      <c r="D969" s="6">
        <v>3251</v>
      </c>
      <c r="E969" s="6">
        <v>5822</v>
      </c>
      <c r="F969" s="4">
        <v>21182676</v>
      </c>
      <c r="G969" s="3">
        <v>18915290</v>
      </c>
      <c r="H969" s="4">
        <f t="shared" si="61"/>
        <v>5818.298984927715</v>
      </c>
      <c r="I969" s="4">
        <f t="shared" si="62"/>
        <v>3248.9333562349707</v>
      </c>
      <c r="J969" s="4">
        <v>0</v>
      </c>
      <c r="K969" s="3">
        <v>10903597</v>
      </c>
      <c r="L969" s="4">
        <f t="shared" si="63"/>
        <v>3353.9209474008</v>
      </c>
      <c r="M969" s="4">
        <f t="shared" si="64"/>
        <v>1872.826691858468</v>
      </c>
    </row>
    <row r="970" spans="1:13" ht="13.5">
      <c r="A970" s="4" t="s">
        <v>938</v>
      </c>
      <c r="B970" s="4">
        <v>23</v>
      </c>
      <c r="C970" s="4" t="s">
        <v>958</v>
      </c>
      <c r="D970" s="6">
        <v>1697</v>
      </c>
      <c r="E970" s="6">
        <v>3117</v>
      </c>
      <c r="F970" s="4">
        <v>121813278</v>
      </c>
      <c r="G970" s="3">
        <v>0</v>
      </c>
      <c r="H970" s="4">
        <f t="shared" si="61"/>
        <v>0</v>
      </c>
      <c r="I970" s="4">
        <f t="shared" si="62"/>
        <v>0</v>
      </c>
      <c r="J970" s="4">
        <v>0</v>
      </c>
      <c r="K970" s="3">
        <v>53346165</v>
      </c>
      <c r="L970" s="4">
        <f t="shared" si="63"/>
        <v>31435.57159693577</v>
      </c>
      <c r="M970" s="4">
        <f t="shared" si="64"/>
        <v>17114.586140519732</v>
      </c>
    </row>
    <row r="971" spans="1:13" ht="13.5">
      <c r="A971" s="4" t="s">
        <v>938</v>
      </c>
      <c r="B971" s="4">
        <v>24</v>
      </c>
      <c r="C971" s="4" t="s">
        <v>959</v>
      </c>
      <c r="D971" s="6">
        <v>2107</v>
      </c>
      <c r="E971" s="6">
        <v>3718</v>
      </c>
      <c r="F971" s="4">
        <v>74816486</v>
      </c>
      <c r="G971" s="3">
        <v>3931252</v>
      </c>
      <c r="H971" s="4">
        <f t="shared" si="61"/>
        <v>1865.8054105363076</v>
      </c>
      <c r="I971" s="4">
        <f t="shared" si="62"/>
        <v>1057.3566433566434</v>
      </c>
      <c r="J971" s="4">
        <v>0</v>
      </c>
      <c r="K971" s="3">
        <v>40740887</v>
      </c>
      <c r="L971" s="4">
        <f t="shared" si="63"/>
        <v>19335.969150450877</v>
      </c>
      <c r="M971" s="4">
        <f t="shared" si="64"/>
        <v>10957.742603550296</v>
      </c>
    </row>
    <row r="972" spans="1:13" ht="13.5">
      <c r="A972" s="4" t="s">
        <v>938</v>
      </c>
      <c r="B972" s="4">
        <v>25</v>
      </c>
      <c r="C972" s="4" t="s">
        <v>960</v>
      </c>
      <c r="D972" s="6">
        <v>1669</v>
      </c>
      <c r="E972" s="6">
        <v>3017</v>
      </c>
      <c r="F972" s="4">
        <v>33013197</v>
      </c>
      <c r="G972" s="3">
        <v>3487945</v>
      </c>
      <c r="H972" s="4">
        <f t="shared" si="61"/>
        <v>2089.8412222887955</v>
      </c>
      <c r="I972" s="4">
        <f t="shared" si="62"/>
        <v>1156.0971163407357</v>
      </c>
      <c r="J972" s="4">
        <v>0</v>
      </c>
      <c r="K972" s="3">
        <v>51837000</v>
      </c>
      <c r="L972" s="4">
        <f t="shared" si="63"/>
        <v>31058.71779508688</v>
      </c>
      <c r="M972" s="4">
        <f t="shared" si="64"/>
        <v>17181.63738813391</v>
      </c>
    </row>
    <row r="973" spans="1:13" ht="13.5">
      <c r="A973" s="4" t="s">
        <v>938</v>
      </c>
      <c r="B973" s="4">
        <v>26</v>
      </c>
      <c r="C973" s="4" t="s">
        <v>961</v>
      </c>
      <c r="D973" s="6">
        <v>2158</v>
      </c>
      <c r="E973" s="6">
        <v>3639</v>
      </c>
      <c r="F973" s="4">
        <v>42108784</v>
      </c>
      <c r="G973" s="3">
        <v>0</v>
      </c>
      <c r="H973" s="4">
        <f t="shared" si="61"/>
        <v>0</v>
      </c>
      <c r="I973" s="4">
        <f t="shared" si="62"/>
        <v>0</v>
      </c>
      <c r="J973" s="4">
        <v>0</v>
      </c>
      <c r="K973" s="3">
        <v>309221922</v>
      </c>
      <c r="L973" s="4">
        <f t="shared" si="63"/>
        <v>143290.97405004635</v>
      </c>
      <c r="M973" s="4">
        <f t="shared" si="64"/>
        <v>84974.42209398186</v>
      </c>
    </row>
    <row r="974" spans="1:13" ht="13.5">
      <c r="A974" s="4" t="s">
        <v>938</v>
      </c>
      <c r="B974" s="4">
        <v>32</v>
      </c>
      <c r="C974" s="4" t="s">
        <v>962</v>
      </c>
      <c r="D974" s="6">
        <v>6862</v>
      </c>
      <c r="E974" s="6">
        <v>12320</v>
      </c>
      <c r="F974" s="4">
        <v>86768337</v>
      </c>
      <c r="G974" s="3">
        <v>65593000</v>
      </c>
      <c r="H974" s="4">
        <f t="shared" si="61"/>
        <v>9558.874963567472</v>
      </c>
      <c r="I974" s="4">
        <f t="shared" si="62"/>
        <v>5324.107142857143</v>
      </c>
      <c r="J974" s="4">
        <v>0</v>
      </c>
      <c r="K974" s="3">
        <v>123338223</v>
      </c>
      <c r="L974" s="4">
        <f t="shared" si="63"/>
        <v>17974.09253861848</v>
      </c>
      <c r="M974" s="4">
        <f t="shared" si="64"/>
        <v>10011.21939935065</v>
      </c>
    </row>
    <row r="975" spans="1:13" ht="13.5">
      <c r="A975" s="4" t="s">
        <v>938</v>
      </c>
      <c r="B975" s="4">
        <v>37</v>
      </c>
      <c r="C975" s="4" t="s">
        <v>134</v>
      </c>
      <c r="D975" s="6">
        <v>5116</v>
      </c>
      <c r="E975" s="6">
        <v>9286</v>
      </c>
      <c r="F975" s="4">
        <v>154415536</v>
      </c>
      <c r="G975" s="3">
        <v>161618000</v>
      </c>
      <c r="H975" s="4">
        <f t="shared" si="61"/>
        <v>31590.69585613761</v>
      </c>
      <c r="I975" s="4">
        <f t="shared" si="62"/>
        <v>17404.47986215809</v>
      </c>
      <c r="J975" s="4">
        <v>0</v>
      </c>
      <c r="K975" s="3">
        <v>58812</v>
      </c>
      <c r="L975" s="4">
        <f t="shared" si="63"/>
        <v>11.495699765441751</v>
      </c>
      <c r="M975" s="4">
        <f t="shared" si="64"/>
        <v>6.333405125996123</v>
      </c>
    </row>
    <row r="976" spans="1:13" ht="13.5">
      <c r="A976" s="4" t="s">
        <v>938</v>
      </c>
      <c r="B976" s="4">
        <v>38</v>
      </c>
      <c r="C976" s="4" t="s">
        <v>963</v>
      </c>
      <c r="D976" s="6">
        <v>5366</v>
      </c>
      <c r="E976" s="6">
        <v>9405</v>
      </c>
      <c r="F976" s="4">
        <v>148023921</v>
      </c>
      <c r="G976" s="3">
        <v>60000000</v>
      </c>
      <c r="H976" s="4">
        <f t="shared" si="61"/>
        <v>11181.513231457324</v>
      </c>
      <c r="I976" s="4">
        <f t="shared" si="62"/>
        <v>6379.585326953748</v>
      </c>
      <c r="J976" s="4">
        <v>0</v>
      </c>
      <c r="K976" s="3">
        <v>278504433</v>
      </c>
      <c r="L976" s="4">
        <f t="shared" si="63"/>
        <v>51901.683376816996</v>
      </c>
      <c r="M976" s="4">
        <f t="shared" si="64"/>
        <v>29612.37990430622</v>
      </c>
    </row>
    <row r="977" spans="1:13" ht="13.5">
      <c r="A977" s="4" t="s">
        <v>938</v>
      </c>
      <c r="B977" s="4">
        <v>39</v>
      </c>
      <c r="C977" s="4" t="s">
        <v>964</v>
      </c>
      <c r="D977" s="6">
        <v>2787</v>
      </c>
      <c r="E977" s="6">
        <v>4815</v>
      </c>
      <c r="F977" s="4">
        <v>137563867</v>
      </c>
      <c r="G977" s="3">
        <v>0</v>
      </c>
      <c r="H977" s="4">
        <f t="shared" si="61"/>
        <v>0</v>
      </c>
      <c r="I977" s="4">
        <f t="shared" si="62"/>
        <v>0</v>
      </c>
      <c r="J977" s="4">
        <v>0</v>
      </c>
      <c r="K977" s="3">
        <v>358185041</v>
      </c>
      <c r="L977" s="4">
        <f t="shared" si="63"/>
        <v>128519.92859705776</v>
      </c>
      <c r="M977" s="4">
        <f t="shared" si="64"/>
        <v>74389.41661474558</v>
      </c>
    </row>
    <row r="978" spans="1:13" ht="13.5">
      <c r="A978" s="4" t="s">
        <v>938</v>
      </c>
      <c r="B978" s="4">
        <v>49</v>
      </c>
      <c r="C978" s="4" t="s">
        <v>965</v>
      </c>
      <c r="D978" s="6">
        <v>4043</v>
      </c>
      <c r="E978" s="6">
        <v>7495</v>
      </c>
      <c r="F978" s="4">
        <v>136984449</v>
      </c>
      <c r="G978" s="3">
        <v>0</v>
      </c>
      <c r="H978" s="4">
        <f aca="true" t="shared" si="65" ref="H978:H1037">G978/D978</f>
        <v>0</v>
      </c>
      <c r="I978" s="4">
        <f aca="true" t="shared" si="66" ref="I978:I1037">G978/E978</f>
        <v>0</v>
      </c>
      <c r="J978" s="4">
        <v>0</v>
      </c>
      <c r="K978" s="3">
        <v>228590643</v>
      </c>
      <c r="L978" s="4">
        <f aca="true" t="shared" si="67" ref="L978:L1037">K978/D978</f>
        <v>56539.857284194906</v>
      </c>
      <c r="M978" s="4">
        <f aca="true" t="shared" si="68" ref="M978:M1037">K978/E978</f>
        <v>30499.08512341561</v>
      </c>
    </row>
    <row r="979" spans="1:13" ht="13.5">
      <c r="A979" s="4" t="s">
        <v>938</v>
      </c>
      <c r="B979" s="4">
        <v>52</v>
      </c>
      <c r="C979" s="4" t="s">
        <v>966</v>
      </c>
      <c r="D979" s="6">
        <v>1407</v>
      </c>
      <c r="E979" s="6">
        <v>2426</v>
      </c>
      <c r="F979" s="4">
        <v>75367335</v>
      </c>
      <c r="G979" s="3">
        <v>3794100</v>
      </c>
      <c r="H979" s="4">
        <f t="shared" si="65"/>
        <v>2696.588486140725</v>
      </c>
      <c r="I979" s="4">
        <f t="shared" si="66"/>
        <v>1563.9323990107173</v>
      </c>
      <c r="J979" s="4">
        <v>88900</v>
      </c>
      <c r="K979" s="3">
        <v>138578125</v>
      </c>
      <c r="L979" s="4">
        <f t="shared" si="67"/>
        <v>98491.91542288558</v>
      </c>
      <c r="M979" s="4">
        <f t="shared" si="68"/>
        <v>57122.06306677659</v>
      </c>
    </row>
    <row r="980" spans="1:13" ht="13.5">
      <c r="A980" s="4" t="s">
        <v>938</v>
      </c>
      <c r="B980" s="4">
        <v>60</v>
      </c>
      <c r="C980" s="4" t="s">
        <v>45</v>
      </c>
      <c r="D980" s="6">
        <v>2817</v>
      </c>
      <c r="E980" s="6">
        <v>5305</v>
      </c>
      <c r="F980" s="4">
        <v>91583291</v>
      </c>
      <c r="G980" s="3">
        <v>56000000</v>
      </c>
      <c r="H980" s="4">
        <f t="shared" si="65"/>
        <v>19879.30422435215</v>
      </c>
      <c r="I980" s="4">
        <f t="shared" si="66"/>
        <v>10556.079170593779</v>
      </c>
      <c r="J980" s="4">
        <v>0</v>
      </c>
      <c r="K980" s="3">
        <v>43974812</v>
      </c>
      <c r="L980" s="4">
        <f t="shared" si="67"/>
        <v>15610.511892083778</v>
      </c>
      <c r="M980" s="4">
        <f t="shared" si="68"/>
        <v>8289.314231856739</v>
      </c>
    </row>
    <row r="981" spans="1:13" ht="13.5">
      <c r="A981" s="4" t="s">
        <v>938</v>
      </c>
      <c r="B981" s="4">
        <v>81</v>
      </c>
      <c r="C981" s="4" t="s">
        <v>967</v>
      </c>
      <c r="D981" s="6">
        <v>6781</v>
      </c>
      <c r="E981" s="6">
        <v>12075</v>
      </c>
      <c r="F981" s="4">
        <v>350622565</v>
      </c>
      <c r="G981" s="3">
        <v>226430000</v>
      </c>
      <c r="H981" s="4">
        <f t="shared" si="65"/>
        <v>33391.830113552576</v>
      </c>
      <c r="I981" s="4">
        <f t="shared" si="66"/>
        <v>18751.966873706006</v>
      </c>
      <c r="J981" s="4">
        <v>0</v>
      </c>
      <c r="K981" s="3">
        <v>162433809</v>
      </c>
      <c r="L981" s="4">
        <f t="shared" si="67"/>
        <v>23954.25586196726</v>
      </c>
      <c r="M981" s="4">
        <f t="shared" si="68"/>
        <v>13452.075279503106</v>
      </c>
    </row>
    <row r="982" spans="1:13" ht="13.5">
      <c r="A982" s="4" t="s">
        <v>938</v>
      </c>
      <c r="B982" s="4">
        <v>82</v>
      </c>
      <c r="C982" s="4" t="s">
        <v>968</v>
      </c>
      <c r="D982" s="6">
        <v>5462</v>
      </c>
      <c r="E982" s="6">
        <v>10372</v>
      </c>
      <c r="F982" s="4">
        <v>220150601</v>
      </c>
      <c r="G982" s="3">
        <v>200000000</v>
      </c>
      <c r="H982" s="4">
        <f t="shared" si="65"/>
        <v>36616.62394727206</v>
      </c>
      <c r="I982" s="4">
        <f t="shared" si="66"/>
        <v>19282.684149633627</v>
      </c>
      <c r="J982" s="4">
        <v>0</v>
      </c>
      <c r="K982" s="3">
        <v>119969029</v>
      </c>
      <c r="L982" s="4">
        <f t="shared" si="67"/>
        <v>21964.304101061884</v>
      </c>
      <c r="M982" s="4">
        <f t="shared" si="68"/>
        <v>11566.624469726186</v>
      </c>
    </row>
    <row r="983" spans="1:13" ht="13.5">
      <c r="A983" s="4" t="s">
        <v>938</v>
      </c>
      <c r="B983" s="4">
        <v>83</v>
      </c>
      <c r="C983" s="4" t="s">
        <v>969</v>
      </c>
      <c r="D983" s="6">
        <v>6456</v>
      </c>
      <c r="E983" s="6">
        <v>12200</v>
      </c>
      <c r="F983" s="4">
        <v>305220666</v>
      </c>
      <c r="G983" s="3">
        <v>120000000</v>
      </c>
      <c r="H983" s="4">
        <f t="shared" si="65"/>
        <v>18587.36059479554</v>
      </c>
      <c r="I983" s="4">
        <f t="shared" si="66"/>
        <v>9836.065573770491</v>
      </c>
      <c r="J983" s="4">
        <v>0</v>
      </c>
      <c r="K983" s="3">
        <v>112950707</v>
      </c>
      <c r="L983" s="4">
        <f t="shared" si="67"/>
        <v>17495.46267038414</v>
      </c>
      <c r="M983" s="4">
        <f t="shared" si="68"/>
        <v>9258.254672131148</v>
      </c>
    </row>
    <row r="984" spans="1:13" ht="13.5">
      <c r="A984" s="4" t="s">
        <v>938</v>
      </c>
      <c r="B984" s="4">
        <v>84</v>
      </c>
      <c r="C984" s="4" t="s">
        <v>970</v>
      </c>
      <c r="D984" s="6">
        <v>9303</v>
      </c>
      <c r="E984" s="6">
        <v>16650</v>
      </c>
      <c r="F984" s="4">
        <v>103593024</v>
      </c>
      <c r="G984" s="3">
        <v>205000000</v>
      </c>
      <c r="H984" s="4">
        <f t="shared" si="65"/>
        <v>22035.902397076214</v>
      </c>
      <c r="I984" s="4">
        <f t="shared" si="66"/>
        <v>12312.312312312311</v>
      </c>
      <c r="J984" s="4">
        <v>0</v>
      </c>
      <c r="K984" s="3">
        <v>1011681</v>
      </c>
      <c r="L984" s="4">
        <f t="shared" si="67"/>
        <v>108.74782328281199</v>
      </c>
      <c r="M984" s="4">
        <f t="shared" si="68"/>
        <v>60.76162162162162</v>
      </c>
    </row>
    <row r="985" spans="1:13" ht="13.5">
      <c r="A985" s="4" t="s">
        <v>938</v>
      </c>
      <c r="B985" s="4">
        <v>85</v>
      </c>
      <c r="C985" s="4" t="s">
        <v>971</v>
      </c>
      <c r="D985" s="6">
        <v>7525</v>
      </c>
      <c r="E985" s="6">
        <v>14977</v>
      </c>
      <c r="F985" s="4">
        <v>418986969</v>
      </c>
      <c r="G985" s="3">
        <v>22000000</v>
      </c>
      <c r="H985" s="4">
        <f t="shared" si="65"/>
        <v>2923.5880398671097</v>
      </c>
      <c r="I985" s="4">
        <f t="shared" si="66"/>
        <v>1468.9190091473592</v>
      </c>
      <c r="J985" s="4">
        <v>0</v>
      </c>
      <c r="K985" s="3">
        <v>23172737</v>
      </c>
      <c r="L985" s="4">
        <f t="shared" si="67"/>
        <v>3079.433488372093</v>
      </c>
      <c r="M985" s="4">
        <f t="shared" si="68"/>
        <v>1547.2215396941979</v>
      </c>
    </row>
    <row r="986" spans="1:13" ht="14.25">
      <c r="A986" s="9" t="s">
        <v>1767</v>
      </c>
      <c r="B986" s="9"/>
      <c r="C986" s="9"/>
      <c r="D986" s="10">
        <f>SUM(D951:D985)</f>
        <v>597797</v>
      </c>
      <c r="E986" s="10">
        <f>SUM(E951:E985)</f>
        <v>1056713</v>
      </c>
      <c r="F986" s="10">
        <f>SUM(F951:F985)</f>
        <v>14159391141</v>
      </c>
      <c r="G986" s="10">
        <f>SUM(G951:G985)</f>
        <v>8908086339</v>
      </c>
      <c r="H986" s="9">
        <f t="shared" si="65"/>
        <v>14901.52399393105</v>
      </c>
      <c r="I986" s="9">
        <f t="shared" si="66"/>
        <v>8429.995977148004</v>
      </c>
      <c r="J986" s="9">
        <f>SUM(J951:J985)</f>
        <v>88900</v>
      </c>
      <c r="K986" s="9">
        <f>SUM(K951:K985)</f>
        <v>11627437682</v>
      </c>
      <c r="L986" s="9">
        <f t="shared" si="67"/>
        <v>19450.478476807344</v>
      </c>
      <c r="M986" s="9">
        <f t="shared" si="68"/>
        <v>11003.401758093258</v>
      </c>
    </row>
    <row r="987" spans="1:13" ht="13.5">
      <c r="A987" s="4" t="s">
        <v>972</v>
      </c>
      <c r="B987" s="4">
        <v>1</v>
      </c>
      <c r="C987" s="4" t="s">
        <v>973</v>
      </c>
      <c r="D987" s="6">
        <v>356461</v>
      </c>
      <c r="E987" s="6">
        <v>593379</v>
      </c>
      <c r="F987" s="4">
        <v>2814251222</v>
      </c>
      <c r="G987" s="3">
        <v>7130619591</v>
      </c>
      <c r="H987" s="4">
        <f t="shared" si="65"/>
        <v>20003.92635098931</v>
      </c>
      <c r="I987" s="4">
        <f t="shared" si="66"/>
        <v>12016.973285202206</v>
      </c>
      <c r="J987" s="4">
        <v>0</v>
      </c>
      <c r="K987" s="3">
        <v>0</v>
      </c>
      <c r="L987" s="4">
        <f t="shared" si="67"/>
        <v>0</v>
      </c>
      <c r="M987" s="4">
        <f t="shared" si="68"/>
        <v>0</v>
      </c>
    </row>
    <row r="988" spans="1:13" ht="13.5">
      <c r="A988" s="4" t="s">
        <v>972</v>
      </c>
      <c r="B988" s="4">
        <v>2</v>
      </c>
      <c r="C988" s="4" t="s">
        <v>974</v>
      </c>
      <c r="D988" s="6">
        <v>51945</v>
      </c>
      <c r="E988" s="6">
        <v>95829</v>
      </c>
      <c r="F988" s="4">
        <v>1556530602</v>
      </c>
      <c r="G988" s="3">
        <v>606836309</v>
      </c>
      <c r="H988" s="4">
        <f t="shared" si="65"/>
        <v>11682.285282510347</v>
      </c>
      <c r="I988" s="4">
        <f t="shared" si="66"/>
        <v>6332.491302215404</v>
      </c>
      <c r="J988" s="4">
        <v>0</v>
      </c>
      <c r="K988" s="3">
        <v>830928</v>
      </c>
      <c r="L988" s="4">
        <f t="shared" si="67"/>
        <v>15.996303782847242</v>
      </c>
      <c r="M988" s="4">
        <f t="shared" si="68"/>
        <v>8.670945120996775</v>
      </c>
    </row>
    <row r="989" spans="1:13" ht="13.5">
      <c r="A989" s="4" t="s">
        <v>972</v>
      </c>
      <c r="B989" s="4">
        <v>3</v>
      </c>
      <c r="C989" s="4" t="s">
        <v>975</v>
      </c>
      <c r="D989" s="6">
        <v>50381</v>
      </c>
      <c r="E989" s="6">
        <v>89969</v>
      </c>
      <c r="F989" s="4">
        <v>705889076</v>
      </c>
      <c r="G989" s="3">
        <v>1316019000</v>
      </c>
      <c r="H989" s="4">
        <f t="shared" si="65"/>
        <v>26121.3354240686</v>
      </c>
      <c r="I989" s="4">
        <f t="shared" si="66"/>
        <v>14627.471684691394</v>
      </c>
      <c r="J989" s="4">
        <v>0</v>
      </c>
      <c r="K989" s="3">
        <v>1196912262</v>
      </c>
      <c r="L989" s="4">
        <f t="shared" si="67"/>
        <v>23757.215259720928</v>
      </c>
      <c r="M989" s="4">
        <f t="shared" si="68"/>
        <v>13303.607487023308</v>
      </c>
    </row>
    <row r="990" spans="1:13" ht="13.5">
      <c r="A990" s="4" t="s">
        <v>972</v>
      </c>
      <c r="B990" s="4">
        <v>4</v>
      </c>
      <c r="C990" s="4" t="s">
        <v>976</v>
      </c>
      <c r="D990" s="6">
        <v>59110</v>
      </c>
      <c r="E990" s="6">
        <v>107842</v>
      </c>
      <c r="F990" s="4">
        <v>1006012591</v>
      </c>
      <c r="G990" s="3">
        <v>866077000</v>
      </c>
      <c r="H990" s="4">
        <f t="shared" si="65"/>
        <v>14651.953984097445</v>
      </c>
      <c r="I990" s="4">
        <f t="shared" si="66"/>
        <v>8030.980508521726</v>
      </c>
      <c r="J990" s="4">
        <v>0</v>
      </c>
      <c r="K990" s="3">
        <v>271825998</v>
      </c>
      <c r="L990" s="4">
        <f t="shared" si="67"/>
        <v>4598.646557266114</v>
      </c>
      <c r="M990" s="4">
        <f t="shared" si="68"/>
        <v>2520.5949259101276</v>
      </c>
    </row>
    <row r="991" spans="1:13" ht="13.5">
      <c r="A991" s="4" t="s">
        <v>972</v>
      </c>
      <c r="B991" s="4">
        <v>5</v>
      </c>
      <c r="C991" s="4" t="s">
        <v>977</v>
      </c>
      <c r="D991" s="6">
        <v>19161</v>
      </c>
      <c r="E991" s="6">
        <v>32864</v>
      </c>
      <c r="F991" s="4">
        <v>480148130</v>
      </c>
      <c r="G991" s="3">
        <v>9033239</v>
      </c>
      <c r="H991" s="4">
        <f t="shared" si="65"/>
        <v>471.43880799540733</v>
      </c>
      <c r="I991" s="4">
        <f t="shared" si="66"/>
        <v>274.86730160662125</v>
      </c>
      <c r="J991" s="4">
        <v>0</v>
      </c>
      <c r="K991" s="3">
        <v>490194774</v>
      </c>
      <c r="L991" s="4">
        <f t="shared" si="67"/>
        <v>25582.943165805544</v>
      </c>
      <c r="M991" s="4">
        <f t="shared" si="68"/>
        <v>14915.858507789679</v>
      </c>
    </row>
    <row r="992" spans="1:13" ht="13.5">
      <c r="A992" s="4" t="s">
        <v>972</v>
      </c>
      <c r="B992" s="4">
        <v>6</v>
      </c>
      <c r="C992" s="4" t="s">
        <v>978</v>
      </c>
      <c r="D992" s="6">
        <v>16308</v>
      </c>
      <c r="E992" s="6">
        <v>29418</v>
      </c>
      <c r="F992" s="4">
        <v>660532069</v>
      </c>
      <c r="G992" s="3">
        <v>156226734</v>
      </c>
      <c r="H992" s="4">
        <f t="shared" si="65"/>
        <v>9579.760485651213</v>
      </c>
      <c r="I992" s="4">
        <f t="shared" si="66"/>
        <v>5310.583112380175</v>
      </c>
      <c r="J992" s="4">
        <v>0</v>
      </c>
      <c r="K992" s="3">
        <v>582163000</v>
      </c>
      <c r="L992" s="4">
        <f t="shared" si="67"/>
        <v>35698.00098111356</v>
      </c>
      <c r="M992" s="4">
        <f t="shared" si="68"/>
        <v>19789.346658508395</v>
      </c>
    </row>
    <row r="993" spans="1:13" ht="13.5">
      <c r="A993" s="4" t="s">
        <v>972</v>
      </c>
      <c r="B993" s="4">
        <v>7</v>
      </c>
      <c r="C993" s="4" t="s">
        <v>979</v>
      </c>
      <c r="D993" s="6">
        <v>46818</v>
      </c>
      <c r="E993" s="6">
        <v>79993</v>
      </c>
      <c r="F993" s="4">
        <v>-1282872512</v>
      </c>
      <c r="G993" s="3">
        <v>776061987</v>
      </c>
      <c r="H993" s="4">
        <f t="shared" si="65"/>
        <v>16576.145649109316</v>
      </c>
      <c r="I993" s="4">
        <f t="shared" si="66"/>
        <v>9701.623729576339</v>
      </c>
      <c r="J993" s="4">
        <v>1266573709</v>
      </c>
      <c r="K993" s="3">
        <v>0</v>
      </c>
      <c r="L993" s="4">
        <f t="shared" si="67"/>
        <v>0</v>
      </c>
      <c r="M993" s="4">
        <f t="shared" si="68"/>
        <v>0</v>
      </c>
    </row>
    <row r="994" spans="1:13" ht="13.5">
      <c r="A994" s="4" t="s">
        <v>972</v>
      </c>
      <c r="B994" s="4">
        <v>8</v>
      </c>
      <c r="C994" s="4" t="s">
        <v>980</v>
      </c>
      <c r="D994" s="6">
        <v>26094</v>
      </c>
      <c r="E994" s="6">
        <v>47417</v>
      </c>
      <c r="F994" s="4">
        <v>1323085687</v>
      </c>
      <c r="G994" s="3">
        <v>179884000</v>
      </c>
      <c r="H994" s="4">
        <f t="shared" si="65"/>
        <v>6893.692036483483</v>
      </c>
      <c r="I994" s="4">
        <f t="shared" si="66"/>
        <v>3793.660501507898</v>
      </c>
      <c r="J994" s="4">
        <v>0</v>
      </c>
      <c r="K994" s="3">
        <v>492396884</v>
      </c>
      <c r="L994" s="4">
        <f t="shared" si="67"/>
        <v>18870.11895454894</v>
      </c>
      <c r="M994" s="4">
        <f t="shared" si="68"/>
        <v>10384.395554337052</v>
      </c>
    </row>
    <row r="995" spans="1:13" ht="13.5">
      <c r="A995" s="4" t="s">
        <v>972</v>
      </c>
      <c r="B995" s="4">
        <v>9</v>
      </c>
      <c r="C995" s="4" t="s">
        <v>981</v>
      </c>
      <c r="D995" s="6">
        <v>10113</v>
      </c>
      <c r="E995" s="6">
        <v>18612</v>
      </c>
      <c r="F995" s="4">
        <v>71128179</v>
      </c>
      <c r="G995" s="3">
        <v>28237000</v>
      </c>
      <c r="H995" s="4">
        <f t="shared" si="65"/>
        <v>2792.148719469989</v>
      </c>
      <c r="I995" s="4">
        <f t="shared" si="66"/>
        <v>1517.1394799054374</v>
      </c>
      <c r="J995" s="4">
        <v>0</v>
      </c>
      <c r="K995" s="3">
        <v>0</v>
      </c>
      <c r="L995" s="4">
        <f t="shared" si="67"/>
        <v>0</v>
      </c>
      <c r="M995" s="4">
        <f t="shared" si="68"/>
        <v>0</v>
      </c>
    </row>
    <row r="996" spans="1:13" ht="13.5">
      <c r="A996" s="4" t="s">
        <v>972</v>
      </c>
      <c r="B996" s="4">
        <v>10</v>
      </c>
      <c r="C996" s="4" t="s">
        <v>982</v>
      </c>
      <c r="D996" s="6">
        <v>9349</v>
      </c>
      <c r="E996" s="6">
        <v>17788</v>
      </c>
      <c r="F996" s="4">
        <v>445369939</v>
      </c>
      <c r="G996" s="3">
        <v>406436382</v>
      </c>
      <c r="H996" s="4">
        <f t="shared" si="65"/>
        <v>43473.78136699112</v>
      </c>
      <c r="I996" s="4">
        <f t="shared" si="66"/>
        <v>22848.908365190015</v>
      </c>
      <c r="J996" s="4">
        <v>0</v>
      </c>
      <c r="K996" s="3">
        <v>0</v>
      </c>
      <c r="L996" s="4">
        <f t="shared" si="67"/>
        <v>0</v>
      </c>
      <c r="M996" s="4">
        <f t="shared" si="68"/>
        <v>0</v>
      </c>
    </row>
    <row r="997" spans="1:13" ht="13.5">
      <c r="A997" s="4" t="s">
        <v>972</v>
      </c>
      <c r="B997" s="4">
        <v>11</v>
      </c>
      <c r="C997" s="4" t="s">
        <v>983</v>
      </c>
      <c r="D997" s="6">
        <v>17635</v>
      </c>
      <c r="E997" s="6">
        <v>31318</v>
      </c>
      <c r="F997" s="4">
        <v>770048029</v>
      </c>
      <c r="G997" s="3">
        <v>432565000</v>
      </c>
      <c r="H997" s="4">
        <f t="shared" si="65"/>
        <v>24528.777998298836</v>
      </c>
      <c r="I997" s="4">
        <f t="shared" si="66"/>
        <v>13812.025033527045</v>
      </c>
      <c r="J997" s="4">
        <v>0</v>
      </c>
      <c r="K997" s="3">
        <v>264865711</v>
      </c>
      <c r="L997" s="4">
        <f t="shared" si="67"/>
        <v>15019.320158775163</v>
      </c>
      <c r="M997" s="4">
        <f t="shared" si="68"/>
        <v>8457.2996679226</v>
      </c>
    </row>
    <row r="998" spans="1:13" ht="13.5">
      <c r="A998" s="4" t="s">
        <v>972</v>
      </c>
      <c r="B998" s="4">
        <v>12</v>
      </c>
      <c r="C998" s="4" t="s">
        <v>984</v>
      </c>
      <c r="D998" s="6">
        <v>53359</v>
      </c>
      <c r="E998" s="6">
        <v>96187</v>
      </c>
      <c r="F998" s="4">
        <v>1869419720</v>
      </c>
      <c r="G998" s="3">
        <v>1640206000</v>
      </c>
      <c r="H998" s="4">
        <f t="shared" si="65"/>
        <v>30739.06932288836</v>
      </c>
      <c r="I998" s="4">
        <f t="shared" si="66"/>
        <v>17052.262779793527</v>
      </c>
      <c r="J998" s="4">
        <v>0</v>
      </c>
      <c r="K998" s="3">
        <v>1997115498</v>
      </c>
      <c r="L998" s="4">
        <f t="shared" si="67"/>
        <v>37427.90340898443</v>
      </c>
      <c r="M998" s="4">
        <f t="shared" si="68"/>
        <v>20762.842151226258</v>
      </c>
    </row>
    <row r="999" spans="1:13" ht="13.5">
      <c r="A999" s="4" t="s">
        <v>972</v>
      </c>
      <c r="B999" s="4">
        <v>13</v>
      </c>
      <c r="C999" s="4" t="s">
        <v>985</v>
      </c>
      <c r="D999" s="6">
        <v>23193</v>
      </c>
      <c r="E999" s="6">
        <v>42232</v>
      </c>
      <c r="F999" s="4">
        <v>159271670</v>
      </c>
      <c r="G999" s="3">
        <v>575556169</v>
      </c>
      <c r="H999" s="4">
        <f t="shared" si="65"/>
        <v>24815.94312939249</v>
      </c>
      <c r="I999" s="4">
        <f t="shared" si="66"/>
        <v>13628.437417124456</v>
      </c>
      <c r="J999" s="4">
        <v>0</v>
      </c>
      <c r="K999" s="3">
        <v>0</v>
      </c>
      <c r="L999" s="4">
        <f t="shared" si="67"/>
        <v>0</v>
      </c>
      <c r="M999" s="4">
        <f t="shared" si="68"/>
        <v>0</v>
      </c>
    </row>
    <row r="1000" spans="1:13" ht="13.5">
      <c r="A1000" s="4" t="s">
        <v>972</v>
      </c>
      <c r="B1000" s="4">
        <v>14</v>
      </c>
      <c r="C1000" s="4" t="s">
        <v>986</v>
      </c>
      <c r="D1000" s="6">
        <v>23696</v>
      </c>
      <c r="E1000" s="6">
        <v>46230</v>
      </c>
      <c r="F1000" s="4">
        <v>832411905</v>
      </c>
      <c r="G1000" s="3">
        <v>466142357</v>
      </c>
      <c r="H1000" s="4">
        <f t="shared" si="65"/>
        <v>19671.774012491558</v>
      </c>
      <c r="I1000" s="4">
        <f t="shared" si="66"/>
        <v>10083.11393034826</v>
      </c>
      <c r="J1000" s="4">
        <v>0</v>
      </c>
      <c r="K1000" s="3">
        <v>302766351</v>
      </c>
      <c r="L1000" s="4">
        <f t="shared" si="67"/>
        <v>12777.107992910196</v>
      </c>
      <c r="M1000" s="4">
        <f t="shared" si="68"/>
        <v>6549.131537962362</v>
      </c>
    </row>
    <row r="1001" spans="1:13" ht="13.5">
      <c r="A1001" s="4" t="s">
        <v>972</v>
      </c>
      <c r="B1001" s="4">
        <v>15</v>
      </c>
      <c r="C1001" s="4" t="s">
        <v>987</v>
      </c>
      <c r="D1001" s="6">
        <v>12624</v>
      </c>
      <c r="E1001" s="6">
        <v>23059</v>
      </c>
      <c r="F1001" s="4">
        <v>166985114</v>
      </c>
      <c r="G1001" s="3">
        <v>44645509</v>
      </c>
      <c r="H1001" s="4">
        <f t="shared" si="65"/>
        <v>3536.55806400507</v>
      </c>
      <c r="I1001" s="4">
        <f t="shared" si="66"/>
        <v>1936.1424606444339</v>
      </c>
      <c r="J1001" s="4">
        <v>0</v>
      </c>
      <c r="K1001" s="3">
        <v>327076931</v>
      </c>
      <c r="L1001" s="4">
        <f t="shared" si="67"/>
        <v>25909.13585234474</v>
      </c>
      <c r="M1001" s="4">
        <f t="shared" si="68"/>
        <v>14184.350188646515</v>
      </c>
    </row>
    <row r="1002" spans="1:13" ht="13.5">
      <c r="A1002" s="4" t="s">
        <v>972</v>
      </c>
      <c r="B1002" s="4">
        <v>16</v>
      </c>
      <c r="C1002" s="4" t="s">
        <v>988</v>
      </c>
      <c r="D1002" s="6">
        <v>11168</v>
      </c>
      <c r="E1002" s="6">
        <v>19964</v>
      </c>
      <c r="F1002" s="4">
        <v>778084350</v>
      </c>
      <c r="G1002" s="3">
        <v>314763616</v>
      </c>
      <c r="H1002" s="4">
        <f t="shared" si="65"/>
        <v>28184.421203438396</v>
      </c>
      <c r="I1002" s="4">
        <f t="shared" si="66"/>
        <v>15766.560609096374</v>
      </c>
      <c r="J1002" s="4">
        <v>0</v>
      </c>
      <c r="K1002" s="3">
        <v>350879793</v>
      </c>
      <c r="L1002" s="4">
        <f t="shared" si="67"/>
        <v>31418.319573782235</v>
      </c>
      <c r="M1002" s="4">
        <f t="shared" si="68"/>
        <v>17575.625776397515</v>
      </c>
    </row>
    <row r="1003" spans="1:13" ht="13.5">
      <c r="A1003" s="4" t="s">
        <v>972</v>
      </c>
      <c r="B1003" s="4">
        <v>17</v>
      </c>
      <c r="C1003" s="4" t="s">
        <v>989</v>
      </c>
      <c r="D1003" s="6">
        <v>7952</v>
      </c>
      <c r="E1003" s="6">
        <v>14544</v>
      </c>
      <c r="F1003" s="4">
        <v>284417687</v>
      </c>
      <c r="G1003" s="3">
        <v>0</v>
      </c>
      <c r="H1003" s="4">
        <f t="shared" si="65"/>
        <v>0</v>
      </c>
      <c r="I1003" s="4">
        <f t="shared" si="66"/>
        <v>0</v>
      </c>
      <c r="J1003" s="4">
        <v>0</v>
      </c>
      <c r="K1003" s="3">
        <v>12000000</v>
      </c>
      <c r="L1003" s="4">
        <f t="shared" si="67"/>
        <v>1509.0543259557344</v>
      </c>
      <c r="M1003" s="4">
        <f t="shared" si="68"/>
        <v>825.0825082508251</v>
      </c>
    </row>
    <row r="1004" spans="1:13" ht="13.5">
      <c r="A1004" s="4" t="s">
        <v>972</v>
      </c>
      <c r="B1004" s="4">
        <v>18</v>
      </c>
      <c r="C1004" s="4" t="s">
        <v>990</v>
      </c>
      <c r="D1004" s="6">
        <v>15115</v>
      </c>
      <c r="E1004" s="6">
        <v>27560</v>
      </c>
      <c r="F1004" s="4">
        <v>251617586</v>
      </c>
      <c r="G1004" s="3">
        <v>345911000</v>
      </c>
      <c r="H1004" s="4">
        <f t="shared" si="65"/>
        <v>22885.279523652</v>
      </c>
      <c r="I1004" s="4">
        <f t="shared" si="66"/>
        <v>12551.197387518143</v>
      </c>
      <c r="J1004" s="4">
        <v>0</v>
      </c>
      <c r="K1004" s="3">
        <v>200410059</v>
      </c>
      <c r="L1004" s="4">
        <f t="shared" si="67"/>
        <v>13259.018127687727</v>
      </c>
      <c r="M1004" s="4">
        <f t="shared" si="68"/>
        <v>7271.772822931785</v>
      </c>
    </row>
    <row r="1005" spans="1:13" ht="13.5">
      <c r="A1005" s="4" t="s">
        <v>972</v>
      </c>
      <c r="B1005" s="4">
        <v>20</v>
      </c>
      <c r="C1005" s="4" t="s">
        <v>991</v>
      </c>
      <c r="D1005" s="6">
        <v>22450</v>
      </c>
      <c r="E1005" s="6">
        <v>40548</v>
      </c>
      <c r="F1005" s="4">
        <v>74713773</v>
      </c>
      <c r="G1005" s="3">
        <v>750000000</v>
      </c>
      <c r="H1005" s="4">
        <f t="shared" si="65"/>
        <v>33407.57238307349</v>
      </c>
      <c r="I1005" s="4">
        <f t="shared" si="66"/>
        <v>18496.596626220777</v>
      </c>
      <c r="J1005" s="4">
        <v>0</v>
      </c>
      <c r="K1005" s="3">
        <v>72</v>
      </c>
      <c r="L1005" s="4">
        <f t="shared" si="67"/>
        <v>0.0032071269487750557</v>
      </c>
      <c r="M1005" s="4">
        <f t="shared" si="68"/>
        <v>0.0017756732761171944</v>
      </c>
    </row>
    <row r="1006" spans="1:13" ht="13.5">
      <c r="A1006" s="4" t="s">
        <v>972</v>
      </c>
      <c r="B1006" s="4">
        <v>21</v>
      </c>
      <c r="C1006" s="4" t="s">
        <v>992</v>
      </c>
      <c r="D1006" s="6">
        <v>19942</v>
      </c>
      <c r="E1006" s="6">
        <v>36935</v>
      </c>
      <c r="F1006" s="4">
        <v>582994796</v>
      </c>
      <c r="G1006" s="3">
        <v>393458729</v>
      </c>
      <c r="H1006" s="4">
        <f t="shared" si="65"/>
        <v>19730.153896299267</v>
      </c>
      <c r="I1006" s="4">
        <f t="shared" si="66"/>
        <v>10652.733965073778</v>
      </c>
      <c r="J1006" s="4">
        <v>0</v>
      </c>
      <c r="K1006" s="3">
        <v>302869783</v>
      </c>
      <c r="L1006" s="4">
        <f t="shared" si="67"/>
        <v>15187.532995687494</v>
      </c>
      <c r="M1006" s="4">
        <f t="shared" si="68"/>
        <v>8200.075348585353</v>
      </c>
    </row>
    <row r="1007" spans="1:13" ht="13.5">
      <c r="A1007" s="4" t="s">
        <v>972</v>
      </c>
      <c r="B1007" s="4">
        <v>22</v>
      </c>
      <c r="C1007" s="4" t="s">
        <v>993</v>
      </c>
      <c r="D1007" s="6">
        <v>7246</v>
      </c>
      <c r="E1007" s="6">
        <v>13011</v>
      </c>
      <c r="F1007" s="4">
        <v>75157270</v>
      </c>
      <c r="G1007" s="3">
        <v>97536000</v>
      </c>
      <c r="H1007" s="4">
        <f t="shared" si="65"/>
        <v>13460.667954733646</v>
      </c>
      <c r="I1007" s="4">
        <f t="shared" si="66"/>
        <v>7496.426100991469</v>
      </c>
      <c r="J1007" s="4">
        <v>0</v>
      </c>
      <c r="K1007" s="3">
        <v>119177588</v>
      </c>
      <c r="L1007" s="4">
        <f t="shared" si="67"/>
        <v>16447.362406845157</v>
      </c>
      <c r="M1007" s="4">
        <f t="shared" si="68"/>
        <v>9159.756206286987</v>
      </c>
    </row>
    <row r="1008" spans="1:13" ht="13.5">
      <c r="A1008" s="4" t="s">
        <v>972</v>
      </c>
      <c r="B1008" s="4">
        <v>23</v>
      </c>
      <c r="C1008" s="4" t="s">
        <v>994</v>
      </c>
      <c r="D1008" s="6">
        <v>15566</v>
      </c>
      <c r="E1008" s="6">
        <v>27899</v>
      </c>
      <c r="F1008" s="4">
        <v>313610117</v>
      </c>
      <c r="G1008" s="3">
        <v>627205000</v>
      </c>
      <c r="H1008" s="4">
        <f t="shared" si="65"/>
        <v>40293.267377617885</v>
      </c>
      <c r="I1008" s="4">
        <f t="shared" si="66"/>
        <v>22481.27173016954</v>
      </c>
      <c r="J1008" s="4">
        <v>0</v>
      </c>
      <c r="K1008" s="3">
        <v>0</v>
      </c>
      <c r="L1008" s="4">
        <f t="shared" si="67"/>
        <v>0</v>
      </c>
      <c r="M1008" s="4">
        <f t="shared" si="68"/>
        <v>0</v>
      </c>
    </row>
    <row r="1009" spans="1:13" ht="13.5">
      <c r="A1009" s="4" t="s">
        <v>972</v>
      </c>
      <c r="B1009" s="4">
        <v>24</v>
      </c>
      <c r="C1009" s="4" t="s">
        <v>995</v>
      </c>
      <c r="D1009" s="6">
        <v>11495</v>
      </c>
      <c r="E1009" s="6">
        <v>20550</v>
      </c>
      <c r="F1009" s="4">
        <v>129206973</v>
      </c>
      <c r="G1009" s="3">
        <v>405272854</v>
      </c>
      <c r="H1009" s="4">
        <f t="shared" si="65"/>
        <v>35256.44662896912</v>
      </c>
      <c r="I1009" s="4">
        <f t="shared" si="66"/>
        <v>19721.30676399027</v>
      </c>
      <c r="J1009" s="4">
        <v>0</v>
      </c>
      <c r="K1009" s="3">
        <v>0</v>
      </c>
      <c r="L1009" s="4">
        <f t="shared" si="67"/>
        <v>0</v>
      </c>
      <c r="M1009" s="4">
        <f t="shared" si="68"/>
        <v>0</v>
      </c>
    </row>
    <row r="1010" spans="1:13" ht="13.5">
      <c r="A1010" s="4" t="s">
        <v>972</v>
      </c>
      <c r="B1010" s="4">
        <v>25</v>
      </c>
      <c r="C1010" s="4" t="s">
        <v>996</v>
      </c>
      <c r="D1010" s="6">
        <v>12952</v>
      </c>
      <c r="E1010" s="6">
        <v>23527</v>
      </c>
      <c r="F1010" s="4">
        <v>321740309</v>
      </c>
      <c r="G1010" s="3">
        <v>328072000</v>
      </c>
      <c r="H1010" s="4">
        <f t="shared" si="65"/>
        <v>25329.83323038913</v>
      </c>
      <c r="I1010" s="4">
        <f t="shared" si="66"/>
        <v>13944.489310154291</v>
      </c>
      <c r="J1010" s="4">
        <v>0</v>
      </c>
      <c r="K1010" s="3">
        <v>30872714</v>
      </c>
      <c r="L1010" s="4">
        <f t="shared" si="67"/>
        <v>2383.6252316244595</v>
      </c>
      <c r="M1010" s="4">
        <f t="shared" si="68"/>
        <v>1312.2248480469248</v>
      </c>
    </row>
    <row r="1011" spans="1:13" ht="13.5">
      <c r="A1011" s="4" t="s">
        <v>972</v>
      </c>
      <c r="B1011" s="4">
        <v>26</v>
      </c>
      <c r="C1011" s="4" t="s">
        <v>997</v>
      </c>
      <c r="D1011" s="6">
        <v>8678</v>
      </c>
      <c r="E1011" s="6">
        <v>14755</v>
      </c>
      <c r="F1011" s="4">
        <v>420730782</v>
      </c>
      <c r="G1011" s="3">
        <v>379501685</v>
      </c>
      <c r="H1011" s="4">
        <f t="shared" si="65"/>
        <v>43731.46865637244</v>
      </c>
      <c r="I1011" s="4">
        <f t="shared" si="66"/>
        <v>25720.20908166723</v>
      </c>
      <c r="J1011" s="4">
        <v>0</v>
      </c>
      <c r="K1011" s="3">
        <v>203768690</v>
      </c>
      <c r="L1011" s="4">
        <f t="shared" si="67"/>
        <v>23481.065913805025</v>
      </c>
      <c r="M1011" s="4">
        <f t="shared" si="68"/>
        <v>13810.14503558116</v>
      </c>
    </row>
    <row r="1012" spans="1:13" ht="13.5">
      <c r="A1012" s="4" t="s">
        <v>972</v>
      </c>
      <c r="B1012" s="4">
        <v>27</v>
      </c>
      <c r="C1012" s="4" t="s">
        <v>998</v>
      </c>
      <c r="D1012" s="6">
        <v>11624</v>
      </c>
      <c r="E1012" s="6">
        <v>20470</v>
      </c>
      <c r="F1012" s="4">
        <v>100786857</v>
      </c>
      <c r="G1012" s="3">
        <v>106582047</v>
      </c>
      <c r="H1012" s="4">
        <f t="shared" si="65"/>
        <v>9169.136871988989</v>
      </c>
      <c r="I1012" s="4">
        <f t="shared" si="66"/>
        <v>5206.743869076698</v>
      </c>
      <c r="J1012" s="4">
        <v>0</v>
      </c>
      <c r="K1012" s="3">
        <v>171122098</v>
      </c>
      <c r="L1012" s="4">
        <f t="shared" si="67"/>
        <v>14721.44683413627</v>
      </c>
      <c r="M1012" s="4">
        <f t="shared" si="68"/>
        <v>8359.653053248656</v>
      </c>
    </row>
    <row r="1013" spans="1:13" ht="13.5">
      <c r="A1013" s="4" t="s">
        <v>972</v>
      </c>
      <c r="B1013" s="4">
        <v>28</v>
      </c>
      <c r="C1013" s="4" t="s">
        <v>999</v>
      </c>
      <c r="D1013" s="6">
        <v>5469</v>
      </c>
      <c r="E1013" s="6">
        <v>9890</v>
      </c>
      <c r="F1013" s="4">
        <v>109779726</v>
      </c>
      <c r="G1013" s="3">
        <v>9531000</v>
      </c>
      <c r="H1013" s="4">
        <f t="shared" si="65"/>
        <v>1742.7317608337905</v>
      </c>
      <c r="I1013" s="4">
        <f t="shared" si="66"/>
        <v>963.7007077856421</v>
      </c>
      <c r="J1013" s="4">
        <v>0</v>
      </c>
      <c r="K1013" s="3">
        <v>79981476</v>
      </c>
      <c r="L1013" s="4">
        <f t="shared" si="67"/>
        <v>14624.515633571036</v>
      </c>
      <c r="M1013" s="4">
        <f t="shared" si="68"/>
        <v>8087.105763397371</v>
      </c>
    </row>
    <row r="1014" spans="1:13" ht="13.5">
      <c r="A1014" s="4" t="s">
        <v>972</v>
      </c>
      <c r="B1014" s="4">
        <v>29</v>
      </c>
      <c r="C1014" s="4" t="s">
        <v>1000</v>
      </c>
      <c r="D1014" s="6">
        <v>7538</v>
      </c>
      <c r="E1014" s="6">
        <v>12992</v>
      </c>
      <c r="F1014" s="4">
        <v>262676392</v>
      </c>
      <c r="G1014" s="3">
        <v>34862810</v>
      </c>
      <c r="H1014" s="4">
        <f t="shared" si="65"/>
        <v>4624.9416290793315</v>
      </c>
      <c r="I1014" s="4">
        <f t="shared" si="66"/>
        <v>2683.4059421182264</v>
      </c>
      <c r="J1014" s="4">
        <v>0</v>
      </c>
      <c r="K1014" s="3">
        <v>0</v>
      </c>
      <c r="L1014" s="4">
        <f t="shared" si="67"/>
        <v>0</v>
      </c>
      <c r="M1014" s="4">
        <f t="shared" si="68"/>
        <v>0</v>
      </c>
    </row>
    <row r="1015" spans="1:13" ht="13.5">
      <c r="A1015" s="4" t="s">
        <v>972</v>
      </c>
      <c r="B1015" s="4">
        <v>30</v>
      </c>
      <c r="C1015" s="4" t="s">
        <v>1001</v>
      </c>
      <c r="D1015" s="6">
        <v>9969</v>
      </c>
      <c r="E1015" s="6">
        <v>17662</v>
      </c>
      <c r="F1015" s="4">
        <v>279566114</v>
      </c>
      <c r="G1015" s="3">
        <v>177477000</v>
      </c>
      <c r="H1015" s="4">
        <f t="shared" si="65"/>
        <v>17802.888955762864</v>
      </c>
      <c r="I1015" s="4">
        <f t="shared" si="66"/>
        <v>10048.522251160684</v>
      </c>
      <c r="J1015" s="4">
        <v>0</v>
      </c>
      <c r="K1015" s="3">
        <v>23464</v>
      </c>
      <c r="L1015" s="4">
        <f t="shared" si="67"/>
        <v>2.3536964590229714</v>
      </c>
      <c r="M1015" s="4">
        <f t="shared" si="68"/>
        <v>1.3285018684180727</v>
      </c>
    </row>
    <row r="1016" spans="1:13" ht="13.5">
      <c r="A1016" s="4" t="s">
        <v>972</v>
      </c>
      <c r="B1016" s="4">
        <v>31</v>
      </c>
      <c r="C1016" s="4" t="s">
        <v>1002</v>
      </c>
      <c r="D1016" s="6">
        <v>5319</v>
      </c>
      <c r="E1016" s="6">
        <v>9716</v>
      </c>
      <c r="F1016" s="4">
        <v>302279600</v>
      </c>
      <c r="G1016" s="3">
        <v>197697000</v>
      </c>
      <c r="H1016" s="4">
        <f t="shared" si="65"/>
        <v>37168.076706147775</v>
      </c>
      <c r="I1016" s="4">
        <f t="shared" si="66"/>
        <v>20347.571016879374</v>
      </c>
      <c r="J1016" s="4">
        <v>0</v>
      </c>
      <c r="K1016" s="3">
        <v>282352728</v>
      </c>
      <c r="L1016" s="4">
        <f t="shared" si="67"/>
        <v>53083.79921037789</v>
      </c>
      <c r="M1016" s="4">
        <f t="shared" si="68"/>
        <v>29060.593659942362</v>
      </c>
    </row>
    <row r="1017" spans="1:13" ht="13.5">
      <c r="A1017" s="4" t="s">
        <v>972</v>
      </c>
      <c r="B1017" s="4">
        <v>32</v>
      </c>
      <c r="C1017" s="4" t="s">
        <v>1003</v>
      </c>
      <c r="D1017" s="6">
        <v>10245</v>
      </c>
      <c r="E1017" s="6">
        <v>18228</v>
      </c>
      <c r="F1017" s="4">
        <v>393506438</v>
      </c>
      <c r="G1017" s="3">
        <v>314300000</v>
      </c>
      <c r="H1017" s="4">
        <f t="shared" si="65"/>
        <v>30678.379697413373</v>
      </c>
      <c r="I1017" s="4">
        <f t="shared" si="66"/>
        <v>17242.703533026113</v>
      </c>
      <c r="J1017" s="4">
        <v>0</v>
      </c>
      <c r="K1017" s="3">
        <v>106680702</v>
      </c>
      <c r="L1017" s="4">
        <f t="shared" si="67"/>
        <v>10412.952855051244</v>
      </c>
      <c r="M1017" s="4">
        <f t="shared" si="68"/>
        <v>5852.573074391047</v>
      </c>
    </row>
    <row r="1018" spans="1:13" ht="13.5">
      <c r="A1018" s="4" t="s">
        <v>972</v>
      </c>
      <c r="B1018" s="4">
        <v>33</v>
      </c>
      <c r="C1018" s="4" t="s">
        <v>1004</v>
      </c>
      <c r="D1018" s="6">
        <v>5761</v>
      </c>
      <c r="E1018" s="6">
        <v>10317</v>
      </c>
      <c r="F1018" s="4">
        <v>87939953</v>
      </c>
      <c r="G1018" s="3">
        <v>155800839</v>
      </c>
      <c r="H1018" s="4">
        <f t="shared" si="65"/>
        <v>27044.06162124631</v>
      </c>
      <c r="I1018" s="4">
        <f t="shared" si="66"/>
        <v>15101.37045652806</v>
      </c>
      <c r="J1018" s="4">
        <v>0</v>
      </c>
      <c r="K1018" s="3">
        <v>252387095</v>
      </c>
      <c r="L1018" s="4">
        <f t="shared" si="67"/>
        <v>43809.598160041656</v>
      </c>
      <c r="M1018" s="4">
        <f t="shared" si="68"/>
        <v>24463.2252592808</v>
      </c>
    </row>
    <row r="1019" spans="1:13" ht="13.5">
      <c r="A1019" s="4" t="s">
        <v>972</v>
      </c>
      <c r="B1019" s="4">
        <v>35</v>
      </c>
      <c r="C1019" s="4" t="s">
        <v>1005</v>
      </c>
      <c r="D1019" s="6">
        <v>2443</v>
      </c>
      <c r="E1019" s="6">
        <v>4707</v>
      </c>
      <c r="F1019" s="4">
        <v>44225490</v>
      </c>
      <c r="G1019" s="3">
        <v>164814000</v>
      </c>
      <c r="H1019" s="4">
        <f t="shared" si="65"/>
        <v>67463.77404830127</v>
      </c>
      <c r="I1019" s="4">
        <f t="shared" si="66"/>
        <v>35014.65901848311</v>
      </c>
      <c r="J1019" s="4">
        <v>0</v>
      </c>
      <c r="K1019" s="3">
        <v>0</v>
      </c>
      <c r="L1019" s="4">
        <f t="shared" si="67"/>
        <v>0</v>
      </c>
      <c r="M1019" s="4">
        <f t="shared" si="68"/>
        <v>0</v>
      </c>
    </row>
    <row r="1020" spans="1:13" ht="13.5">
      <c r="A1020" s="4" t="s">
        <v>972</v>
      </c>
      <c r="B1020" s="4">
        <v>41</v>
      </c>
      <c r="C1020" s="4" t="s">
        <v>1006</v>
      </c>
      <c r="D1020" s="6">
        <v>2934</v>
      </c>
      <c r="E1020" s="6">
        <v>5344</v>
      </c>
      <c r="F1020" s="4">
        <v>101073851</v>
      </c>
      <c r="G1020" s="3">
        <v>75000000</v>
      </c>
      <c r="H1020" s="4">
        <f t="shared" si="65"/>
        <v>25562.37218813906</v>
      </c>
      <c r="I1020" s="4">
        <f t="shared" si="66"/>
        <v>14034.43113772455</v>
      </c>
      <c r="J1020" s="4">
        <v>0</v>
      </c>
      <c r="K1020" s="3">
        <v>129376678</v>
      </c>
      <c r="L1020" s="4">
        <f t="shared" si="67"/>
        <v>44095.663940013634</v>
      </c>
      <c r="M1020" s="4">
        <f t="shared" si="68"/>
        <v>24209.707709580838</v>
      </c>
    </row>
    <row r="1021" spans="1:13" ht="13.5">
      <c r="A1021" s="4" t="s">
        <v>972</v>
      </c>
      <c r="B1021" s="4">
        <v>42</v>
      </c>
      <c r="C1021" s="4" t="s">
        <v>1007</v>
      </c>
      <c r="D1021" s="6">
        <v>4799</v>
      </c>
      <c r="E1021" s="6">
        <v>8667</v>
      </c>
      <c r="F1021" s="4">
        <v>215587288</v>
      </c>
      <c r="G1021" s="3">
        <v>99827000</v>
      </c>
      <c r="H1021" s="4">
        <f t="shared" si="65"/>
        <v>20801.62533861221</v>
      </c>
      <c r="I1021" s="4">
        <f t="shared" si="66"/>
        <v>11518.056997807776</v>
      </c>
      <c r="J1021" s="4">
        <v>0</v>
      </c>
      <c r="K1021" s="3">
        <v>0</v>
      </c>
      <c r="L1021" s="4">
        <f t="shared" si="67"/>
        <v>0</v>
      </c>
      <c r="M1021" s="4">
        <f t="shared" si="68"/>
        <v>0</v>
      </c>
    </row>
    <row r="1022" spans="1:13" ht="13.5">
      <c r="A1022" s="4" t="s">
        <v>972</v>
      </c>
      <c r="B1022" s="4">
        <v>49</v>
      </c>
      <c r="C1022" s="4" t="s">
        <v>1008</v>
      </c>
      <c r="D1022" s="6">
        <v>4784</v>
      </c>
      <c r="E1022" s="6">
        <v>8944</v>
      </c>
      <c r="F1022" s="4">
        <v>74536305</v>
      </c>
      <c r="G1022" s="3">
        <v>177726487</v>
      </c>
      <c r="H1022" s="4">
        <f t="shared" si="65"/>
        <v>37150.185409699</v>
      </c>
      <c r="I1022" s="4">
        <f t="shared" si="66"/>
        <v>19871.029405187834</v>
      </c>
      <c r="J1022" s="4">
        <v>0</v>
      </c>
      <c r="K1022" s="3">
        <v>2265</v>
      </c>
      <c r="L1022" s="4">
        <f t="shared" si="67"/>
        <v>0.47345317725752506</v>
      </c>
      <c r="M1022" s="4">
        <f t="shared" si="68"/>
        <v>0.253242397137746</v>
      </c>
    </row>
    <row r="1023" spans="1:13" ht="13.5">
      <c r="A1023" s="4" t="s">
        <v>972</v>
      </c>
      <c r="B1023" s="4">
        <v>50</v>
      </c>
      <c r="C1023" s="4" t="s">
        <v>1009</v>
      </c>
      <c r="D1023" s="6">
        <v>5611</v>
      </c>
      <c r="E1023" s="6">
        <v>10115</v>
      </c>
      <c r="F1023" s="4">
        <v>156609630</v>
      </c>
      <c r="G1023" s="3">
        <v>115171000</v>
      </c>
      <c r="H1023" s="4">
        <f t="shared" si="65"/>
        <v>20525.931206558547</v>
      </c>
      <c r="I1023" s="4">
        <f t="shared" si="66"/>
        <v>11386.159169550174</v>
      </c>
      <c r="J1023" s="4">
        <v>0</v>
      </c>
      <c r="K1023" s="3">
        <v>15321023</v>
      </c>
      <c r="L1023" s="4">
        <f t="shared" si="67"/>
        <v>2730.5334165032973</v>
      </c>
      <c r="M1023" s="4">
        <f t="shared" si="68"/>
        <v>1514.6834404349975</v>
      </c>
    </row>
    <row r="1024" spans="1:13" ht="13.5">
      <c r="A1024" s="4" t="s">
        <v>972</v>
      </c>
      <c r="B1024" s="4">
        <v>52</v>
      </c>
      <c r="C1024" s="4" t="s">
        <v>1010</v>
      </c>
      <c r="D1024" s="6">
        <v>651</v>
      </c>
      <c r="E1024" s="6">
        <v>1347</v>
      </c>
      <c r="F1024" s="4">
        <v>50961977</v>
      </c>
      <c r="G1024" s="3">
        <v>51070000</v>
      </c>
      <c r="H1024" s="4">
        <f t="shared" si="65"/>
        <v>78448.54070660523</v>
      </c>
      <c r="I1024" s="4">
        <f t="shared" si="66"/>
        <v>37913.88270230141</v>
      </c>
      <c r="J1024" s="4">
        <v>0</v>
      </c>
      <c r="K1024" s="3">
        <v>30793851</v>
      </c>
      <c r="L1024" s="4">
        <f t="shared" si="67"/>
        <v>47302.38248847926</v>
      </c>
      <c r="M1024" s="4">
        <f t="shared" si="68"/>
        <v>22861.06236080178</v>
      </c>
    </row>
    <row r="1025" spans="1:13" ht="13.5">
      <c r="A1025" s="4" t="s">
        <v>972</v>
      </c>
      <c r="B1025" s="4">
        <v>53</v>
      </c>
      <c r="C1025" s="4" t="s">
        <v>1011</v>
      </c>
      <c r="D1025" s="6">
        <v>6093</v>
      </c>
      <c r="E1025" s="6">
        <v>11734</v>
      </c>
      <c r="F1025" s="4">
        <v>173751342</v>
      </c>
      <c r="G1025" s="3">
        <v>200000000</v>
      </c>
      <c r="H1025" s="4">
        <f t="shared" si="65"/>
        <v>32824.55276546857</v>
      </c>
      <c r="I1025" s="4">
        <f t="shared" si="66"/>
        <v>17044.486108743822</v>
      </c>
      <c r="J1025" s="4">
        <v>0</v>
      </c>
      <c r="K1025" s="3">
        <v>0</v>
      </c>
      <c r="L1025" s="4">
        <f t="shared" si="67"/>
        <v>0</v>
      </c>
      <c r="M1025" s="4">
        <f t="shared" si="68"/>
        <v>0</v>
      </c>
    </row>
    <row r="1026" spans="1:13" ht="13.5">
      <c r="A1026" s="4" t="s">
        <v>972</v>
      </c>
      <c r="B1026" s="4">
        <v>58</v>
      </c>
      <c r="C1026" s="4" t="s">
        <v>1012</v>
      </c>
      <c r="D1026" s="6">
        <v>3672</v>
      </c>
      <c r="E1026" s="6">
        <v>6796</v>
      </c>
      <c r="F1026" s="4">
        <v>189669239</v>
      </c>
      <c r="G1026" s="3">
        <v>144535022</v>
      </c>
      <c r="H1026" s="4">
        <f t="shared" si="65"/>
        <v>39361.3894335512</v>
      </c>
      <c r="I1026" s="4">
        <f t="shared" si="66"/>
        <v>21267.660682754562</v>
      </c>
      <c r="J1026" s="4">
        <v>0</v>
      </c>
      <c r="K1026" s="3">
        <v>0</v>
      </c>
      <c r="L1026" s="4">
        <f t="shared" si="67"/>
        <v>0</v>
      </c>
      <c r="M1026" s="4">
        <f t="shared" si="68"/>
        <v>0</v>
      </c>
    </row>
    <row r="1027" spans="1:13" ht="13.5">
      <c r="A1027" s="4" t="s">
        <v>972</v>
      </c>
      <c r="B1027" s="4">
        <v>59</v>
      </c>
      <c r="C1027" s="4" t="s">
        <v>1013</v>
      </c>
      <c r="D1027" s="6">
        <v>6934</v>
      </c>
      <c r="E1027" s="6">
        <v>12640</v>
      </c>
      <c r="F1027" s="4">
        <v>130023392</v>
      </c>
      <c r="G1027" s="3">
        <v>230470000</v>
      </c>
      <c r="H1027" s="4">
        <f t="shared" si="65"/>
        <v>33237.66945486011</v>
      </c>
      <c r="I1027" s="4">
        <f t="shared" si="66"/>
        <v>18233.386075949365</v>
      </c>
      <c r="J1027" s="4">
        <v>0</v>
      </c>
      <c r="K1027" s="3">
        <v>0</v>
      </c>
      <c r="L1027" s="4">
        <f t="shared" si="67"/>
        <v>0</v>
      </c>
      <c r="M1027" s="4">
        <f t="shared" si="68"/>
        <v>0</v>
      </c>
    </row>
    <row r="1028" spans="1:13" ht="13.5">
      <c r="A1028" s="4" t="s">
        <v>972</v>
      </c>
      <c r="B1028" s="4">
        <v>60</v>
      </c>
      <c r="C1028" s="4" t="s">
        <v>1014</v>
      </c>
      <c r="D1028" s="6">
        <v>3598</v>
      </c>
      <c r="E1028" s="6">
        <v>7856</v>
      </c>
      <c r="F1028" s="4">
        <v>146128887</v>
      </c>
      <c r="G1028" s="3">
        <v>42931000</v>
      </c>
      <c r="H1028" s="4">
        <f t="shared" si="65"/>
        <v>11931.906614785992</v>
      </c>
      <c r="I1028" s="4">
        <f t="shared" si="66"/>
        <v>5464.74032586558</v>
      </c>
      <c r="J1028" s="4">
        <v>0</v>
      </c>
      <c r="K1028" s="3">
        <v>75986000</v>
      </c>
      <c r="L1028" s="4">
        <f t="shared" si="67"/>
        <v>21118.954974986103</v>
      </c>
      <c r="M1028" s="4">
        <f t="shared" si="68"/>
        <v>9672.35234215886</v>
      </c>
    </row>
    <row r="1029" spans="1:13" ht="13.5">
      <c r="A1029" s="4" t="s">
        <v>972</v>
      </c>
      <c r="B1029" s="4">
        <v>61</v>
      </c>
      <c r="C1029" s="4" t="s">
        <v>782</v>
      </c>
      <c r="D1029" s="6">
        <v>3335</v>
      </c>
      <c r="E1029" s="6">
        <v>6224</v>
      </c>
      <c r="F1029" s="4">
        <v>131285984</v>
      </c>
      <c r="G1029" s="3">
        <v>1216000</v>
      </c>
      <c r="H1029" s="4">
        <f t="shared" si="65"/>
        <v>364.6176911544228</v>
      </c>
      <c r="I1029" s="4">
        <f t="shared" si="66"/>
        <v>195.3727506426735</v>
      </c>
      <c r="J1029" s="4">
        <v>0</v>
      </c>
      <c r="K1029" s="3">
        <v>90698049</v>
      </c>
      <c r="L1029" s="4">
        <f t="shared" si="67"/>
        <v>27195.816791604197</v>
      </c>
      <c r="M1029" s="4">
        <f t="shared" si="68"/>
        <v>14572.30864395887</v>
      </c>
    </row>
    <row r="1030" spans="1:13" ht="13.5">
      <c r="A1030" s="4" t="s">
        <v>972</v>
      </c>
      <c r="B1030" s="4">
        <v>62</v>
      </c>
      <c r="C1030" s="4" t="s">
        <v>1015</v>
      </c>
      <c r="D1030" s="6">
        <v>6029</v>
      </c>
      <c r="E1030" s="6">
        <v>10950</v>
      </c>
      <c r="F1030" s="4">
        <v>247977102</v>
      </c>
      <c r="G1030" s="3">
        <v>154828000</v>
      </c>
      <c r="H1030" s="4">
        <f t="shared" si="65"/>
        <v>25680.544037153755</v>
      </c>
      <c r="I1030" s="4">
        <f t="shared" si="66"/>
        <v>14139.543378995433</v>
      </c>
      <c r="J1030" s="4">
        <v>0</v>
      </c>
      <c r="K1030" s="3">
        <v>0</v>
      </c>
      <c r="L1030" s="4">
        <f t="shared" si="67"/>
        <v>0</v>
      </c>
      <c r="M1030" s="4">
        <f t="shared" si="68"/>
        <v>0</v>
      </c>
    </row>
    <row r="1031" spans="1:13" ht="13.5">
      <c r="A1031" s="4" t="s">
        <v>972</v>
      </c>
      <c r="B1031" s="4">
        <v>66</v>
      </c>
      <c r="C1031" s="4" t="s">
        <v>1016</v>
      </c>
      <c r="D1031" s="6">
        <v>4689</v>
      </c>
      <c r="E1031" s="6">
        <v>8890</v>
      </c>
      <c r="F1031" s="4">
        <v>72600407</v>
      </c>
      <c r="G1031" s="3">
        <v>114354109</v>
      </c>
      <c r="H1031" s="4">
        <f t="shared" si="65"/>
        <v>24387.73917679676</v>
      </c>
      <c r="I1031" s="4">
        <f t="shared" si="66"/>
        <v>12863.229358830145</v>
      </c>
      <c r="J1031" s="4">
        <v>0</v>
      </c>
      <c r="K1031" s="3">
        <v>7184816</v>
      </c>
      <c r="L1031" s="4">
        <f t="shared" si="67"/>
        <v>1532.2704201322244</v>
      </c>
      <c r="M1031" s="4">
        <f t="shared" si="68"/>
        <v>808.1907761529809</v>
      </c>
    </row>
    <row r="1032" spans="1:13" ht="13.5">
      <c r="A1032" s="4" t="s">
        <v>972</v>
      </c>
      <c r="B1032" s="4">
        <v>68</v>
      </c>
      <c r="C1032" s="4" t="s">
        <v>1017</v>
      </c>
      <c r="D1032" s="6">
        <v>6240</v>
      </c>
      <c r="E1032" s="6">
        <v>11553</v>
      </c>
      <c r="F1032" s="4">
        <v>234559385</v>
      </c>
      <c r="G1032" s="3">
        <v>0</v>
      </c>
      <c r="H1032" s="4">
        <f t="shared" si="65"/>
        <v>0</v>
      </c>
      <c r="I1032" s="4">
        <f t="shared" si="66"/>
        <v>0</v>
      </c>
      <c r="J1032" s="4">
        <v>0</v>
      </c>
      <c r="K1032" s="3">
        <v>643760971</v>
      </c>
      <c r="L1032" s="4">
        <f t="shared" si="67"/>
        <v>103166.82227564103</v>
      </c>
      <c r="M1032" s="4">
        <f t="shared" si="68"/>
        <v>55722.40725352722</v>
      </c>
    </row>
    <row r="1033" spans="1:13" ht="13.5">
      <c r="A1033" s="4" t="s">
        <v>972</v>
      </c>
      <c r="B1033" s="4">
        <v>74</v>
      </c>
      <c r="C1033" s="4" t="s">
        <v>1018</v>
      </c>
      <c r="D1033" s="6">
        <v>965</v>
      </c>
      <c r="E1033" s="6">
        <v>1667</v>
      </c>
      <c r="F1033" s="4">
        <v>20263780</v>
      </c>
      <c r="G1033" s="3">
        <v>0</v>
      </c>
      <c r="H1033" s="4">
        <f t="shared" si="65"/>
        <v>0</v>
      </c>
      <c r="I1033" s="4">
        <f t="shared" si="66"/>
        <v>0</v>
      </c>
      <c r="J1033" s="4">
        <v>0</v>
      </c>
      <c r="K1033" s="3">
        <v>100147105</v>
      </c>
      <c r="L1033" s="4">
        <f t="shared" si="67"/>
        <v>103779.38341968913</v>
      </c>
      <c r="M1033" s="4">
        <f t="shared" si="68"/>
        <v>60076.24775044991</v>
      </c>
    </row>
    <row r="1034" spans="1:13" ht="13.5">
      <c r="A1034" s="4" t="s">
        <v>972</v>
      </c>
      <c r="B1034" s="4">
        <v>75</v>
      </c>
      <c r="C1034" s="4" t="s">
        <v>1019</v>
      </c>
      <c r="D1034" s="6">
        <v>681</v>
      </c>
      <c r="E1034" s="6">
        <v>1119</v>
      </c>
      <c r="F1034" s="4">
        <v>28762837</v>
      </c>
      <c r="G1034" s="3">
        <v>800000</v>
      </c>
      <c r="H1034" s="4">
        <f t="shared" si="65"/>
        <v>1174.7430249632894</v>
      </c>
      <c r="I1034" s="4">
        <f t="shared" si="66"/>
        <v>714.9240393208222</v>
      </c>
      <c r="J1034" s="4">
        <v>0</v>
      </c>
      <c r="K1034" s="3">
        <v>137647657</v>
      </c>
      <c r="L1034" s="4">
        <f t="shared" si="67"/>
        <v>202125.7812041116</v>
      </c>
      <c r="M1034" s="4">
        <f t="shared" si="68"/>
        <v>123009.5236818588</v>
      </c>
    </row>
    <row r="1035" spans="1:13" ht="13.5">
      <c r="A1035" s="4" t="s">
        <v>972</v>
      </c>
      <c r="B1035" s="4">
        <v>76</v>
      </c>
      <c r="C1035" s="4" t="s">
        <v>1020</v>
      </c>
      <c r="D1035" s="6">
        <v>192</v>
      </c>
      <c r="E1035" s="6">
        <v>311</v>
      </c>
      <c r="F1035" s="4">
        <v>11054722</v>
      </c>
      <c r="G1035" s="3">
        <v>1741130</v>
      </c>
      <c r="H1035" s="4">
        <f t="shared" si="65"/>
        <v>9068.385416666666</v>
      </c>
      <c r="I1035" s="4">
        <f t="shared" si="66"/>
        <v>5598.488745980708</v>
      </c>
      <c r="J1035" s="4">
        <v>0</v>
      </c>
      <c r="K1035" s="3">
        <v>90149204</v>
      </c>
      <c r="L1035" s="4">
        <f t="shared" si="67"/>
        <v>469527.1041666667</v>
      </c>
      <c r="M1035" s="4">
        <f t="shared" si="68"/>
        <v>289868.8231511254</v>
      </c>
    </row>
    <row r="1036" spans="1:13" ht="13.5">
      <c r="A1036" s="4" t="s">
        <v>972</v>
      </c>
      <c r="B1036" s="4">
        <v>86</v>
      </c>
      <c r="C1036" s="4" t="s">
        <v>1021</v>
      </c>
      <c r="D1036" s="6">
        <v>10465</v>
      </c>
      <c r="E1036" s="6">
        <v>24678</v>
      </c>
      <c r="F1036" s="4">
        <v>235345940</v>
      </c>
      <c r="G1036" s="3">
        <v>188544976</v>
      </c>
      <c r="H1036" s="4">
        <f t="shared" si="65"/>
        <v>18016.72011466794</v>
      </c>
      <c r="I1036" s="4">
        <f t="shared" si="66"/>
        <v>7640.204878839452</v>
      </c>
      <c r="J1036" s="4">
        <v>0</v>
      </c>
      <c r="K1036" s="3">
        <v>49726749</v>
      </c>
      <c r="L1036" s="4">
        <f t="shared" si="67"/>
        <v>4751.719923554706</v>
      </c>
      <c r="M1036" s="4">
        <f t="shared" si="68"/>
        <v>2015.0234621930465</v>
      </c>
    </row>
    <row r="1037" spans="1:13" ht="13.5">
      <c r="A1037" s="4" t="s">
        <v>972</v>
      </c>
      <c r="B1037" s="4">
        <v>89</v>
      </c>
      <c r="C1037" s="4" t="s">
        <v>1022</v>
      </c>
      <c r="D1037" s="6">
        <v>10044</v>
      </c>
      <c r="E1037" s="6">
        <v>19674</v>
      </c>
      <c r="F1037" s="4">
        <v>797123969</v>
      </c>
      <c r="G1037" s="3">
        <v>555986118</v>
      </c>
      <c r="H1037" s="4">
        <f t="shared" si="65"/>
        <v>55355.04958183991</v>
      </c>
      <c r="I1037" s="4">
        <f t="shared" si="66"/>
        <v>28259.94297041781</v>
      </c>
      <c r="J1037" s="4">
        <v>0</v>
      </c>
      <c r="K1037" s="3">
        <v>91648160</v>
      </c>
      <c r="L1037" s="4">
        <f t="shared" si="67"/>
        <v>9124.667463162086</v>
      </c>
      <c r="M1037" s="4">
        <f t="shared" si="68"/>
        <v>4658.338924468842</v>
      </c>
    </row>
    <row r="1038" spans="1:13" ht="13.5">
      <c r="A1038" s="4" t="s">
        <v>972</v>
      </c>
      <c r="B1038" s="4">
        <v>90</v>
      </c>
      <c r="C1038" s="4" t="s">
        <v>1023</v>
      </c>
      <c r="D1038" s="6">
        <v>9773</v>
      </c>
      <c r="E1038" s="6">
        <v>17642</v>
      </c>
      <c r="F1038" s="4">
        <v>312946623</v>
      </c>
      <c r="G1038" s="3">
        <v>754962076</v>
      </c>
      <c r="H1038" s="4">
        <f aca="true" t="shared" si="69" ref="H1038:H1093">G1038/D1038</f>
        <v>77249.77755039395</v>
      </c>
      <c r="I1038" s="4">
        <f aca="true" t="shared" si="70" ref="I1038:I1093">G1038/E1038</f>
        <v>42793.45176283868</v>
      </c>
      <c r="J1038" s="4">
        <v>0</v>
      </c>
      <c r="K1038" s="3">
        <v>74159</v>
      </c>
      <c r="L1038" s="4">
        <f aca="true" t="shared" si="71" ref="L1038:L1093">K1038/D1038</f>
        <v>7.588151028343395</v>
      </c>
      <c r="M1038" s="4">
        <f aca="true" t="shared" si="72" ref="M1038:M1093">K1038/E1038</f>
        <v>4.203548350527151</v>
      </c>
    </row>
    <row r="1039" spans="1:13" ht="13.5">
      <c r="A1039" s="4" t="s">
        <v>972</v>
      </c>
      <c r="B1039" s="4">
        <v>91</v>
      </c>
      <c r="C1039" s="4" t="s">
        <v>1024</v>
      </c>
      <c r="D1039" s="6">
        <v>13307</v>
      </c>
      <c r="E1039" s="6">
        <v>24185</v>
      </c>
      <c r="F1039" s="4">
        <v>178410366</v>
      </c>
      <c r="G1039" s="3">
        <v>477947022</v>
      </c>
      <c r="H1039" s="4">
        <f t="shared" si="69"/>
        <v>35916.962651236194</v>
      </c>
      <c r="I1039" s="4">
        <f t="shared" si="70"/>
        <v>19762.126193921853</v>
      </c>
      <c r="J1039" s="4">
        <v>0</v>
      </c>
      <c r="K1039" s="3">
        <v>152000</v>
      </c>
      <c r="L1039" s="4">
        <f t="shared" si="71"/>
        <v>11.422559555121365</v>
      </c>
      <c r="M1039" s="4">
        <f t="shared" si="72"/>
        <v>6.284887326855489</v>
      </c>
    </row>
    <row r="1040" spans="1:13" ht="13.5">
      <c r="A1040" s="4" t="s">
        <v>972</v>
      </c>
      <c r="B1040" s="4">
        <v>92</v>
      </c>
      <c r="C1040" s="4" t="s">
        <v>1025</v>
      </c>
      <c r="D1040" s="6">
        <v>14048</v>
      </c>
      <c r="E1040" s="6">
        <v>26043</v>
      </c>
      <c r="F1040" s="4">
        <v>641674642</v>
      </c>
      <c r="G1040" s="3">
        <v>350000000</v>
      </c>
      <c r="H1040" s="4">
        <f t="shared" si="69"/>
        <v>24914.578587699318</v>
      </c>
      <c r="I1040" s="4">
        <f t="shared" si="70"/>
        <v>13439.31190723035</v>
      </c>
      <c r="J1040" s="4">
        <v>0</v>
      </c>
      <c r="K1040" s="3">
        <v>296341422</v>
      </c>
      <c r="L1040" s="4">
        <f t="shared" si="71"/>
        <v>21094.918992027335</v>
      </c>
      <c r="M1040" s="4">
        <f t="shared" si="72"/>
        <v>11378.928003686211</v>
      </c>
    </row>
    <row r="1041" spans="1:13" ht="14.25">
      <c r="A1041" s="9" t="s">
        <v>1768</v>
      </c>
      <c r="B1041" s="9"/>
      <c r="C1041" s="9"/>
      <c r="D1041" s="10">
        <f>SUM(D987:D1040)</f>
        <v>1086023</v>
      </c>
      <c r="E1041" s="10">
        <f>SUM(E987:E1040)</f>
        <v>1921791</v>
      </c>
      <c r="F1041" s="10">
        <f>SUM(F987:F1040)</f>
        <v>20541593302</v>
      </c>
      <c r="G1041" s="10">
        <f>SUM(G987:G1040)</f>
        <v>23174441797</v>
      </c>
      <c r="H1041" s="9">
        <f t="shared" si="69"/>
        <v>21338.813079465166</v>
      </c>
      <c r="I1041" s="9">
        <f t="shared" si="70"/>
        <v>12058.773194899966</v>
      </c>
      <c r="J1041" s="9">
        <f>SUM(J987:J1040)</f>
        <v>1266573709</v>
      </c>
      <c r="K1041" s="9">
        <f>SUM(K987:K1040)</f>
        <v>9797684708</v>
      </c>
      <c r="L1041" s="9">
        <f t="shared" si="71"/>
        <v>9021.618057812771</v>
      </c>
      <c r="M1041" s="9">
        <f t="shared" si="72"/>
        <v>5098.205115956938</v>
      </c>
    </row>
    <row r="1042" spans="1:13" ht="13.5">
      <c r="A1042" s="4" t="s">
        <v>1026</v>
      </c>
      <c r="B1042" s="4">
        <v>1</v>
      </c>
      <c r="C1042" s="4" t="s">
        <v>1027</v>
      </c>
      <c r="D1042" s="6">
        <v>41594</v>
      </c>
      <c r="E1042" s="6">
        <v>68984</v>
      </c>
      <c r="F1042" s="4">
        <v>218865571</v>
      </c>
      <c r="G1042" s="3">
        <v>0</v>
      </c>
      <c r="H1042" s="4">
        <f t="shared" si="69"/>
        <v>0</v>
      </c>
      <c r="I1042" s="4">
        <f t="shared" si="70"/>
        <v>0</v>
      </c>
      <c r="J1042" s="4">
        <v>0</v>
      </c>
      <c r="K1042" s="3">
        <v>0</v>
      </c>
      <c r="L1042" s="4">
        <f t="shared" si="71"/>
        <v>0</v>
      </c>
      <c r="M1042" s="4">
        <f t="shared" si="72"/>
        <v>0</v>
      </c>
    </row>
    <row r="1043" spans="1:13" ht="13.5">
      <c r="A1043" s="4" t="s">
        <v>1026</v>
      </c>
      <c r="B1043" s="4">
        <v>2</v>
      </c>
      <c r="C1043" s="4" t="s">
        <v>1028</v>
      </c>
      <c r="D1043" s="6">
        <v>42494</v>
      </c>
      <c r="E1043" s="6">
        <v>73464</v>
      </c>
      <c r="F1043" s="4">
        <v>2206349301</v>
      </c>
      <c r="G1043" s="3">
        <v>73791195</v>
      </c>
      <c r="H1043" s="4">
        <f t="shared" si="69"/>
        <v>1736.508565915188</v>
      </c>
      <c r="I1043" s="4">
        <f t="shared" si="70"/>
        <v>1004.4538141130349</v>
      </c>
      <c r="J1043" s="4">
        <v>0</v>
      </c>
      <c r="K1043" s="3">
        <v>2667618106</v>
      </c>
      <c r="L1043" s="4">
        <f t="shared" si="71"/>
        <v>62776.347390219795</v>
      </c>
      <c r="M1043" s="4">
        <f t="shared" si="72"/>
        <v>36311.909316127625</v>
      </c>
    </row>
    <row r="1044" spans="1:13" ht="13.5">
      <c r="A1044" s="4" t="s">
        <v>1026</v>
      </c>
      <c r="B1044" s="4">
        <v>3</v>
      </c>
      <c r="C1044" s="4" t="s">
        <v>1029</v>
      </c>
      <c r="D1044" s="6">
        <v>20197</v>
      </c>
      <c r="E1044" s="6">
        <v>34484</v>
      </c>
      <c r="F1044" s="4">
        <v>801741223</v>
      </c>
      <c r="G1044" s="3">
        <v>29002000</v>
      </c>
      <c r="H1044" s="4">
        <f t="shared" si="69"/>
        <v>1435.9558350250038</v>
      </c>
      <c r="I1044" s="4">
        <f t="shared" si="70"/>
        <v>841.0277230019719</v>
      </c>
      <c r="J1044" s="4">
        <v>0</v>
      </c>
      <c r="K1044" s="3">
        <v>1286018240</v>
      </c>
      <c r="L1044" s="4">
        <f t="shared" si="71"/>
        <v>63673.72580086152</v>
      </c>
      <c r="M1044" s="4">
        <f t="shared" si="72"/>
        <v>37293.18640528941</v>
      </c>
    </row>
    <row r="1045" spans="1:13" ht="13.5">
      <c r="A1045" s="4" t="s">
        <v>1026</v>
      </c>
      <c r="B1045" s="4">
        <v>4</v>
      </c>
      <c r="C1045" s="4" t="s">
        <v>1030</v>
      </c>
      <c r="D1045" s="6">
        <v>25762</v>
      </c>
      <c r="E1045" s="6">
        <v>44519</v>
      </c>
      <c r="F1045" s="4">
        <v>721224694</v>
      </c>
      <c r="G1045" s="3">
        <v>19589000</v>
      </c>
      <c r="H1045" s="4">
        <f t="shared" si="69"/>
        <v>760.3835105970034</v>
      </c>
      <c r="I1045" s="4">
        <f t="shared" si="70"/>
        <v>440.01437588445384</v>
      </c>
      <c r="J1045" s="4">
        <v>0</v>
      </c>
      <c r="K1045" s="3">
        <v>1230556</v>
      </c>
      <c r="L1045" s="4">
        <f t="shared" si="71"/>
        <v>47.76632249048987</v>
      </c>
      <c r="M1045" s="4">
        <f t="shared" si="72"/>
        <v>27.6411419843213</v>
      </c>
    </row>
    <row r="1046" spans="1:13" ht="13.5">
      <c r="A1046" s="4" t="s">
        <v>1026</v>
      </c>
      <c r="B1046" s="4">
        <v>5</v>
      </c>
      <c r="C1046" s="4" t="s">
        <v>1031</v>
      </c>
      <c r="D1046" s="6">
        <v>18275</v>
      </c>
      <c r="E1046" s="6">
        <v>32328</v>
      </c>
      <c r="F1046" s="4">
        <v>653273726</v>
      </c>
      <c r="G1046" s="3">
        <v>0</v>
      </c>
      <c r="H1046" s="4">
        <f t="shared" si="69"/>
        <v>0</v>
      </c>
      <c r="I1046" s="4">
        <f t="shared" si="70"/>
        <v>0</v>
      </c>
      <c r="J1046" s="4">
        <v>0</v>
      </c>
      <c r="K1046" s="3">
        <v>672987929</v>
      </c>
      <c r="L1046" s="4">
        <f t="shared" si="71"/>
        <v>36825.60487004104</v>
      </c>
      <c r="M1046" s="4">
        <f t="shared" si="72"/>
        <v>20817.49347315021</v>
      </c>
    </row>
    <row r="1047" spans="1:13" ht="13.5">
      <c r="A1047" s="4" t="s">
        <v>1026</v>
      </c>
      <c r="B1047" s="4">
        <v>7</v>
      </c>
      <c r="C1047" s="4" t="s">
        <v>1032</v>
      </c>
      <c r="D1047" s="6">
        <v>26674</v>
      </c>
      <c r="E1047" s="6">
        <v>46428</v>
      </c>
      <c r="F1047" s="4">
        <v>696694513</v>
      </c>
      <c r="G1047" s="3">
        <v>4612900</v>
      </c>
      <c r="H1047" s="4">
        <f t="shared" si="69"/>
        <v>172.93619254704956</v>
      </c>
      <c r="I1047" s="4">
        <f t="shared" si="70"/>
        <v>99.3559920737486</v>
      </c>
      <c r="J1047" s="4">
        <v>0</v>
      </c>
      <c r="K1047" s="3">
        <v>548059939</v>
      </c>
      <c r="L1047" s="4">
        <f t="shared" si="71"/>
        <v>20546.59739821549</v>
      </c>
      <c r="M1047" s="4">
        <f t="shared" si="72"/>
        <v>11804.513203239425</v>
      </c>
    </row>
    <row r="1048" spans="1:13" ht="13.5">
      <c r="A1048" s="4" t="s">
        <v>1026</v>
      </c>
      <c r="B1048" s="4">
        <v>8</v>
      </c>
      <c r="C1048" s="4" t="s">
        <v>1033</v>
      </c>
      <c r="D1048" s="6">
        <v>11534</v>
      </c>
      <c r="E1048" s="6">
        <v>19890</v>
      </c>
      <c r="F1048" s="4">
        <v>464680617</v>
      </c>
      <c r="G1048" s="3">
        <v>2000000</v>
      </c>
      <c r="H1048" s="4">
        <f t="shared" si="69"/>
        <v>173.40038148083926</v>
      </c>
      <c r="I1048" s="4">
        <f t="shared" si="70"/>
        <v>100.55304172951232</v>
      </c>
      <c r="J1048" s="4">
        <v>0</v>
      </c>
      <c r="K1048" s="3">
        <v>764935761</v>
      </c>
      <c r="L1048" s="4">
        <f t="shared" si="71"/>
        <v>66320.07638286804</v>
      </c>
      <c r="M1048" s="4">
        <f t="shared" si="72"/>
        <v>38458.30874811463</v>
      </c>
    </row>
    <row r="1049" spans="1:13" ht="13.5">
      <c r="A1049" s="4" t="s">
        <v>1026</v>
      </c>
      <c r="B1049" s="4">
        <v>9</v>
      </c>
      <c r="C1049" s="4" t="s">
        <v>1034</v>
      </c>
      <c r="D1049" s="6">
        <v>3876</v>
      </c>
      <c r="E1049" s="6">
        <v>6221</v>
      </c>
      <c r="F1049" s="4">
        <v>150927064</v>
      </c>
      <c r="G1049" s="3">
        <v>0</v>
      </c>
      <c r="H1049" s="4">
        <f t="shared" si="69"/>
        <v>0</v>
      </c>
      <c r="I1049" s="4">
        <f t="shared" si="70"/>
        <v>0</v>
      </c>
      <c r="J1049" s="4">
        <v>0</v>
      </c>
      <c r="K1049" s="3">
        <v>162464000</v>
      </c>
      <c r="L1049" s="4">
        <f t="shared" si="71"/>
        <v>41915.37667698658</v>
      </c>
      <c r="M1049" s="4">
        <f t="shared" si="72"/>
        <v>26115.41552805015</v>
      </c>
    </row>
    <row r="1050" spans="1:13" ht="13.5">
      <c r="A1050" s="4" t="s">
        <v>1026</v>
      </c>
      <c r="B1050" s="4">
        <v>10</v>
      </c>
      <c r="C1050" s="4" t="s">
        <v>1035</v>
      </c>
      <c r="D1050" s="6">
        <v>6379</v>
      </c>
      <c r="E1050" s="6">
        <v>10853</v>
      </c>
      <c r="F1050" s="4">
        <v>152910180</v>
      </c>
      <c r="G1050" s="3">
        <v>0</v>
      </c>
      <c r="H1050" s="4">
        <f t="shared" si="69"/>
        <v>0</v>
      </c>
      <c r="I1050" s="4">
        <f t="shared" si="70"/>
        <v>0</v>
      </c>
      <c r="J1050" s="4">
        <v>0</v>
      </c>
      <c r="K1050" s="3">
        <v>20409633</v>
      </c>
      <c r="L1050" s="4">
        <f t="shared" si="71"/>
        <v>3199.5035271986203</v>
      </c>
      <c r="M1050" s="4">
        <f t="shared" si="72"/>
        <v>1880.5521975490649</v>
      </c>
    </row>
    <row r="1051" spans="1:13" ht="13.5">
      <c r="A1051" s="4" t="s">
        <v>1026</v>
      </c>
      <c r="B1051" s="4">
        <v>11</v>
      </c>
      <c r="C1051" s="4" t="s">
        <v>1036</v>
      </c>
      <c r="D1051" s="6">
        <v>4066</v>
      </c>
      <c r="E1051" s="6">
        <v>8240</v>
      </c>
      <c r="F1051" s="4">
        <v>119343794</v>
      </c>
      <c r="G1051" s="3">
        <v>56000000</v>
      </c>
      <c r="H1051" s="4">
        <f t="shared" si="69"/>
        <v>13772.749631087063</v>
      </c>
      <c r="I1051" s="4">
        <f t="shared" si="70"/>
        <v>6796.116504854369</v>
      </c>
      <c r="J1051" s="4">
        <v>0</v>
      </c>
      <c r="K1051" s="3">
        <v>3579983</v>
      </c>
      <c r="L1051" s="4">
        <f t="shared" si="71"/>
        <v>880.4680275454992</v>
      </c>
      <c r="M1051" s="4">
        <f t="shared" si="72"/>
        <v>434.46395631067963</v>
      </c>
    </row>
    <row r="1052" spans="1:13" ht="13.5">
      <c r="A1052" s="4" t="s">
        <v>1026</v>
      </c>
      <c r="B1052" s="4">
        <v>12</v>
      </c>
      <c r="C1052" s="4" t="s">
        <v>1037</v>
      </c>
      <c r="D1052" s="6">
        <v>3847</v>
      </c>
      <c r="E1052" s="6">
        <v>6447</v>
      </c>
      <c r="F1052" s="4">
        <v>174199632</v>
      </c>
      <c r="G1052" s="3">
        <v>90000000</v>
      </c>
      <c r="H1052" s="4">
        <f t="shared" si="69"/>
        <v>23394.85313231089</v>
      </c>
      <c r="I1052" s="4">
        <f t="shared" si="70"/>
        <v>13959.981386691485</v>
      </c>
      <c r="J1052" s="4">
        <v>0</v>
      </c>
      <c r="K1052" s="3">
        <v>69086000</v>
      </c>
      <c r="L1052" s="4">
        <f t="shared" si="71"/>
        <v>17958.409149987005</v>
      </c>
      <c r="M1052" s="4">
        <f t="shared" si="72"/>
        <v>10715.991934232976</v>
      </c>
    </row>
    <row r="1053" spans="1:13" ht="13.5">
      <c r="A1053" s="4" t="s">
        <v>1026</v>
      </c>
      <c r="B1053" s="4">
        <v>16</v>
      </c>
      <c r="C1053" s="4" t="s">
        <v>1038</v>
      </c>
      <c r="D1053" s="6">
        <v>1059</v>
      </c>
      <c r="E1053" s="6">
        <v>2087</v>
      </c>
      <c r="F1053" s="4">
        <v>56634154</v>
      </c>
      <c r="G1053" s="3">
        <v>25000000</v>
      </c>
      <c r="H1053" s="4">
        <f t="shared" si="69"/>
        <v>23607.17658168083</v>
      </c>
      <c r="I1053" s="4">
        <f t="shared" si="70"/>
        <v>11978.917105893628</v>
      </c>
      <c r="J1053" s="4">
        <v>0</v>
      </c>
      <c r="K1053" s="3">
        <v>32960702</v>
      </c>
      <c r="L1053" s="4">
        <f t="shared" si="71"/>
        <v>31124.36449480642</v>
      </c>
      <c r="M1053" s="4">
        <f t="shared" si="72"/>
        <v>15793.34068040249</v>
      </c>
    </row>
    <row r="1054" spans="1:13" ht="13.5">
      <c r="A1054" s="4" t="s">
        <v>1026</v>
      </c>
      <c r="B1054" s="4">
        <v>19</v>
      </c>
      <c r="C1054" s="4" t="s">
        <v>1039</v>
      </c>
      <c r="D1054" s="6">
        <v>3460</v>
      </c>
      <c r="E1054" s="6">
        <v>6229</v>
      </c>
      <c r="F1054" s="4">
        <v>175973936</v>
      </c>
      <c r="G1054" s="3">
        <v>50000000</v>
      </c>
      <c r="H1054" s="4">
        <f t="shared" si="69"/>
        <v>14450.86705202312</v>
      </c>
      <c r="I1054" s="4">
        <f t="shared" si="70"/>
        <v>8026.970621287526</v>
      </c>
      <c r="J1054" s="4">
        <v>0</v>
      </c>
      <c r="K1054" s="3">
        <v>183558798</v>
      </c>
      <c r="L1054" s="4">
        <f t="shared" si="71"/>
        <v>53051.675722543354</v>
      </c>
      <c r="M1054" s="4">
        <f t="shared" si="72"/>
        <v>29468.42157649703</v>
      </c>
    </row>
    <row r="1055" spans="1:13" ht="13.5">
      <c r="A1055" s="4" t="s">
        <v>1026</v>
      </c>
      <c r="B1055" s="4">
        <v>22</v>
      </c>
      <c r="C1055" s="4" t="s">
        <v>1040</v>
      </c>
      <c r="D1055" s="6">
        <v>5464</v>
      </c>
      <c r="E1055" s="6">
        <v>9927</v>
      </c>
      <c r="F1055" s="4">
        <v>91180137</v>
      </c>
      <c r="G1055" s="3">
        <v>0</v>
      </c>
      <c r="H1055" s="4">
        <f t="shared" si="69"/>
        <v>0</v>
      </c>
      <c r="I1055" s="4">
        <f t="shared" si="70"/>
        <v>0</v>
      </c>
      <c r="J1055" s="4">
        <v>0</v>
      </c>
      <c r="K1055" s="3">
        <v>40085906</v>
      </c>
      <c r="L1055" s="4">
        <f t="shared" si="71"/>
        <v>7336.366398243045</v>
      </c>
      <c r="M1055" s="4">
        <f t="shared" si="72"/>
        <v>4038.0685000503677</v>
      </c>
    </row>
    <row r="1056" spans="1:13" ht="13.5">
      <c r="A1056" s="4" t="s">
        <v>1026</v>
      </c>
      <c r="B1056" s="4">
        <v>24</v>
      </c>
      <c r="C1056" s="4" t="s">
        <v>314</v>
      </c>
      <c r="D1056" s="6">
        <v>962</v>
      </c>
      <c r="E1056" s="6">
        <v>1717</v>
      </c>
      <c r="F1056" s="4">
        <v>79911599</v>
      </c>
      <c r="G1056" s="3">
        <v>0</v>
      </c>
      <c r="H1056" s="4">
        <f t="shared" si="69"/>
        <v>0</v>
      </c>
      <c r="I1056" s="4">
        <f t="shared" si="70"/>
        <v>0</v>
      </c>
      <c r="J1056" s="4">
        <v>0</v>
      </c>
      <c r="K1056" s="3">
        <v>38534000</v>
      </c>
      <c r="L1056" s="4">
        <f t="shared" si="71"/>
        <v>40056.133056133054</v>
      </c>
      <c r="M1056" s="4">
        <f t="shared" si="72"/>
        <v>22442.63249854397</v>
      </c>
    </row>
    <row r="1057" spans="1:13" ht="13.5">
      <c r="A1057" s="4" t="s">
        <v>1026</v>
      </c>
      <c r="B1057" s="4">
        <v>25</v>
      </c>
      <c r="C1057" s="4" t="s">
        <v>1041</v>
      </c>
      <c r="D1057" s="6">
        <v>1808</v>
      </c>
      <c r="E1057" s="6">
        <v>3173</v>
      </c>
      <c r="F1057" s="4">
        <v>75666018</v>
      </c>
      <c r="G1057" s="3">
        <v>90751372</v>
      </c>
      <c r="H1057" s="4">
        <f t="shared" si="69"/>
        <v>50194.342920353985</v>
      </c>
      <c r="I1057" s="4">
        <f t="shared" si="70"/>
        <v>28601.125748502993</v>
      </c>
      <c r="J1057" s="4">
        <v>0</v>
      </c>
      <c r="K1057" s="3">
        <v>56677489</v>
      </c>
      <c r="L1057" s="4">
        <f t="shared" si="71"/>
        <v>31348.168694690266</v>
      </c>
      <c r="M1057" s="4">
        <f t="shared" si="72"/>
        <v>17862.429561928773</v>
      </c>
    </row>
    <row r="1058" spans="1:13" ht="13.5">
      <c r="A1058" s="4" t="s">
        <v>1026</v>
      </c>
      <c r="B1058" s="4">
        <v>39</v>
      </c>
      <c r="C1058" s="4" t="s">
        <v>1042</v>
      </c>
      <c r="D1058" s="6">
        <v>2243</v>
      </c>
      <c r="E1058" s="6">
        <v>4071</v>
      </c>
      <c r="F1058" s="4">
        <v>147123197</v>
      </c>
      <c r="G1058" s="3">
        <v>0</v>
      </c>
      <c r="H1058" s="4">
        <f t="shared" si="69"/>
        <v>0</v>
      </c>
      <c r="I1058" s="4">
        <f t="shared" si="70"/>
        <v>0</v>
      </c>
      <c r="J1058" s="4">
        <v>0</v>
      </c>
      <c r="K1058" s="3">
        <v>32892787</v>
      </c>
      <c r="L1058" s="4">
        <f t="shared" si="71"/>
        <v>14664.639768167634</v>
      </c>
      <c r="M1058" s="4">
        <f t="shared" si="72"/>
        <v>8079.780643576517</v>
      </c>
    </row>
    <row r="1059" spans="1:13" ht="13.5">
      <c r="A1059" s="4" t="s">
        <v>1026</v>
      </c>
      <c r="B1059" s="4">
        <v>40</v>
      </c>
      <c r="C1059" s="4" t="s">
        <v>489</v>
      </c>
      <c r="D1059" s="6">
        <v>3498</v>
      </c>
      <c r="E1059" s="6">
        <v>6283</v>
      </c>
      <c r="F1059" s="4">
        <v>147044819</v>
      </c>
      <c r="G1059" s="3">
        <v>0</v>
      </c>
      <c r="H1059" s="4">
        <f t="shared" si="69"/>
        <v>0</v>
      </c>
      <c r="I1059" s="4">
        <f t="shared" si="70"/>
        <v>0</v>
      </c>
      <c r="J1059" s="4">
        <v>0</v>
      </c>
      <c r="K1059" s="3">
        <v>83694548</v>
      </c>
      <c r="L1059" s="4">
        <f t="shared" si="71"/>
        <v>23926.400228702114</v>
      </c>
      <c r="M1059" s="4">
        <f t="shared" si="72"/>
        <v>13320.793888269935</v>
      </c>
    </row>
    <row r="1060" spans="1:13" ht="13.5">
      <c r="A1060" s="4" t="s">
        <v>1026</v>
      </c>
      <c r="B1060" s="4">
        <v>41</v>
      </c>
      <c r="C1060" s="4" t="s">
        <v>1043</v>
      </c>
      <c r="D1060" s="6">
        <v>1728</v>
      </c>
      <c r="E1060" s="6">
        <v>2992</v>
      </c>
      <c r="F1060" s="4">
        <v>58848564</v>
      </c>
      <c r="G1060" s="3">
        <v>30000000</v>
      </c>
      <c r="H1060" s="4">
        <f t="shared" si="69"/>
        <v>17361.11111111111</v>
      </c>
      <c r="I1060" s="4">
        <f t="shared" si="70"/>
        <v>10026.737967914438</v>
      </c>
      <c r="J1060" s="4">
        <v>0</v>
      </c>
      <c r="K1060" s="3">
        <v>628000</v>
      </c>
      <c r="L1060" s="4">
        <f t="shared" si="71"/>
        <v>363.4259259259259</v>
      </c>
      <c r="M1060" s="4">
        <f t="shared" si="72"/>
        <v>209.89304812834226</v>
      </c>
    </row>
    <row r="1061" spans="1:13" ht="13.5">
      <c r="A1061" s="4" t="s">
        <v>1026</v>
      </c>
      <c r="B1061" s="4">
        <v>44</v>
      </c>
      <c r="C1061" s="4" t="s">
        <v>1044</v>
      </c>
      <c r="D1061" s="6">
        <v>2068</v>
      </c>
      <c r="E1061" s="6">
        <v>3862</v>
      </c>
      <c r="F1061" s="4">
        <v>95552235</v>
      </c>
      <c r="G1061" s="3">
        <v>42652313</v>
      </c>
      <c r="H1061" s="4">
        <f t="shared" si="69"/>
        <v>20624.909574468085</v>
      </c>
      <c r="I1061" s="4">
        <f t="shared" si="70"/>
        <v>11044.099689280165</v>
      </c>
      <c r="J1061" s="4">
        <v>0</v>
      </c>
      <c r="K1061" s="3">
        <v>54013380</v>
      </c>
      <c r="L1061" s="4">
        <f t="shared" si="71"/>
        <v>26118.65570599613</v>
      </c>
      <c r="M1061" s="4">
        <f t="shared" si="72"/>
        <v>13985.85706887623</v>
      </c>
    </row>
    <row r="1062" spans="1:13" ht="13.5">
      <c r="A1062" s="4" t="s">
        <v>1026</v>
      </c>
      <c r="B1062" s="4">
        <v>53</v>
      </c>
      <c r="C1062" s="4" t="s">
        <v>1045</v>
      </c>
      <c r="D1062" s="6">
        <v>1295</v>
      </c>
      <c r="E1062" s="6">
        <v>2413</v>
      </c>
      <c r="F1062" s="4">
        <v>44881309</v>
      </c>
      <c r="G1062" s="3">
        <v>0</v>
      </c>
      <c r="H1062" s="4">
        <f t="shared" si="69"/>
        <v>0</v>
      </c>
      <c r="I1062" s="4">
        <f t="shared" si="70"/>
        <v>0</v>
      </c>
      <c r="J1062" s="4">
        <v>0</v>
      </c>
      <c r="K1062" s="3">
        <v>6949925</v>
      </c>
      <c r="L1062" s="4">
        <f t="shared" si="71"/>
        <v>5366.737451737452</v>
      </c>
      <c r="M1062" s="4">
        <f t="shared" si="72"/>
        <v>2880.2009946125154</v>
      </c>
    </row>
    <row r="1063" spans="1:13" ht="13.5">
      <c r="A1063" s="4" t="s">
        <v>1026</v>
      </c>
      <c r="B1063" s="4">
        <v>66</v>
      </c>
      <c r="C1063" s="4" t="s">
        <v>1046</v>
      </c>
      <c r="D1063" s="6">
        <v>1884</v>
      </c>
      <c r="E1063" s="6">
        <v>3359</v>
      </c>
      <c r="F1063" s="4">
        <v>-4378287</v>
      </c>
      <c r="G1063" s="3">
        <v>0</v>
      </c>
      <c r="H1063" s="4">
        <f t="shared" si="69"/>
        <v>0</v>
      </c>
      <c r="I1063" s="4">
        <f t="shared" si="70"/>
        <v>0</v>
      </c>
      <c r="J1063" s="4">
        <v>0</v>
      </c>
      <c r="K1063" s="3">
        <v>44242513</v>
      </c>
      <c r="L1063" s="4">
        <f t="shared" si="71"/>
        <v>23483.287154989383</v>
      </c>
      <c r="M1063" s="4">
        <f t="shared" si="72"/>
        <v>13171.334623399822</v>
      </c>
    </row>
    <row r="1064" spans="1:13" ht="13.5">
      <c r="A1064" s="4" t="s">
        <v>1026</v>
      </c>
      <c r="B1064" s="4">
        <v>67</v>
      </c>
      <c r="C1064" s="4" t="s">
        <v>1047</v>
      </c>
      <c r="D1064" s="6">
        <v>2335</v>
      </c>
      <c r="E1064" s="6">
        <v>4034</v>
      </c>
      <c r="F1064" s="4">
        <v>119151323</v>
      </c>
      <c r="G1064" s="3">
        <v>127317000</v>
      </c>
      <c r="H1064" s="4">
        <f t="shared" si="69"/>
        <v>54525.481798715206</v>
      </c>
      <c r="I1064" s="4">
        <f t="shared" si="70"/>
        <v>31560.98165592464</v>
      </c>
      <c r="J1064" s="4">
        <v>0</v>
      </c>
      <c r="K1064" s="3">
        <v>12344591</v>
      </c>
      <c r="L1064" s="4">
        <f t="shared" si="71"/>
        <v>5286.762740899358</v>
      </c>
      <c r="M1064" s="4">
        <f t="shared" si="72"/>
        <v>3060.1365889935546</v>
      </c>
    </row>
    <row r="1065" spans="1:13" ht="13.5">
      <c r="A1065" s="4" t="s">
        <v>1026</v>
      </c>
      <c r="B1065" s="4">
        <v>70</v>
      </c>
      <c r="C1065" s="4" t="s">
        <v>1048</v>
      </c>
      <c r="D1065" s="6">
        <v>6017</v>
      </c>
      <c r="E1065" s="6">
        <v>10624</v>
      </c>
      <c r="F1065" s="4">
        <v>333440204</v>
      </c>
      <c r="G1065" s="3">
        <v>76000000</v>
      </c>
      <c r="H1065" s="4">
        <f t="shared" si="69"/>
        <v>12630.879175668939</v>
      </c>
      <c r="I1065" s="4">
        <f t="shared" si="70"/>
        <v>7153.614457831325</v>
      </c>
      <c r="J1065" s="4">
        <v>0</v>
      </c>
      <c r="K1065" s="3">
        <v>467135</v>
      </c>
      <c r="L1065" s="4">
        <f t="shared" si="71"/>
        <v>77.63586504902776</v>
      </c>
      <c r="M1065" s="4">
        <f t="shared" si="72"/>
        <v>43.96978539156626</v>
      </c>
    </row>
    <row r="1066" spans="1:13" ht="13.5">
      <c r="A1066" s="4" t="s">
        <v>1026</v>
      </c>
      <c r="B1066" s="4">
        <v>71</v>
      </c>
      <c r="C1066" s="4" t="s">
        <v>1049</v>
      </c>
      <c r="D1066" s="6">
        <v>10936</v>
      </c>
      <c r="E1066" s="6">
        <v>19646</v>
      </c>
      <c r="F1066" s="4">
        <v>542714478</v>
      </c>
      <c r="G1066" s="3">
        <v>200000000</v>
      </c>
      <c r="H1066" s="4">
        <f t="shared" si="69"/>
        <v>18288.2223847842</v>
      </c>
      <c r="I1066" s="4">
        <f t="shared" si="70"/>
        <v>10180.189351521938</v>
      </c>
      <c r="J1066" s="4">
        <v>0</v>
      </c>
      <c r="K1066" s="3">
        <v>441898623</v>
      </c>
      <c r="L1066" s="4">
        <f t="shared" si="71"/>
        <v>40407.70144476957</v>
      </c>
      <c r="M1066" s="4">
        <f t="shared" si="72"/>
        <v>22493.05828158404</v>
      </c>
    </row>
    <row r="1067" spans="1:13" ht="13.5">
      <c r="A1067" s="4" t="s">
        <v>1026</v>
      </c>
      <c r="B1067" s="4">
        <v>72</v>
      </c>
      <c r="C1067" s="4" t="s">
        <v>1050</v>
      </c>
      <c r="D1067" s="6">
        <v>13710</v>
      </c>
      <c r="E1067" s="6">
        <v>23482</v>
      </c>
      <c r="F1067" s="4">
        <v>913008329</v>
      </c>
      <c r="G1067" s="3">
        <v>0</v>
      </c>
      <c r="H1067" s="4">
        <f t="shared" si="69"/>
        <v>0</v>
      </c>
      <c r="I1067" s="4">
        <f t="shared" si="70"/>
        <v>0</v>
      </c>
      <c r="J1067" s="4">
        <v>0</v>
      </c>
      <c r="K1067" s="3">
        <v>1179400018</v>
      </c>
      <c r="L1067" s="4">
        <f t="shared" si="71"/>
        <v>86024.8007293946</v>
      </c>
      <c r="M1067" s="4">
        <f t="shared" si="72"/>
        <v>50225.70556170684</v>
      </c>
    </row>
    <row r="1068" spans="1:13" ht="13.5">
      <c r="A1068" s="4" t="s">
        <v>1026</v>
      </c>
      <c r="B1068" s="4">
        <v>73</v>
      </c>
      <c r="C1068" s="4" t="s">
        <v>1051</v>
      </c>
      <c r="D1068" s="6">
        <v>1901</v>
      </c>
      <c r="E1068" s="6">
        <v>3250</v>
      </c>
      <c r="F1068" s="4">
        <v>69191960</v>
      </c>
      <c r="G1068" s="3">
        <v>70983104</v>
      </c>
      <c r="H1068" s="4">
        <f t="shared" si="69"/>
        <v>37339.875854813254</v>
      </c>
      <c r="I1068" s="4">
        <f t="shared" si="70"/>
        <v>21840.955076923077</v>
      </c>
      <c r="J1068" s="4">
        <v>0</v>
      </c>
      <c r="K1068" s="3">
        <v>27904286</v>
      </c>
      <c r="L1068" s="4">
        <f t="shared" si="71"/>
        <v>14678.740662809048</v>
      </c>
      <c r="M1068" s="4">
        <f t="shared" si="72"/>
        <v>8585.934153846154</v>
      </c>
    </row>
    <row r="1069" spans="1:13" ht="13.5">
      <c r="A1069" s="4" t="s">
        <v>1026</v>
      </c>
      <c r="B1069" s="4">
        <v>74</v>
      </c>
      <c r="C1069" s="4" t="s">
        <v>1052</v>
      </c>
      <c r="D1069" s="6">
        <v>3211</v>
      </c>
      <c r="E1069" s="6">
        <v>5532</v>
      </c>
      <c r="F1069" s="4">
        <v>45991672</v>
      </c>
      <c r="G1069" s="3">
        <v>0</v>
      </c>
      <c r="H1069" s="4">
        <f t="shared" si="69"/>
        <v>0</v>
      </c>
      <c r="I1069" s="4">
        <f t="shared" si="70"/>
        <v>0</v>
      </c>
      <c r="J1069" s="4">
        <v>0</v>
      </c>
      <c r="K1069" s="3">
        <v>66502715</v>
      </c>
      <c r="L1069" s="4">
        <f t="shared" si="71"/>
        <v>20710.904702584863</v>
      </c>
      <c r="M1069" s="4">
        <f t="shared" si="72"/>
        <v>12021.459689081707</v>
      </c>
    </row>
    <row r="1070" spans="1:13" ht="13.5">
      <c r="A1070" s="4" t="s">
        <v>1026</v>
      </c>
      <c r="B1070" s="4">
        <v>75</v>
      </c>
      <c r="C1070" s="4" t="s">
        <v>1053</v>
      </c>
      <c r="D1070" s="6">
        <v>3482</v>
      </c>
      <c r="E1070" s="6">
        <v>5771</v>
      </c>
      <c r="F1070" s="4">
        <v>126723393</v>
      </c>
      <c r="G1070" s="3">
        <v>0</v>
      </c>
      <c r="H1070" s="4">
        <f t="shared" si="69"/>
        <v>0</v>
      </c>
      <c r="I1070" s="4">
        <f t="shared" si="70"/>
        <v>0</v>
      </c>
      <c r="J1070" s="4">
        <v>0</v>
      </c>
      <c r="K1070" s="3">
        <v>130497904</v>
      </c>
      <c r="L1070" s="4">
        <f t="shared" si="71"/>
        <v>37477.858701895464</v>
      </c>
      <c r="M1070" s="4">
        <f t="shared" si="72"/>
        <v>22612.70213134639</v>
      </c>
    </row>
    <row r="1071" spans="1:13" ht="14.25">
      <c r="A1071" s="9" t="s">
        <v>1769</v>
      </c>
      <c r="B1071" s="9"/>
      <c r="C1071" s="9"/>
      <c r="D1071" s="9">
        <f>SUM(D1042:D1070)</f>
        <v>271759</v>
      </c>
      <c r="E1071" s="9">
        <f>SUM(E1042:E1070)</f>
        <v>470310</v>
      </c>
      <c r="F1071" s="9">
        <f>SUM(F1042:F1070)</f>
        <v>9478869355</v>
      </c>
      <c r="G1071" s="9">
        <f>SUM(G1042:G1070)</f>
        <v>987698884</v>
      </c>
      <c r="H1071" s="9">
        <f t="shared" si="69"/>
        <v>3634.4661409557734</v>
      </c>
      <c r="I1071" s="9">
        <f t="shared" si="70"/>
        <v>2100.1018136973485</v>
      </c>
      <c r="J1071" s="9">
        <f>SUM(J1042:J1070)</f>
        <v>0</v>
      </c>
      <c r="K1071" s="9">
        <f>SUM(K1042:K1070)</f>
        <v>8629643467</v>
      </c>
      <c r="L1071" s="9">
        <f t="shared" si="71"/>
        <v>31754.76605006642</v>
      </c>
      <c r="M1071" s="9">
        <f t="shared" si="72"/>
        <v>18348.841119687015</v>
      </c>
    </row>
    <row r="1072" spans="1:13" ht="13.5">
      <c r="A1072" s="4" t="s">
        <v>1054</v>
      </c>
      <c r="B1072" s="4">
        <v>1</v>
      </c>
      <c r="C1072" s="4" t="s">
        <v>1055</v>
      </c>
      <c r="D1072" s="6">
        <v>46019</v>
      </c>
      <c r="E1072" s="6">
        <v>78998</v>
      </c>
      <c r="F1072" s="4">
        <v>619819680</v>
      </c>
      <c r="G1072" s="3">
        <v>289123000</v>
      </c>
      <c r="H1072" s="4">
        <f t="shared" si="69"/>
        <v>6282.687585562485</v>
      </c>
      <c r="I1072" s="4">
        <f t="shared" si="70"/>
        <v>3659.8774652522848</v>
      </c>
      <c r="J1072" s="4">
        <v>0</v>
      </c>
      <c r="K1072" s="3">
        <v>332973199</v>
      </c>
      <c r="L1072" s="4">
        <f t="shared" si="71"/>
        <v>7235.559203807124</v>
      </c>
      <c r="M1072" s="4">
        <f t="shared" si="72"/>
        <v>4214.957328033621</v>
      </c>
    </row>
    <row r="1073" spans="1:13" ht="13.5">
      <c r="A1073" s="4" t="s">
        <v>1054</v>
      </c>
      <c r="B1073" s="4">
        <v>2</v>
      </c>
      <c r="C1073" s="4" t="s">
        <v>1056</v>
      </c>
      <c r="D1073" s="6">
        <v>14854</v>
      </c>
      <c r="E1073" s="6">
        <v>26006</v>
      </c>
      <c r="F1073" s="4">
        <v>546274726</v>
      </c>
      <c r="G1073" s="3">
        <v>70643000</v>
      </c>
      <c r="H1073" s="4">
        <f t="shared" si="69"/>
        <v>4755.823347246533</v>
      </c>
      <c r="I1073" s="4">
        <f t="shared" si="70"/>
        <v>2716.4115973236944</v>
      </c>
      <c r="J1073" s="4">
        <v>0</v>
      </c>
      <c r="K1073" s="3">
        <v>0</v>
      </c>
      <c r="L1073" s="4">
        <f t="shared" si="71"/>
        <v>0</v>
      </c>
      <c r="M1073" s="4">
        <f t="shared" si="72"/>
        <v>0</v>
      </c>
    </row>
    <row r="1074" spans="1:13" ht="13.5">
      <c r="A1074" s="4" t="s">
        <v>1054</v>
      </c>
      <c r="B1074" s="4">
        <v>3</v>
      </c>
      <c r="C1074" s="4" t="s">
        <v>1057</v>
      </c>
      <c r="D1074" s="6">
        <v>17023</v>
      </c>
      <c r="E1074" s="6">
        <v>30776</v>
      </c>
      <c r="F1074" s="4">
        <v>148968025</v>
      </c>
      <c r="G1074" s="3">
        <v>116092000</v>
      </c>
      <c r="H1074" s="4">
        <f t="shared" si="69"/>
        <v>6819.71450390648</v>
      </c>
      <c r="I1074" s="4">
        <f t="shared" si="70"/>
        <v>3772.1601247725503</v>
      </c>
      <c r="J1074" s="4">
        <v>0</v>
      </c>
      <c r="K1074" s="3">
        <v>351748914</v>
      </c>
      <c r="L1074" s="4">
        <f t="shared" si="71"/>
        <v>20663.156552899018</v>
      </c>
      <c r="M1074" s="4">
        <f t="shared" si="72"/>
        <v>11429.325253444242</v>
      </c>
    </row>
    <row r="1075" spans="1:13" ht="13.5">
      <c r="A1075" s="4" t="s">
        <v>1054</v>
      </c>
      <c r="B1075" s="4">
        <v>4</v>
      </c>
      <c r="C1075" s="4" t="s">
        <v>1058</v>
      </c>
      <c r="D1075" s="6">
        <v>11102</v>
      </c>
      <c r="E1075" s="6">
        <v>19640</v>
      </c>
      <c r="F1075" s="4">
        <v>10244891</v>
      </c>
      <c r="G1075" s="3">
        <v>11156000</v>
      </c>
      <c r="H1075" s="4">
        <f t="shared" si="69"/>
        <v>1004.8639884705458</v>
      </c>
      <c r="I1075" s="4">
        <f t="shared" si="70"/>
        <v>568.0244399185336</v>
      </c>
      <c r="J1075" s="4">
        <v>0</v>
      </c>
      <c r="K1075" s="3">
        <v>264828982</v>
      </c>
      <c r="L1075" s="4">
        <f t="shared" si="71"/>
        <v>23854.1687984147</v>
      </c>
      <c r="M1075" s="4">
        <f t="shared" si="72"/>
        <v>13484.164052953156</v>
      </c>
    </row>
    <row r="1076" spans="1:13" ht="13.5">
      <c r="A1076" s="4" t="s">
        <v>1054</v>
      </c>
      <c r="B1076" s="4">
        <v>5</v>
      </c>
      <c r="C1076" s="4" t="s">
        <v>1059</v>
      </c>
      <c r="D1076" s="6">
        <v>14814</v>
      </c>
      <c r="E1076" s="6">
        <v>27221</v>
      </c>
      <c r="F1076" s="4">
        <v>168276257</v>
      </c>
      <c r="G1076" s="3">
        <v>193000000</v>
      </c>
      <c r="H1076" s="4">
        <f t="shared" si="69"/>
        <v>13028.216551910355</v>
      </c>
      <c r="I1076" s="4">
        <f t="shared" si="70"/>
        <v>7090.114250027552</v>
      </c>
      <c r="J1076" s="4">
        <v>0</v>
      </c>
      <c r="K1076" s="3">
        <v>359184355</v>
      </c>
      <c r="L1076" s="4">
        <f t="shared" si="71"/>
        <v>24246.277507762927</v>
      </c>
      <c r="M1076" s="4">
        <f t="shared" si="72"/>
        <v>13195.119760479041</v>
      </c>
    </row>
    <row r="1077" spans="1:13" ht="13.5">
      <c r="A1077" s="4" t="s">
        <v>1054</v>
      </c>
      <c r="B1077" s="4">
        <v>6</v>
      </c>
      <c r="C1077" s="4" t="s">
        <v>1060</v>
      </c>
      <c r="D1077" s="6">
        <v>15583</v>
      </c>
      <c r="E1077" s="6">
        <v>27006</v>
      </c>
      <c r="F1077" s="4">
        <v>268271898</v>
      </c>
      <c r="G1077" s="3">
        <v>281946460</v>
      </c>
      <c r="H1077" s="4">
        <f t="shared" si="69"/>
        <v>18093.207983058463</v>
      </c>
      <c r="I1077" s="4">
        <f t="shared" si="70"/>
        <v>10440.141450048137</v>
      </c>
      <c r="J1077" s="4">
        <v>0</v>
      </c>
      <c r="K1077" s="3">
        <v>524313000</v>
      </c>
      <c r="L1077" s="4">
        <f t="shared" si="71"/>
        <v>33646.47372136302</v>
      </c>
      <c r="M1077" s="4">
        <f t="shared" si="72"/>
        <v>19414.685625416572</v>
      </c>
    </row>
    <row r="1078" spans="1:13" ht="13.5">
      <c r="A1078" s="4" t="s">
        <v>1054</v>
      </c>
      <c r="B1078" s="4">
        <v>7</v>
      </c>
      <c r="C1078" s="4" t="s">
        <v>1061</v>
      </c>
      <c r="D1078" s="6">
        <v>8967</v>
      </c>
      <c r="E1078" s="6">
        <v>16357</v>
      </c>
      <c r="F1078" s="4">
        <v>563084486</v>
      </c>
      <c r="G1078" s="3">
        <v>47828000</v>
      </c>
      <c r="H1078" s="4">
        <f t="shared" si="69"/>
        <v>5333.779413404706</v>
      </c>
      <c r="I1078" s="4">
        <f t="shared" si="70"/>
        <v>2924.0080699394753</v>
      </c>
      <c r="J1078" s="4">
        <v>0</v>
      </c>
      <c r="K1078" s="3">
        <v>72316877</v>
      </c>
      <c r="L1078" s="4">
        <f t="shared" si="71"/>
        <v>8064.779413404706</v>
      </c>
      <c r="M1078" s="4">
        <f t="shared" si="72"/>
        <v>4421.157730635202</v>
      </c>
    </row>
    <row r="1079" spans="1:13" ht="13.5">
      <c r="A1079" s="4" t="s">
        <v>1054</v>
      </c>
      <c r="B1079" s="4">
        <v>9</v>
      </c>
      <c r="C1079" s="4" t="s">
        <v>1062</v>
      </c>
      <c r="D1079" s="6">
        <v>7294</v>
      </c>
      <c r="E1079" s="6">
        <v>13334</v>
      </c>
      <c r="F1079" s="4">
        <v>86295711</v>
      </c>
      <c r="G1079" s="3">
        <v>81000000</v>
      </c>
      <c r="H1079" s="4">
        <f t="shared" si="69"/>
        <v>11105.01782286811</v>
      </c>
      <c r="I1079" s="4">
        <f t="shared" si="70"/>
        <v>6074.696265186741</v>
      </c>
      <c r="J1079" s="4">
        <v>0</v>
      </c>
      <c r="K1079" s="3">
        <v>0</v>
      </c>
      <c r="L1079" s="4">
        <f t="shared" si="71"/>
        <v>0</v>
      </c>
      <c r="M1079" s="4">
        <f t="shared" si="72"/>
        <v>0</v>
      </c>
    </row>
    <row r="1080" spans="1:13" ht="13.5">
      <c r="A1080" s="4" t="s">
        <v>1054</v>
      </c>
      <c r="B1080" s="4">
        <v>10</v>
      </c>
      <c r="C1080" s="4" t="s">
        <v>1063</v>
      </c>
      <c r="D1080" s="6">
        <v>6308</v>
      </c>
      <c r="E1080" s="6">
        <v>11331</v>
      </c>
      <c r="F1080" s="4">
        <v>205307453</v>
      </c>
      <c r="G1080" s="3">
        <v>7633000</v>
      </c>
      <c r="H1080" s="4">
        <f t="shared" si="69"/>
        <v>1210.0507292327204</v>
      </c>
      <c r="I1080" s="4">
        <f t="shared" si="70"/>
        <v>673.638690318595</v>
      </c>
      <c r="J1080" s="4">
        <v>0</v>
      </c>
      <c r="K1080" s="3">
        <v>30000010</v>
      </c>
      <c r="L1080" s="4">
        <f t="shared" si="71"/>
        <v>4755.867152821814</v>
      </c>
      <c r="M1080" s="4">
        <f t="shared" si="72"/>
        <v>2647.604800988439</v>
      </c>
    </row>
    <row r="1081" spans="1:13" ht="13.5">
      <c r="A1081" s="4" t="s">
        <v>1054</v>
      </c>
      <c r="B1081" s="4">
        <v>12</v>
      </c>
      <c r="C1081" s="4" t="s">
        <v>1064</v>
      </c>
      <c r="D1081" s="6">
        <v>7110</v>
      </c>
      <c r="E1081" s="6">
        <v>12648</v>
      </c>
      <c r="F1081" s="4">
        <v>75783948</v>
      </c>
      <c r="G1081" s="3">
        <v>120471960</v>
      </c>
      <c r="H1081" s="4">
        <f t="shared" si="69"/>
        <v>16944.016877637132</v>
      </c>
      <c r="I1081" s="4">
        <f t="shared" si="70"/>
        <v>9524.981024667932</v>
      </c>
      <c r="J1081" s="4">
        <v>0</v>
      </c>
      <c r="K1081" s="3">
        <v>4000000</v>
      </c>
      <c r="L1081" s="4">
        <f t="shared" si="71"/>
        <v>562.5879043600563</v>
      </c>
      <c r="M1081" s="4">
        <f t="shared" si="72"/>
        <v>316.25553447185325</v>
      </c>
    </row>
    <row r="1082" spans="1:13" ht="13.5">
      <c r="A1082" s="4" t="s">
        <v>1054</v>
      </c>
      <c r="B1082" s="4">
        <v>14</v>
      </c>
      <c r="C1082" s="4" t="s">
        <v>1065</v>
      </c>
      <c r="D1082" s="6">
        <v>11973</v>
      </c>
      <c r="E1082" s="6">
        <v>21557</v>
      </c>
      <c r="F1082" s="4">
        <v>648137100</v>
      </c>
      <c r="G1082" s="3">
        <v>120834000</v>
      </c>
      <c r="H1082" s="4">
        <f t="shared" si="69"/>
        <v>10092.2074668003</v>
      </c>
      <c r="I1082" s="4">
        <f t="shared" si="70"/>
        <v>5605.325416338081</v>
      </c>
      <c r="J1082" s="4">
        <v>0</v>
      </c>
      <c r="K1082" s="3">
        <v>2945929</v>
      </c>
      <c r="L1082" s="4">
        <f t="shared" si="71"/>
        <v>246.04769063726718</v>
      </c>
      <c r="M1082" s="4">
        <f t="shared" si="72"/>
        <v>136.6576518068377</v>
      </c>
    </row>
    <row r="1083" spans="1:13" ht="13.5">
      <c r="A1083" s="4" t="s">
        <v>1054</v>
      </c>
      <c r="B1083" s="4">
        <v>21</v>
      </c>
      <c r="C1083" s="4" t="s">
        <v>1066</v>
      </c>
      <c r="D1083" s="6">
        <v>3063</v>
      </c>
      <c r="E1083" s="6">
        <v>5485</v>
      </c>
      <c r="F1083" s="4">
        <v>86159835</v>
      </c>
      <c r="G1083" s="3">
        <v>5456000</v>
      </c>
      <c r="H1083" s="4">
        <f t="shared" si="69"/>
        <v>1781.260202415932</v>
      </c>
      <c r="I1083" s="4">
        <f t="shared" si="70"/>
        <v>994.7128532360985</v>
      </c>
      <c r="J1083" s="4">
        <v>0</v>
      </c>
      <c r="K1083" s="3">
        <v>30086000</v>
      </c>
      <c r="L1083" s="4">
        <f t="shared" si="71"/>
        <v>9822.39634345413</v>
      </c>
      <c r="M1083" s="4">
        <f t="shared" si="72"/>
        <v>5485.1412944393805</v>
      </c>
    </row>
    <row r="1084" spans="1:13" ht="13.5">
      <c r="A1084" s="4" t="s">
        <v>1054</v>
      </c>
      <c r="B1084" s="4">
        <v>22</v>
      </c>
      <c r="C1084" s="4" t="s">
        <v>1067</v>
      </c>
      <c r="D1084" s="6">
        <v>1396</v>
      </c>
      <c r="E1084" s="6">
        <v>2620</v>
      </c>
      <c r="F1084" s="4">
        <v>43340845</v>
      </c>
      <c r="G1084" s="3">
        <v>6156220</v>
      </c>
      <c r="H1084" s="4">
        <f t="shared" si="69"/>
        <v>4409.899713467049</v>
      </c>
      <c r="I1084" s="4">
        <f t="shared" si="70"/>
        <v>2349.702290076336</v>
      </c>
      <c r="J1084" s="4">
        <v>0</v>
      </c>
      <c r="K1084" s="3">
        <v>90236355</v>
      </c>
      <c r="L1084" s="4">
        <f t="shared" si="71"/>
        <v>64639.22277936963</v>
      </c>
      <c r="M1084" s="4">
        <f t="shared" si="72"/>
        <v>34441.35687022901</v>
      </c>
    </row>
    <row r="1085" spans="1:13" ht="13.5">
      <c r="A1085" s="4" t="s">
        <v>1054</v>
      </c>
      <c r="B1085" s="4">
        <v>28</v>
      </c>
      <c r="C1085" s="4" t="s">
        <v>1068</v>
      </c>
      <c r="D1085" s="6">
        <v>2513</v>
      </c>
      <c r="E1085" s="6">
        <v>4780</v>
      </c>
      <c r="F1085" s="4">
        <v>16553877</v>
      </c>
      <c r="G1085" s="3">
        <v>78162000</v>
      </c>
      <c r="H1085" s="4">
        <f t="shared" si="69"/>
        <v>31103.064066852367</v>
      </c>
      <c r="I1085" s="4">
        <f t="shared" si="70"/>
        <v>16351.882845188284</v>
      </c>
      <c r="J1085" s="4">
        <v>0</v>
      </c>
      <c r="K1085" s="3">
        <v>64028818</v>
      </c>
      <c r="L1085" s="4">
        <f t="shared" si="71"/>
        <v>25479.036211699164</v>
      </c>
      <c r="M1085" s="4">
        <f t="shared" si="72"/>
        <v>13395.150209205021</v>
      </c>
    </row>
    <row r="1086" spans="1:13" ht="13.5">
      <c r="A1086" s="4" t="s">
        <v>1054</v>
      </c>
      <c r="B1086" s="4">
        <v>30</v>
      </c>
      <c r="C1086" s="4" t="s">
        <v>1069</v>
      </c>
      <c r="D1086" s="6">
        <v>1135</v>
      </c>
      <c r="E1086" s="6">
        <v>2179</v>
      </c>
      <c r="F1086" s="4">
        <v>20896411</v>
      </c>
      <c r="G1086" s="3">
        <v>6538027</v>
      </c>
      <c r="H1086" s="4">
        <f t="shared" si="69"/>
        <v>5760.376211453745</v>
      </c>
      <c r="I1086" s="4">
        <f t="shared" si="70"/>
        <v>3000.471317117944</v>
      </c>
      <c r="J1086" s="4">
        <v>0</v>
      </c>
      <c r="K1086" s="3">
        <v>23444580</v>
      </c>
      <c r="L1086" s="4">
        <f t="shared" si="71"/>
        <v>20656.017621145373</v>
      </c>
      <c r="M1086" s="4">
        <f t="shared" si="72"/>
        <v>10759.329967875172</v>
      </c>
    </row>
    <row r="1087" spans="1:13" ht="13.5">
      <c r="A1087" s="4" t="s">
        <v>1054</v>
      </c>
      <c r="B1087" s="4">
        <v>31</v>
      </c>
      <c r="C1087" s="4" t="s">
        <v>1070</v>
      </c>
      <c r="D1087" s="6">
        <v>1172</v>
      </c>
      <c r="E1087" s="6">
        <v>2406</v>
      </c>
      <c r="F1087" s="4">
        <v>77870764</v>
      </c>
      <c r="G1087" s="3">
        <v>6649915</v>
      </c>
      <c r="H1087" s="4">
        <f t="shared" si="69"/>
        <v>5673.988907849829</v>
      </c>
      <c r="I1087" s="4">
        <f t="shared" si="70"/>
        <v>2763.8881961762263</v>
      </c>
      <c r="J1087" s="4">
        <v>0</v>
      </c>
      <c r="K1087" s="3">
        <v>2086425</v>
      </c>
      <c r="L1087" s="4">
        <f t="shared" si="71"/>
        <v>1780.226109215017</v>
      </c>
      <c r="M1087" s="4">
        <f t="shared" si="72"/>
        <v>867.1758104738154</v>
      </c>
    </row>
    <row r="1088" spans="1:13" ht="13.5">
      <c r="A1088" s="4" t="s">
        <v>1054</v>
      </c>
      <c r="B1088" s="4">
        <v>32</v>
      </c>
      <c r="C1088" s="4" t="s">
        <v>1071</v>
      </c>
      <c r="D1088" s="6">
        <v>1099</v>
      </c>
      <c r="E1088" s="6">
        <v>1943</v>
      </c>
      <c r="F1088" s="4">
        <v>7482539</v>
      </c>
      <c r="G1088" s="3">
        <v>1370000</v>
      </c>
      <c r="H1088" s="4">
        <f t="shared" si="69"/>
        <v>1246.5878070973613</v>
      </c>
      <c r="I1088" s="4">
        <f t="shared" si="70"/>
        <v>705.0952135872362</v>
      </c>
      <c r="J1088" s="4">
        <v>0</v>
      </c>
      <c r="K1088" s="3">
        <v>52267447</v>
      </c>
      <c r="L1088" s="4">
        <f t="shared" si="71"/>
        <v>47559.09645131938</v>
      </c>
      <c r="M1088" s="4">
        <f t="shared" si="72"/>
        <v>26900.38445702522</v>
      </c>
    </row>
    <row r="1089" spans="1:13" ht="13.5">
      <c r="A1089" s="4" t="s">
        <v>1054</v>
      </c>
      <c r="B1089" s="4">
        <v>33</v>
      </c>
      <c r="C1089" s="4" t="s">
        <v>1072</v>
      </c>
      <c r="D1089" s="6">
        <v>5322</v>
      </c>
      <c r="E1089" s="6">
        <v>9402</v>
      </c>
      <c r="F1089" s="4">
        <v>37496180</v>
      </c>
      <c r="G1089" s="3">
        <v>5280000</v>
      </c>
      <c r="H1089" s="4">
        <f t="shared" si="69"/>
        <v>992.1082299887261</v>
      </c>
      <c r="I1089" s="4">
        <f t="shared" si="70"/>
        <v>561.5826419910658</v>
      </c>
      <c r="J1089" s="4">
        <v>0</v>
      </c>
      <c r="K1089" s="3">
        <v>120356125</v>
      </c>
      <c r="L1089" s="4">
        <f t="shared" si="71"/>
        <v>22614.829951146185</v>
      </c>
      <c r="M1089" s="4">
        <f t="shared" si="72"/>
        <v>12801.119442671772</v>
      </c>
    </row>
    <row r="1090" spans="1:13" ht="13.5">
      <c r="A1090" s="4" t="s">
        <v>1054</v>
      </c>
      <c r="B1090" s="4">
        <v>45</v>
      </c>
      <c r="C1090" s="4" t="s">
        <v>1073</v>
      </c>
      <c r="D1090" s="6">
        <v>8096</v>
      </c>
      <c r="E1090" s="6">
        <v>14845</v>
      </c>
      <c r="F1090" s="4">
        <v>86383153</v>
      </c>
      <c r="G1090" s="3">
        <v>85499955</v>
      </c>
      <c r="H1090" s="4">
        <f t="shared" si="69"/>
        <v>10560.765192687748</v>
      </c>
      <c r="I1090" s="4">
        <f t="shared" si="70"/>
        <v>5759.511956887841</v>
      </c>
      <c r="J1090" s="4">
        <v>0</v>
      </c>
      <c r="K1090" s="3">
        <v>15072000</v>
      </c>
      <c r="L1090" s="4">
        <f t="shared" si="71"/>
        <v>1861.6600790513835</v>
      </c>
      <c r="M1090" s="4">
        <f t="shared" si="72"/>
        <v>1015.2913438868305</v>
      </c>
    </row>
    <row r="1091" spans="1:13" ht="14.25">
      <c r="A1091" s="9" t="s">
        <v>1770</v>
      </c>
      <c r="B1091" s="9"/>
      <c r="C1091" s="9"/>
      <c r="D1091" s="10">
        <f>SUM(D1072:D1090)</f>
        <v>184843</v>
      </c>
      <c r="E1091" s="10">
        <f>SUM(E1072:E1090)</f>
        <v>328534</v>
      </c>
      <c r="F1091" s="10">
        <f>SUM(F1072:F1090)</f>
        <v>3716647779</v>
      </c>
      <c r="G1091" s="10">
        <f>SUM(G1072:G1090)</f>
        <v>1534839537</v>
      </c>
      <c r="H1091" s="9">
        <f t="shared" si="69"/>
        <v>8303.476663979702</v>
      </c>
      <c r="I1091" s="9">
        <f t="shared" si="70"/>
        <v>4671.782941795978</v>
      </c>
      <c r="J1091" s="9">
        <f>SUM(J1072:J1090)</f>
        <v>0</v>
      </c>
      <c r="K1091" s="9">
        <f>SUM(K1072:K1090)</f>
        <v>2339889016</v>
      </c>
      <c r="L1091" s="9">
        <f t="shared" si="71"/>
        <v>12658.79160152129</v>
      </c>
      <c r="M1091" s="9">
        <f t="shared" si="72"/>
        <v>7122.212665964557</v>
      </c>
    </row>
    <row r="1092" spans="1:13" ht="13.5">
      <c r="A1092" s="4" t="s">
        <v>1074</v>
      </c>
      <c r="B1092" s="4">
        <v>1</v>
      </c>
      <c r="C1092" s="4" t="s">
        <v>1075</v>
      </c>
      <c r="D1092" s="6">
        <v>223365</v>
      </c>
      <c r="E1092" s="6">
        <v>364138</v>
      </c>
      <c r="F1092" s="4">
        <v>-3693720443</v>
      </c>
      <c r="G1092" s="3">
        <v>3168209166</v>
      </c>
      <c r="H1092" s="4">
        <f t="shared" si="69"/>
        <v>14184.000026861862</v>
      </c>
      <c r="I1092" s="4">
        <f t="shared" si="70"/>
        <v>8700.572766368794</v>
      </c>
      <c r="J1092" s="4">
        <v>6423040964</v>
      </c>
      <c r="K1092" s="3">
        <v>0</v>
      </c>
      <c r="L1092" s="4">
        <f t="shared" si="71"/>
        <v>0</v>
      </c>
      <c r="M1092" s="4">
        <f t="shared" si="72"/>
        <v>0</v>
      </c>
    </row>
    <row r="1093" spans="1:13" ht="13.5">
      <c r="A1093" s="4" t="s">
        <v>1074</v>
      </c>
      <c r="B1093" s="4">
        <v>2</v>
      </c>
      <c r="C1093" s="4" t="s">
        <v>1076</v>
      </c>
      <c r="D1093" s="6">
        <v>11265</v>
      </c>
      <c r="E1093" s="6">
        <v>18860</v>
      </c>
      <c r="F1093" s="4">
        <v>227038089</v>
      </c>
      <c r="G1093" s="3">
        <v>96651198</v>
      </c>
      <c r="H1093" s="4">
        <f t="shared" si="69"/>
        <v>8579.777896138483</v>
      </c>
      <c r="I1093" s="4">
        <f t="shared" si="70"/>
        <v>5124.665853658536</v>
      </c>
      <c r="J1093" s="4">
        <v>0</v>
      </c>
      <c r="K1093" s="3">
        <v>159657891</v>
      </c>
      <c r="L1093" s="4">
        <f t="shared" si="71"/>
        <v>14172.915312916111</v>
      </c>
      <c r="M1093" s="4">
        <f t="shared" si="72"/>
        <v>8465.423700954401</v>
      </c>
    </row>
    <row r="1094" spans="1:13" ht="13.5">
      <c r="A1094" s="4" t="s">
        <v>1074</v>
      </c>
      <c r="B1094" s="4">
        <v>3</v>
      </c>
      <c r="C1094" s="4" t="s">
        <v>1077</v>
      </c>
      <c r="D1094" s="6">
        <v>13749</v>
      </c>
      <c r="E1094" s="6">
        <v>23527</v>
      </c>
      <c r="F1094" s="4">
        <v>96144439</v>
      </c>
      <c r="G1094" s="3">
        <v>0</v>
      </c>
      <c r="H1094" s="4">
        <f aca="true" t="shared" si="73" ref="H1094:H1147">G1094/D1094</f>
        <v>0</v>
      </c>
      <c r="I1094" s="4">
        <f aca="true" t="shared" si="74" ref="I1094:I1147">G1094/E1094</f>
        <v>0</v>
      </c>
      <c r="J1094" s="4">
        <v>0</v>
      </c>
      <c r="K1094" s="3">
        <v>869807123</v>
      </c>
      <c r="L1094" s="4">
        <f aca="true" t="shared" si="75" ref="L1094:L1147">K1094/D1094</f>
        <v>63263.30082187796</v>
      </c>
      <c r="M1094" s="4">
        <f aca="true" t="shared" si="76" ref="M1094:M1147">K1094/E1094</f>
        <v>36970.59221320185</v>
      </c>
    </row>
    <row r="1095" spans="1:13" ht="13.5">
      <c r="A1095" s="4" t="s">
        <v>1074</v>
      </c>
      <c r="B1095" s="4">
        <v>4</v>
      </c>
      <c r="C1095" s="4" t="s">
        <v>1078</v>
      </c>
      <c r="D1095" s="6">
        <v>5962</v>
      </c>
      <c r="E1095" s="6">
        <v>10109</v>
      </c>
      <c r="F1095" s="4">
        <v>92147689</v>
      </c>
      <c r="G1095" s="3">
        <v>115708000</v>
      </c>
      <c r="H1095" s="4">
        <f t="shared" si="73"/>
        <v>19407.58134854076</v>
      </c>
      <c r="I1095" s="4">
        <f t="shared" si="74"/>
        <v>11446.038183796616</v>
      </c>
      <c r="J1095" s="4">
        <v>0</v>
      </c>
      <c r="K1095" s="3">
        <v>300289581</v>
      </c>
      <c r="L1095" s="4">
        <f t="shared" si="75"/>
        <v>50367.25612210668</v>
      </c>
      <c r="M1095" s="4">
        <f t="shared" si="76"/>
        <v>29705.171728163023</v>
      </c>
    </row>
    <row r="1096" spans="1:13" ht="13.5">
      <c r="A1096" s="4" t="s">
        <v>1074</v>
      </c>
      <c r="B1096" s="4">
        <v>5</v>
      </c>
      <c r="C1096" s="4" t="s">
        <v>1079</v>
      </c>
      <c r="D1096" s="6">
        <v>27782</v>
      </c>
      <c r="E1096" s="6">
        <v>48248</v>
      </c>
      <c r="F1096" s="4">
        <v>431594418</v>
      </c>
      <c r="G1096" s="3">
        <v>107957750</v>
      </c>
      <c r="H1096" s="4">
        <f t="shared" si="73"/>
        <v>3885.8883449715645</v>
      </c>
      <c r="I1096" s="4">
        <f t="shared" si="74"/>
        <v>2237.5590698060023</v>
      </c>
      <c r="J1096" s="4">
        <v>0</v>
      </c>
      <c r="K1096" s="3">
        <v>482020663</v>
      </c>
      <c r="L1096" s="4">
        <f t="shared" si="75"/>
        <v>17350.106651788927</v>
      </c>
      <c r="M1096" s="4">
        <f t="shared" si="76"/>
        <v>9990.479667550986</v>
      </c>
    </row>
    <row r="1097" spans="1:13" ht="13.5">
      <c r="A1097" s="4" t="s">
        <v>1074</v>
      </c>
      <c r="B1097" s="4">
        <v>6</v>
      </c>
      <c r="C1097" s="4" t="s">
        <v>1080</v>
      </c>
      <c r="D1097" s="6">
        <v>3589</v>
      </c>
      <c r="E1097" s="6">
        <v>6271</v>
      </c>
      <c r="F1097" s="4">
        <v>44664435</v>
      </c>
      <c r="G1097" s="3">
        <v>0</v>
      </c>
      <c r="H1097" s="4">
        <f t="shared" si="73"/>
        <v>0</v>
      </c>
      <c r="I1097" s="4">
        <f t="shared" si="74"/>
        <v>0</v>
      </c>
      <c r="J1097" s="4">
        <v>0</v>
      </c>
      <c r="K1097" s="3">
        <v>179796665</v>
      </c>
      <c r="L1097" s="4">
        <f t="shared" si="75"/>
        <v>50096.59097241572</v>
      </c>
      <c r="M1097" s="4">
        <f t="shared" si="76"/>
        <v>28671.131398501035</v>
      </c>
    </row>
    <row r="1098" spans="1:13" ht="13.5">
      <c r="A1098" s="4" t="s">
        <v>1074</v>
      </c>
      <c r="B1098" s="4">
        <v>7</v>
      </c>
      <c r="C1098" s="4" t="s">
        <v>1081</v>
      </c>
      <c r="D1098" s="6">
        <v>13421</v>
      </c>
      <c r="E1098" s="6">
        <v>23861</v>
      </c>
      <c r="F1098" s="4">
        <v>59866942</v>
      </c>
      <c r="G1098" s="3">
        <v>50000000</v>
      </c>
      <c r="H1098" s="4">
        <f t="shared" si="73"/>
        <v>3725.5048059011997</v>
      </c>
      <c r="I1098" s="4">
        <f t="shared" si="74"/>
        <v>2095.46959473618</v>
      </c>
      <c r="J1098" s="4">
        <v>0</v>
      </c>
      <c r="K1098" s="3">
        <v>190339536</v>
      </c>
      <c r="L1098" s="4">
        <f t="shared" si="75"/>
        <v>14182.217122420088</v>
      </c>
      <c r="M1098" s="4">
        <f t="shared" si="76"/>
        <v>7977.014207283853</v>
      </c>
    </row>
    <row r="1099" spans="1:13" ht="13.5">
      <c r="A1099" s="4" t="s">
        <v>1074</v>
      </c>
      <c r="B1099" s="4">
        <v>8</v>
      </c>
      <c r="C1099" s="4" t="s">
        <v>1082</v>
      </c>
      <c r="D1099" s="6">
        <v>13058</v>
      </c>
      <c r="E1099" s="6">
        <v>22542</v>
      </c>
      <c r="F1099" s="4">
        <v>408767</v>
      </c>
      <c r="G1099" s="3">
        <v>22175826</v>
      </c>
      <c r="H1099" s="4">
        <f t="shared" si="73"/>
        <v>1698.2559350589677</v>
      </c>
      <c r="I1099" s="4">
        <f t="shared" si="74"/>
        <v>983.7559222784137</v>
      </c>
      <c r="J1099" s="4">
        <v>82679041</v>
      </c>
      <c r="K1099" s="3">
        <v>9672000</v>
      </c>
      <c r="L1099" s="4">
        <f t="shared" si="75"/>
        <v>740.6953591667943</v>
      </c>
      <c r="M1099" s="4">
        <f t="shared" si="76"/>
        <v>429.06574394463667</v>
      </c>
    </row>
    <row r="1100" spans="1:13" ht="13.5">
      <c r="A1100" s="4" t="s">
        <v>1074</v>
      </c>
      <c r="B1100" s="4">
        <v>9</v>
      </c>
      <c r="C1100" s="4" t="s">
        <v>1083</v>
      </c>
      <c r="D1100" s="6">
        <v>8016</v>
      </c>
      <c r="E1100" s="6">
        <v>13725</v>
      </c>
      <c r="F1100" s="4">
        <v>48483989</v>
      </c>
      <c r="G1100" s="3">
        <v>33596346</v>
      </c>
      <c r="H1100" s="4">
        <f t="shared" si="73"/>
        <v>4191.160928143712</v>
      </c>
      <c r="I1100" s="4">
        <f t="shared" si="74"/>
        <v>2447.8212021857926</v>
      </c>
      <c r="J1100" s="4">
        <v>0</v>
      </c>
      <c r="K1100" s="3">
        <v>64526215</v>
      </c>
      <c r="L1100" s="4">
        <f t="shared" si="75"/>
        <v>8049.67751996008</v>
      </c>
      <c r="M1100" s="4">
        <f t="shared" si="76"/>
        <v>4701.363570127504</v>
      </c>
    </row>
    <row r="1101" spans="1:13" ht="13.5">
      <c r="A1101" s="4" t="s">
        <v>1074</v>
      </c>
      <c r="B1101" s="4">
        <v>10</v>
      </c>
      <c r="C1101" s="4" t="s">
        <v>1084</v>
      </c>
      <c r="D1101" s="6">
        <v>11127</v>
      </c>
      <c r="E1101" s="6">
        <v>18639</v>
      </c>
      <c r="F1101" s="4">
        <v>90448333</v>
      </c>
      <c r="G1101" s="3">
        <v>136715000</v>
      </c>
      <c r="H1101" s="4">
        <f t="shared" si="73"/>
        <v>12286.779904736228</v>
      </c>
      <c r="I1101" s="4">
        <f t="shared" si="74"/>
        <v>7334.88921079457</v>
      </c>
      <c r="J1101" s="4">
        <v>0</v>
      </c>
      <c r="K1101" s="3">
        <v>115915899</v>
      </c>
      <c r="L1101" s="4">
        <f t="shared" si="75"/>
        <v>10417.533836613642</v>
      </c>
      <c r="M1101" s="4">
        <f t="shared" si="76"/>
        <v>6218.997746660229</v>
      </c>
    </row>
    <row r="1102" spans="1:13" ht="13.5">
      <c r="A1102" s="4" t="s">
        <v>1074</v>
      </c>
      <c r="B1102" s="4">
        <v>13</v>
      </c>
      <c r="C1102" s="4" t="s">
        <v>1085</v>
      </c>
      <c r="D1102" s="6">
        <v>2212</v>
      </c>
      <c r="E1102" s="6">
        <v>3833</v>
      </c>
      <c r="F1102" s="4">
        <v>75252522</v>
      </c>
      <c r="G1102" s="3">
        <v>27524016</v>
      </c>
      <c r="H1102" s="4">
        <f t="shared" si="73"/>
        <v>12443.0452079566</v>
      </c>
      <c r="I1102" s="4">
        <f t="shared" si="74"/>
        <v>7180.802504565614</v>
      </c>
      <c r="J1102" s="4">
        <v>0</v>
      </c>
      <c r="K1102" s="3">
        <v>60554892</v>
      </c>
      <c r="L1102" s="4">
        <f t="shared" si="75"/>
        <v>27375.629294755876</v>
      </c>
      <c r="M1102" s="4">
        <f t="shared" si="76"/>
        <v>15798.302113227237</v>
      </c>
    </row>
    <row r="1103" spans="1:13" ht="13.5">
      <c r="A1103" s="4" t="s">
        <v>1074</v>
      </c>
      <c r="B1103" s="4">
        <v>14</v>
      </c>
      <c r="C1103" s="4" t="s">
        <v>1086</v>
      </c>
      <c r="D1103" s="6">
        <v>2761</v>
      </c>
      <c r="E1103" s="6">
        <v>5233</v>
      </c>
      <c r="F1103" s="4">
        <v>85234392</v>
      </c>
      <c r="G1103" s="3">
        <v>78785480</v>
      </c>
      <c r="H1103" s="4">
        <f t="shared" si="73"/>
        <v>28535.124954726547</v>
      </c>
      <c r="I1103" s="4">
        <f t="shared" si="74"/>
        <v>15055.509268106249</v>
      </c>
      <c r="J1103" s="4">
        <v>0</v>
      </c>
      <c r="K1103" s="3">
        <v>70617000</v>
      </c>
      <c r="L1103" s="4">
        <f t="shared" si="75"/>
        <v>25576.602680188338</v>
      </c>
      <c r="M1103" s="4">
        <f t="shared" si="76"/>
        <v>13494.553793235238</v>
      </c>
    </row>
    <row r="1104" spans="1:13" ht="13.5">
      <c r="A1104" s="4" t="s">
        <v>1074</v>
      </c>
      <c r="B1104" s="4">
        <v>15</v>
      </c>
      <c r="C1104" s="4" t="s">
        <v>1087</v>
      </c>
      <c r="D1104" s="6">
        <v>12207</v>
      </c>
      <c r="E1104" s="6">
        <v>21238</v>
      </c>
      <c r="F1104" s="4">
        <v>-296239339</v>
      </c>
      <c r="G1104" s="3">
        <v>41756629</v>
      </c>
      <c r="H1104" s="4">
        <f t="shared" si="73"/>
        <v>3420.71180470222</v>
      </c>
      <c r="I1104" s="4">
        <f t="shared" si="74"/>
        <v>1966.1281194086073</v>
      </c>
      <c r="J1104" s="4">
        <v>486887285</v>
      </c>
      <c r="K1104" s="3">
        <v>0</v>
      </c>
      <c r="L1104" s="4">
        <f t="shared" si="75"/>
        <v>0</v>
      </c>
      <c r="M1104" s="4">
        <f t="shared" si="76"/>
        <v>0</v>
      </c>
    </row>
    <row r="1105" spans="1:13" ht="13.5">
      <c r="A1105" s="4" t="s">
        <v>1074</v>
      </c>
      <c r="B1105" s="4">
        <v>16</v>
      </c>
      <c r="C1105" s="4" t="s">
        <v>1088</v>
      </c>
      <c r="D1105" s="6">
        <v>8257</v>
      </c>
      <c r="E1105" s="6">
        <v>14634</v>
      </c>
      <c r="F1105" s="4">
        <v>16617950</v>
      </c>
      <c r="G1105" s="3">
        <v>99115084</v>
      </c>
      <c r="H1105" s="4">
        <f t="shared" si="73"/>
        <v>12003.764563400751</v>
      </c>
      <c r="I1105" s="4">
        <f t="shared" si="74"/>
        <v>6772.93180265136</v>
      </c>
      <c r="J1105" s="4">
        <v>0</v>
      </c>
      <c r="K1105" s="3">
        <v>189604223</v>
      </c>
      <c r="L1105" s="4">
        <f t="shared" si="75"/>
        <v>22962.846433329298</v>
      </c>
      <c r="M1105" s="4">
        <f t="shared" si="76"/>
        <v>12956.418135848025</v>
      </c>
    </row>
    <row r="1106" spans="1:13" ht="13.5">
      <c r="A1106" s="4" t="s">
        <v>1074</v>
      </c>
      <c r="B1106" s="4">
        <v>17</v>
      </c>
      <c r="C1106" s="4" t="s">
        <v>1089</v>
      </c>
      <c r="D1106" s="6">
        <v>1291</v>
      </c>
      <c r="E1106" s="6">
        <v>2437</v>
      </c>
      <c r="F1106" s="4">
        <v>-7967144</v>
      </c>
      <c r="G1106" s="3">
        <v>0</v>
      </c>
      <c r="H1106" s="4">
        <f t="shared" si="73"/>
        <v>0</v>
      </c>
      <c r="I1106" s="4">
        <f t="shared" si="74"/>
        <v>0</v>
      </c>
      <c r="J1106" s="4">
        <v>2126511</v>
      </c>
      <c r="K1106" s="3">
        <v>0</v>
      </c>
      <c r="L1106" s="4">
        <f t="shared" si="75"/>
        <v>0</v>
      </c>
      <c r="M1106" s="4">
        <f t="shared" si="76"/>
        <v>0</v>
      </c>
    </row>
    <row r="1107" spans="1:13" ht="13.5">
      <c r="A1107" s="4" t="s">
        <v>1074</v>
      </c>
      <c r="B1107" s="4">
        <v>18</v>
      </c>
      <c r="C1107" s="4" t="s">
        <v>1090</v>
      </c>
      <c r="D1107" s="6">
        <v>1322</v>
      </c>
      <c r="E1107" s="6">
        <v>2597</v>
      </c>
      <c r="F1107" s="4">
        <v>-60081659</v>
      </c>
      <c r="G1107" s="3">
        <v>15280000</v>
      </c>
      <c r="H1107" s="4">
        <f t="shared" si="73"/>
        <v>11558.24508320726</v>
      </c>
      <c r="I1107" s="4">
        <f t="shared" si="74"/>
        <v>5883.71197535618</v>
      </c>
      <c r="J1107" s="4">
        <v>69650384</v>
      </c>
      <c r="K1107" s="3">
        <v>0</v>
      </c>
      <c r="L1107" s="4">
        <f t="shared" si="75"/>
        <v>0</v>
      </c>
      <c r="M1107" s="4">
        <f t="shared" si="76"/>
        <v>0</v>
      </c>
    </row>
    <row r="1108" spans="1:13" ht="13.5">
      <c r="A1108" s="4" t="s">
        <v>1074</v>
      </c>
      <c r="B1108" s="4">
        <v>22</v>
      </c>
      <c r="C1108" s="4" t="s">
        <v>1091</v>
      </c>
      <c r="D1108" s="6">
        <v>293</v>
      </c>
      <c r="E1108" s="6">
        <v>529</v>
      </c>
      <c r="F1108" s="4">
        <v>52424420</v>
      </c>
      <c r="G1108" s="3">
        <v>0</v>
      </c>
      <c r="H1108" s="4">
        <f t="shared" si="73"/>
        <v>0</v>
      </c>
      <c r="I1108" s="4">
        <f t="shared" si="74"/>
        <v>0</v>
      </c>
      <c r="J1108" s="4">
        <v>0</v>
      </c>
      <c r="K1108" s="3">
        <v>16099667</v>
      </c>
      <c r="L1108" s="4">
        <f t="shared" si="75"/>
        <v>54947.66894197952</v>
      </c>
      <c r="M1108" s="4">
        <f t="shared" si="76"/>
        <v>30434.15311909263</v>
      </c>
    </row>
    <row r="1109" spans="1:13" ht="13.5">
      <c r="A1109" s="4" t="s">
        <v>1074</v>
      </c>
      <c r="B1109" s="4">
        <v>23</v>
      </c>
      <c r="C1109" s="4" t="s">
        <v>1092</v>
      </c>
      <c r="D1109" s="6">
        <v>916</v>
      </c>
      <c r="E1109" s="6">
        <v>1870</v>
      </c>
      <c r="F1109" s="4">
        <v>-27606662</v>
      </c>
      <c r="G1109" s="3">
        <v>0</v>
      </c>
      <c r="H1109" s="4">
        <f t="shared" si="73"/>
        <v>0</v>
      </c>
      <c r="I1109" s="4">
        <f t="shared" si="74"/>
        <v>0</v>
      </c>
      <c r="J1109" s="4">
        <v>4457134</v>
      </c>
      <c r="K1109" s="3">
        <v>750</v>
      </c>
      <c r="L1109" s="4">
        <f t="shared" si="75"/>
        <v>0.8187772925764192</v>
      </c>
      <c r="M1109" s="4">
        <f t="shared" si="76"/>
        <v>0.40106951871657753</v>
      </c>
    </row>
    <row r="1110" spans="1:13" ht="13.5">
      <c r="A1110" s="4" t="s">
        <v>1074</v>
      </c>
      <c r="B1110" s="4">
        <v>24</v>
      </c>
      <c r="C1110" s="4" t="s">
        <v>1093</v>
      </c>
      <c r="D1110" s="6">
        <v>4167</v>
      </c>
      <c r="E1110" s="6">
        <v>7667</v>
      </c>
      <c r="F1110" s="4">
        <v>38242629</v>
      </c>
      <c r="G1110" s="3">
        <v>6486583</v>
      </c>
      <c r="H1110" s="4">
        <f t="shared" si="73"/>
        <v>1556.6553875689945</v>
      </c>
      <c r="I1110" s="4">
        <f t="shared" si="74"/>
        <v>846.0392591626451</v>
      </c>
      <c r="J1110" s="4">
        <v>0</v>
      </c>
      <c r="K1110" s="3">
        <v>73087683</v>
      </c>
      <c r="L1110" s="4">
        <f t="shared" si="75"/>
        <v>17539.6407487401</v>
      </c>
      <c r="M1110" s="4">
        <f t="shared" si="76"/>
        <v>9532.76157558367</v>
      </c>
    </row>
    <row r="1111" spans="1:13" ht="13.5">
      <c r="A1111" s="4" t="s">
        <v>1074</v>
      </c>
      <c r="B1111" s="4">
        <v>25</v>
      </c>
      <c r="C1111" s="4" t="s">
        <v>1094</v>
      </c>
      <c r="D1111" s="6">
        <v>576</v>
      </c>
      <c r="E1111" s="6">
        <v>1071</v>
      </c>
      <c r="F1111" s="4">
        <v>39556832</v>
      </c>
      <c r="G1111" s="3">
        <v>0</v>
      </c>
      <c r="H1111" s="4">
        <f t="shared" si="73"/>
        <v>0</v>
      </c>
      <c r="I1111" s="4">
        <f t="shared" si="74"/>
        <v>0</v>
      </c>
      <c r="J1111" s="4">
        <v>0</v>
      </c>
      <c r="K1111" s="3">
        <v>40000000</v>
      </c>
      <c r="L1111" s="4">
        <f t="shared" si="75"/>
        <v>69444.44444444444</v>
      </c>
      <c r="M1111" s="4">
        <f t="shared" si="76"/>
        <v>37348.272642390286</v>
      </c>
    </row>
    <row r="1112" spans="1:13" ht="13.5">
      <c r="A1112" s="4" t="s">
        <v>1074</v>
      </c>
      <c r="B1112" s="4">
        <v>40</v>
      </c>
      <c r="C1112" s="4" t="s">
        <v>1095</v>
      </c>
      <c r="D1112" s="6">
        <v>421</v>
      </c>
      <c r="E1112" s="6">
        <v>751</v>
      </c>
      <c r="F1112" s="4">
        <v>27103053</v>
      </c>
      <c r="G1112" s="3">
        <v>5188744</v>
      </c>
      <c r="H1112" s="4">
        <f t="shared" si="73"/>
        <v>12324.807600950118</v>
      </c>
      <c r="I1112" s="4">
        <f t="shared" si="74"/>
        <v>6909.113182423435</v>
      </c>
      <c r="J1112" s="4">
        <v>0</v>
      </c>
      <c r="K1112" s="3">
        <v>147167015</v>
      </c>
      <c r="L1112" s="4">
        <f t="shared" si="75"/>
        <v>349565.3562945368</v>
      </c>
      <c r="M1112" s="4">
        <f t="shared" si="76"/>
        <v>195961.40479360853</v>
      </c>
    </row>
    <row r="1113" spans="1:13" ht="13.5">
      <c r="A1113" s="4" t="s">
        <v>1074</v>
      </c>
      <c r="B1113" s="4">
        <v>48</v>
      </c>
      <c r="C1113" s="4" t="s">
        <v>1096</v>
      </c>
      <c r="D1113" s="6">
        <v>2730</v>
      </c>
      <c r="E1113" s="6">
        <v>4869</v>
      </c>
      <c r="F1113" s="4">
        <v>6088962</v>
      </c>
      <c r="G1113" s="3">
        <v>6703259</v>
      </c>
      <c r="H1113" s="4">
        <f t="shared" si="73"/>
        <v>2455.406227106227</v>
      </c>
      <c r="I1113" s="4">
        <f t="shared" si="74"/>
        <v>1376.7219141507496</v>
      </c>
      <c r="J1113" s="4">
        <v>0</v>
      </c>
      <c r="K1113" s="3">
        <v>183484261</v>
      </c>
      <c r="L1113" s="4">
        <f t="shared" si="75"/>
        <v>67210.35201465202</v>
      </c>
      <c r="M1113" s="4">
        <f t="shared" si="76"/>
        <v>37684.17765454919</v>
      </c>
    </row>
    <row r="1114" spans="1:13" ht="13.5">
      <c r="A1114" s="4" t="s">
        <v>1074</v>
      </c>
      <c r="B1114" s="4">
        <v>49</v>
      </c>
      <c r="C1114" s="4" t="s">
        <v>1097</v>
      </c>
      <c r="D1114" s="6">
        <v>4022</v>
      </c>
      <c r="E1114" s="6">
        <v>7605</v>
      </c>
      <c r="F1114" s="4">
        <v>40872137</v>
      </c>
      <c r="G1114" s="3">
        <v>22827265</v>
      </c>
      <c r="H1114" s="4">
        <f t="shared" si="73"/>
        <v>5675.600447538538</v>
      </c>
      <c r="I1114" s="4">
        <f t="shared" si="74"/>
        <v>3001.612754766601</v>
      </c>
      <c r="J1114" s="4">
        <v>0</v>
      </c>
      <c r="K1114" s="3">
        <v>118404858</v>
      </c>
      <c r="L1114" s="4">
        <f t="shared" si="75"/>
        <v>29439.29835902536</v>
      </c>
      <c r="M1114" s="4">
        <f t="shared" si="76"/>
        <v>15569.34358974359</v>
      </c>
    </row>
    <row r="1115" spans="1:13" ht="13.5">
      <c r="A1115" s="4" t="s">
        <v>1074</v>
      </c>
      <c r="B1115" s="4">
        <v>51</v>
      </c>
      <c r="C1115" s="4" t="s">
        <v>1098</v>
      </c>
      <c r="D1115" s="6">
        <v>10105</v>
      </c>
      <c r="E1115" s="6">
        <v>19036</v>
      </c>
      <c r="F1115" s="4">
        <v>183608092</v>
      </c>
      <c r="G1115" s="3">
        <v>66047000</v>
      </c>
      <c r="H1115" s="4">
        <f t="shared" si="73"/>
        <v>6536.071251855517</v>
      </c>
      <c r="I1115" s="4">
        <f t="shared" si="74"/>
        <v>3469.5839462071863</v>
      </c>
      <c r="J1115" s="4">
        <v>0</v>
      </c>
      <c r="K1115" s="3">
        <v>379171996</v>
      </c>
      <c r="L1115" s="4">
        <f t="shared" si="75"/>
        <v>37523.205937654624</v>
      </c>
      <c r="M1115" s="4">
        <f t="shared" si="76"/>
        <v>19918.680184912795</v>
      </c>
    </row>
    <row r="1116" spans="1:13" ht="13.5">
      <c r="A1116" s="4" t="s">
        <v>1074</v>
      </c>
      <c r="B1116" s="4">
        <v>52</v>
      </c>
      <c r="C1116" s="4" t="s">
        <v>1099</v>
      </c>
      <c r="D1116" s="6">
        <v>5136</v>
      </c>
      <c r="E1116" s="6">
        <v>9101</v>
      </c>
      <c r="F1116" s="4">
        <v>89968982</v>
      </c>
      <c r="G1116" s="3">
        <v>0</v>
      </c>
      <c r="H1116" s="4">
        <f t="shared" si="73"/>
        <v>0</v>
      </c>
      <c r="I1116" s="4">
        <f t="shared" si="74"/>
        <v>0</v>
      </c>
      <c r="J1116" s="4">
        <v>0</v>
      </c>
      <c r="K1116" s="3">
        <v>484483763</v>
      </c>
      <c r="L1116" s="4">
        <f t="shared" si="75"/>
        <v>94330.95073987539</v>
      </c>
      <c r="M1116" s="4">
        <f t="shared" si="76"/>
        <v>53234.124052301944</v>
      </c>
    </row>
    <row r="1117" spans="1:13" ht="13.5">
      <c r="A1117" s="4" t="s">
        <v>1074</v>
      </c>
      <c r="B1117" s="4">
        <v>53</v>
      </c>
      <c r="C1117" s="4" t="s">
        <v>1100</v>
      </c>
      <c r="D1117" s="6">
        <v>8620</v>
      </c>
      <c r="E1117" s="6">
        <v>16229</v>
      </c>
      <c r="F1117" s="4">
        <v>200079149</v>
      </c>
      <c r="G1117" s="3">
        <v>48925000</v>
      </c>
      <c r="H1117" s="4">
        <f t="shared" si="73"/>
        <v>5675.754060324826</v>
      </c>
      <c r="I1117" s="4">
        <f t="shared" si="74"/>
        <v>3014.665105675026</v>
      </c>
      <c r="J1117" s="4">
        <v>0</v>
      </c>
      <c r="K1117" s="3">
        <v>53014211</v>
      </c>
      <c r="L1117" s="4">
        <f t="shared" si="75"/>
        <v>6150.140487238979</v>
      </c>
      <c r="M1117" s="4">
        <f t="shared" si="76"/>
        <v>3266.6344814837635</v>
      </c>
    </row>
    <row r="1118" spans="1:13" ht="14.25">
      <c r="A1118" s="9" t="s">
        <v>1771</v>
      </c>
      <c r="B1118" s="9"/>
      <c r="C1118" s="9"/>
      <c r="D1118" s="10">
        <f>SUM(D1092:D1117)</f>
        <v>396370</v>
      </c>
      <c r="E1118" s="10">
        <f>SUM(E1092:E1117)</f>
        <v>668620</v>
      </c>
      <c r="F1118" s="10">
        <f>SUM(F1092:F1117)</f>
        <v>-2139769026</v>
      </c>
      <c r="G1118" s="10">
        <f>SUM(G1092:G1117)</f>
        <v>4149652346</v>
      </c>
      <c r="H1118" s="9">
        <f t="shared" si="73"/>
        <v>10469.138295027373</v>
      </c>
      <c r="I1118" s="9">
        <f t="shared" si="74"/>
        <v>6206.294077353355</v>
      </c>
      <c r="J1118" s="9">
        <f>SUM(J1092:J1117)</f>
        <v>7068841319</v>
      </c>
      <c r="K1118" s="9">
        <f>SUM(K1092:K1117)</f>
        <v>4187715892</v>
      </c>
      <c r="L1118" s="9">
        <f t="shared" si="75"/>
        <v>10565.168635365946</v>
      </c>
      <c r="M1118" s="9">
        <f t="shared" si="76"/>
        <v>6263.222595794323</v>
      </c>
    </row>
    <row r="1119" spans="1:13" ht="13.5">
      <c r="A1119" s="4" t="s">
        <v>1101</v>
      </c>
      <c r="B1119" s="4">
        <v>1</v>
      </c>
      <c r="C1119" s="4" t="s">
        <v>1102</v>
      </c>
      <c r="D1119" s="6">
        <v>486467</v>
      </c>
      <c r="E1119" s="6">
        <v>807019</v>
      </c>
      <c r="F1119" s="4">
        <v>-17816152578</v>
      </c>
      <c r="G1119" s="3">
        <v>16440962506</v>
      </c>
      <c r="H1119" s="4">
        <f t="shared" si="73"/>
        <v>33796.6655621039</v>
      </c>
      <c r="I1119" s="4">
        <f t="shared" si="74"/>
        <v>20372.460259299965</v>
      </c>
      <c r="J1119" s="4">
        <v>25198015961</v>
      </c>
      <c r="K1119" s="3">
        <v>0</v>
      </c>
      <c r="L1119" s="4">
        <f t="shared" si="75"/>
        <v>0</v>
      </c>
      <c r="M1119" s="4">
        <f t="shared" si="76"/>
        <v>0</v>
      </c>
    </row>
    <row r="1120" spans="1:13" ht="13.5">
      <c r="A1120" s="4" t="s">
        <v>1101</v>
      </c>
      <c r="B1120" s="4">
        <v>2</v>
      </c>
      <c r="C1120" s="4" t="s">
        <v>1103</v>
      </c>
      <c r="D1120" s="6">
        <v>137905</v>
      </c>
      <c r="E1120" s="6">
        <v>240561</v>
      </c>
      <c r="F1120" s="4">
        <v>313657090</v>
      </c>
      <c r="G1120" s="3">
        <v>74904000</v>
      </c>
      <c r="H1120" s="4">
        <f t="shared" si="73"/>
        <v>543.1565207932997</v>
      </c>
      <c r="I1120" s="4">
        <f t="shared" si="74"/>
        <v>311.3721675583324</v>
      </c>
      <c r="J1120" s="4">
        <v>3095294583</v>
      </c>
      <c r="K1120" s="3">
        <v>0</v>
      </c>
      <c r="L1120" s="4">
        <f t="shared" si="75"/>
        <v>0</v>
      </c>
      <c r="M1120" s="4">
        <f t="shared" si="76"/>
        <v>0</v>
      </c>
    </row>
    <row r="1121" spans="1:13" ht="13.5">
      <c r="A1121" s="4" t="s">
        <v>1101</v>
      </c>
      <c r="B1121" s="4">
        <v>3</v>
      </c>
      <c r="C1121" s="4" t="s">
        <v>1104</v>
      </c>
      <c r="D1121" s="6">
        <v>31837</v>
      </c>
      <c r="E1121" s="6">
        <v>58614</v>
      </c>
      <c r="F1121" s="4">
        <v>-1333330994</v>
      </c>
      <c r="G1121" s="3">
        <v>176694279</v>
      </c>
      <c r="H1121" s="4">
        <f t="shared" si="73"/>
        <v>5549.966359895719</v>
      </c>
      <c r="I1121" s="4">
        <f t="shared" si="74"/>
        <v>3014.5405363906234</v>
      </c>
      <c r="J1121" s="4">
        <v>1351489689</v>
      </c>
      <c r="K1121" s="3">
        <v>0</v>
      </c>
      <c r="L1121" s="4">
        <f t="shared" si="75"/>
        <v>0</v>
      </c>
      <c r="M1121" s="4">
        <f t="shared" si="76"/>
        <v>0</v>
      </c>
    </row>
    <row r="1122" spans="1:13" ht="13.5">
      <c r="A1122" s="4" t="s">
        <v>1101</v>
      </c>
      <c r="B1122" s="4">
        <v>4</v>
      </c>
      <c r="C1122" s="4" t="s">
        <v>1105</v>
      </c>
      <c r="D1122" s="6">
        <v>63333</v>
      </c>
      <c r="E1122" s="6">
        <v>105822</v>
      </c>
      <c r="F1122" s="4">
        <v>1444176815</v>
      </c>
      <c r="G1122" s="3">
        <v>1292470000</v>
      </c>
      <c r="H1122" s="4">
        <f t="shared" si="73"/>
        <v>20407.52846067611</v>
      </c>
      <c r="I1122" s="4">
        <f t="shared" si="74"/>
        <v>12213.622876150517</v>
      </c>
      <c r="J1122" s="4">
        <v>0</v>
      </c>
      <c r="K1122" s="3">
        <v>0</v>
      </c>
      <c r="L1122" s="4">
        <f t="shared" si="75"/>
        <v>0</v>
      </c>
      <c r="M1122" s="4">
        <f t="shared" si="76"/>
        <v>0</v>
      </c>
    </row>
    <row r="1123" spans="1:13" ht="13.5">
      <c r="A1123" s="4" t="s">
        <v>1101</v>
      </c>
      <c r="B1123" s="4">
        <v>5</v>
      </c>
      <c r="C1123" s="4" t="s">
        <v>1106</v>
      </c>
      <c r="D1123" s="6">
        <v>15691</v>
      </c>
      <c r="E1123" s="6">
        <v>26624</v>
      </c>
      <c r="F1123" s="4">
        <v>-1138248946</v>
      </c>
      <c r="G1123" s="3">
        <v>187212174</v>
      </c>
      <c r="H1123" s="4">
        <f t="shared" si="73"/>
        <v>11931.181823975527</v>
      </c>
      <c r="I1123" s="4">
        <f t="shared" si="74"/>
        <v>7031.707256610577</v>
      </c>
      <c r="J1123" s="4">
        <v>649892818</v>
      </c>
      <c r="K1123" s="3">
        <v>0</v>
      </c>
      <c r="L1123" s="4">
        <f t="shared" si="75"/>
        <v>0</v>
      </c>
      <c r="M1123" s="4">
        <f t="shared" si="76"/>
        <v>0</v>
      </c>
    </row>
    <row r="1124" spans="1:13" ht="13.5">
      <c r="A1124" s="4" t="s">
        <v>1101</v>
      </c>
      <c r="B1124" s="4">
        <v>6</v>
      </c>
      <c r="C1124" s="4" t="s">
        <v>1107</v>
      </c>
      <c r="D1124" s="6">
        <v>50752</v>
      </c>
      <c r="E1124" s="6">
        <v>86626</v>
      </c>
      <c r="F1124" s="4">
        <v>-3761327212</v>
      </c>
      <c r="G1124" s="3">
        <v>880748063</v>
      </c>
      <c r="H1124" s="4">
        <f t="shared" si="73"/>
        <v>17353.95773565574</v>
      </c>
      <c r="I1124" s="4">
        <f t="shared" si="74"/>
        <v>10167.248435804493</v>
      </c>
      <c r="J1124" s="4">
        <v>4427210899</v>
      </c>
      <c r="K1124" s="3">
        <v>0</v>
      </c>
      <c r="L1124" s="4">
        <f t="shared" si="75"/>
        <v>0</v>
      </c>
      <c r="M1124" s="4">
        <f t="shared" si="76"/>
        <v>0</v>
      </c>
    </row>
    <row r="1125" spans="1:13" ht="13.5">
      <c r="A1125" s="4" t="s">
        <v>1101</v>
      </c>
      <c r="B1125" s="4">
        <v>7</v>
      </c>
      <c r="C1125" s="4" t="s">
        <v>1108</v>
      </c>
      <c r="D1125" s="6">
        <v>11694</v>
      </c>
      <c r="E1125" s="6">
        <v>20612</v>
      </c>
      <c r="F1125" s="4">
        <v>-515509415</v>
      </c>
      <c r="G1125" s="3">
        <v>156217599</v>
      </c>
      <c r="H1125" s="4">
        <f t="shared" si="73"/>
        <v>13358.782195997948</v>
      </c>
      <c r="I1125" s="4">
        <f t="shared" si="74"/>
        <v>7578.963661944498</v>
      </c>
      <c r="J1125" s="4">
        <v>892142983</v>
      </c>
      <c r="K1125" s="3">
        <v>0</v>
      </c>
      <c r="L1125" s="4">
        <f t="shared" si="75"/>
        <v>0</v>
      </c>
      <c r="M1125" s="4">
        <f t="shared" si="76"/>
        <v>0</v>
      </c>
    </row>
    <row r="1126" spans="1:13" ht="13.5">
      <c r="A1126" s="4" t="s">
        <v>1101</v>
      </c>
      <c r="B1126" s="4">
        <v>8</v>
      </c>
      <c r="C1126" s="4" t="s">
        <v>1109</v>
      </c>
      <c r="D1126" s="6">
        <v>55628</v>
      </c>
      <c r="E1126" s="6">
        <v>96186</v>
      </c>
      <c r="F1126" s="4">
        <v>-458049550</v>
      </c>
      <c r="G1126" s="3">
        <v>1061000206</v>
      </c>
      <c r="H1126" s="4">
        <f t="shared" si="73"/>
        <v>19073.132343424175</v>
      </c>
      <c r="I1126" s="4">
        <f t="shared" si="74"/>
        <v>11030.713471815025</v>
      </c>
      <c r="J1126" s="4">
        <v>306106396</v>
      </c>
      <c r="K1126" s="3">
        <v>0</v>
      </c>
      <c r="L1126" s="4">
        <f t="shared" si="75"/>
        <v>0</v>
      </c>
      <c r="M1126" s="4">
        <f t="shared" si="76"/>
        <v>0</v>
      </c>
    </row>
    <row r="1127" spans="1:13" ht="13.5">
      <c r="A1127" s="4" t="s">
        <v>1101</v>
      </c>
      <c r="B1127" s="4">
        <v>9</v>
      </c>
      <c r="C1127" s="4" t="s">
        <v>1110</v>
      </c>
      <c r="D1127" s="6">
        <v>13078</v>
      </c>
      <c r="E1127" s="6">
        <v>23720</v>
      </c>
      <c r="F1127" s="4">
        <v>441960015</v>
      </c>
      <c r="G1127" s="3">
        <v>0</v>
      </c>
      <c r="H1127" s="4">
        <f t="shared" si="73"/>
        <v>0</v>
      </c>
      <c r="I1127" s="4">
        <f t="shared" si="74"/>
        <v>0</v>
      </c>
      <c r="J1127" s="4">
        <v>0</v>
      </c>
      <c r="K1127" s="3">
        <v>529018445</v>
      </c>
      <c r="L1127" s="4">
        <f t="shared" si="75"/>
        <v>40451.020415965744</v>
      </c>
      <c r="M1127" s="4">
        <f t="shared" si="76"/>
        <v>22302.632588532884</v>
      </c>
    </row>
    <row r="1128" spans="1:13" ht="13.5">
      <c r="A1128" s="4" t="s">
        <v>1101</v>
      </c>
      <c r="B1128" s="4">
        <v>10</v>
      </c>
      <c r="C1128" s="4" t="s">
        <v>1111</v>
      </c>
      <c r="D1128" s="6">
        <v>27061</v>
      </c>
      <c r="E1128" s="6">
        <v>45667</v>
      </c>
      <c r="F1128" s="4">
        <v>-1392047723</v>
      </c>
      <c r="G1128" s="3">
        <v>561488000</v>
      </c>
      <c r="H1128" s="4">
        <f t="shared" si="73"/>
        <v>20748.97453900447</v>
      </c>
      <c r="I1128" s="4">
        <f t="shared" si="74"/>
        <v>12295.267917752426</v>
      </c>
      <c r="J1128" s="4">
        <v>2219623972</v>
      </c>
      <c r="K1128" s="3">
        <v>0</v>
      </c>
      <c r="L1128" s="4">
        <f t="shared" si="75"/>
        <v>0</v>
      </c>
      <c r="M1128" s="4">
        <f t="shared" si="76"/>
        <v>0</v>
      </c>
    </row>
    <row r="1129" spans="1:13" ht="13.5">
      <c r="A1129" s="4" t="s">
        <v>1101</v>
      </c>
      <c r="B1129" s="4">
        <v>11</v>
      </c>
      <c r="C1129" s="4" t="s">
        <v>1112</v>
      </c>
      <c r="D1129" s="6">
        <v>61778</v>
      </c>
      <c r="E1129" s="6">
        <v>107122</v>
      </c>
      <c r="F1129" s="4">
        <v>-1148544018</v>
      </c>
      <c r="G1129" s="3">
        <v>1200000000</v>
      </c>
      <c r="H1129" s="4">
        <f t="shared" si="73"/>
        <v>19424.39055974619</v>
      </c>
      <c r="I1129" s="4">
        <f t="shared" si="74"/>
        <v>11202.180691174548</v>
      </c>
      <c r="J1129" s="4">
        <v>1424836692</v>
      </c>
      <c r="K1129" s="3">
        <v>0</v>
      </c>
      <c r="L1129" s="4">
        <f t="shared" si="75"/>
        <v>0</v>
      </c>
      <c r="M1129" s="4">
        <f t="shared" si="76"/>
        <v>0</v>
      </c>
    </row>
    <row r="1130" spans="1:13" ht="13.5">
      <c r="A1130" s="4" t="s">
        <v>1101</v>
      </c>
      <c r="B1130" s="4">
        <v>12</v>
      </c>
      <c r="C1130" s="4" t="s">
        <v>1113</v>
      </c>
      <c r="D1130" s="6">
        <v>40144</v>
      </c>
      <c r="E1130" s="6">
        <v>69349</v>
      </c>
      <c r="F1130" s="4">
        <v>162155297</v>
      </c>
      <c r="G1130" s="3">
        <v>806443147</v>
      </c>
      <c r="H1130" s="4">
        <f t="shared" si="73"/>
        <v>20088.759142088482</v>
      </c>
      <c r="I1130" s="4">
        <f t="shared" si="74"/>
        <v>11628.763889890266</v>
      </c>
      <c r="J1130" s="4">
        <v>0</v>
      </c>
      <c r="K1130" s="3">
        <v>0</v>
      </c>
      <c r="L1130" s="4">
        <f t="shared" si="75"/>
        <v>0</v>
      </c>
      <c r="M1130" s="4">
        <f t="shared" si="76"/>
        <v>0</v>
      </c>
    </row>
    <row r="1131" spans="1:13" ht="13.5">
      <c r="A1131" s="4" t="s">
        <v>1101</v>
      </c>
      <c r="B1131" s="4">
        <v>13</v>
      </c>
      <c r="C1131" s="4" t="s">
        <v>1114</v>
      </c>
      <c r="D1131" s="6">
        <v>46465</v>
      </c>
      <c r="E1131" s="6">
        <v>83010</v>
      </c>
      <c r="F1131" s="4">
        <v>-990207678</v>
      </c>
      <c r="G1131" s="3">
        <v>907061000</v>
      </c>
      <c r="H1131" s="4">
        <f t="shared" si="73"/>
        <v>19521.381685139353</v>
      </c>
      <c r="I1131" s="4">
        <f t="shared" si="74"/>
        <v>10927.129261534756</v>
      </c>
      <c r="J1131" s="4">
        <v>886174050</v>
      </c>
      <c r="K1131" s="3">
        <v>0</v>
      </c>
      <c r="L1131" s="4">
        <f t="shared" si="75"/>
        <v>0</v>
      </c>
      <c r="M1131" s="4">
        <f t="shared" si="76"/>
        <v>0</v>
      </c>
    </row>
    <row r="1132" spans="1:13" ht="13.5">
      <c r="A1132" s="4" t="s">
        <v>1101</v>
      </c>
      <c r="B1132" s="4">
        <v>14</v>
      </c>
      <c r="C1132" s="4" t="s">
        <v>1115</v>
      </c>
      <c r="D1132" s="6">
        <v>15614</v>
      </c>
      <c r="E1132" s="6">
        <v>27832</v>
      </c>
      <c r="F1132" s="4">
        <v>744499144</v>
      </c>
      <c r="G1132" s="3">
        <v>2650922</v>
      </c>
      <c r="H1132" s="4">
        <f t="shared" si="73"/>
        <v>169.77853208658897</v>
      </c>
      <c r="I1132" s="4">
        <f t="shared" si="74"/>
        <v>95.24726933026732</v>
      </c>
      <c r="J1132" s="4">
        <v>0</v>
      </c>
      <c r="K1132" s="3">
        <v>0</v>
      </c>
      <c r="L1132" s="4">
        <f t="shared" si="75"/>
        <v>0</v>
      </c>
      <c r="M1132" s="4">
        <f t="shared" si="76"/>
        <v>0</v>
      </c>
    </row>
    <row r="1133" spans="1:13" ht="13.5">
      <c r="A1133" s="4" t="s">
        <v>1101</v>
      </c>
      <c r="B1133" s="4">
        <v>15</v>
      </c>
      <c r="C1133" s="4" t="s">
        <v>1116</v>
      </c>
      <c r="D1133" s="6">
        <v>18302</v>
      </c>
      <c r="E1133" s="6">
        <v>32641</v>
      </c>
      <c r="F1133" s="4">
        <v>194015906</v>
      </c>
      <c r="G1133" s="3">
        <v>113619438</v>
      </c>
      <c r="H1133" s="4">
        <f t="shared" si="73"/>
        <v>6208.033985356791</v>
      </c>
      <c r="I1133" s="4">
        <f t="shared" si="74"/>
        <v>3480.8810391838483</v>
      </c>
      <c r="J1133" s="4">
        <v>0</v>
      </c>
      <c r="K1133" s="3">
        <v>0</v>
      </c>
      <c r="L1133" s="4">
        <f t="shared" si="75"/>
        <v>0</v>
      </c>
      <c r="M1133" s="4">
        <f t="shared" si="76"/>
        <v>0</v>
      </c>
    </row>
    <row r="1134" spans="1:13" ht="13.5">
      <c r="A1134" s="4" t="s">
        <v>1101</v>
      </c>
      <c r="B1134" s="4">
        <v>16</v>
      </c>
      <c r="C1134" s="4" t="s">
        <v>1117</v>
      </c>
      <c r="D1134" s="6">
        <v>42099</v>
      </c>
      <c r="E1134" s="6">
        <v>73346</v>
      </c>
      <c r="F1134" s="4">
        <v>-1181988416</v>
      </c>
      <c r="G1134" s="3">
        <v>887156543</v>
      </c>
      <c r="H1134" s="4">
        <f t="shared" si="73"/>
        <v>21073.102520249886</v>
      </c>
      <c r="I1134" s="4">
        <f t="shared" si="74"/>
        <v>12095.5</v>
      </c>
      <c r="J1134" s="4">
        <v>1239799540</v>
      </c>
      <c r="K1134" s="3">
        <v>0</v>
      </c>
      <c r="L1134" s="4">
        <f t="shared" si="75"/>
        <v>0</v>
      </c>
      <c r="M1134" s="4">
        <f t="shared" si="76"/>
        <v>0</v>
      </c>
    </row>
    <row r="1135" spans="1:13" ht="13.5">
      <c r="A1135" s="4" t="s">
        <v>1101</v>
      </c>
      <c r="B1135" s="4">
        <v>17</v>
      </c>
      <c r="C1135" s="4" t="s">
        <v>1118</v>
      </c>
      <c r="D1135" s="6">
        <v>17564</v>
      </c>
      <c r="E1135" s="6">
        <v>31224</v>
      </c>
      <c r="F1135" s="4">
        <v>445708100</v>
      </c>
      <c r="G1135" s="3">
        <v>10452000</v>
      </c>
      <c r="H1135" s="4">
        <f t="shared" si="73"/>
        <v>595.0808471874288</v>
      </c>
      <c r="I1135" s="4">
        <f t="shared" si="74"/>
        <v>334.7425057647963</v>
      </c>
      <c r="J1135" s="4">
        <v>0</v>
      </c>
      <c r="K1135" s="3">
        <v>0</v>
      </c>
      <c r="L1135" s="4">
        <f t="shared" si="75"/>
        <v>0</v>
      </c>
      <c r="M1135" s="4">
        <f t="shared" si="76"/>
        <v>0</v>
      </c>
    </row>
    <row r="1136" spans="1:13" ht="13.5">
      <c r="A1136" s="4" t="s">
        <v>1101</v>
      </c>
      <c r="B1136" s="4">
        <v>18</v>
      </c>
      <c r="C1136" s="4" t="s">
        <v>1119</v>
      </c>
      <c r="D1136" s="6">
        <v>22913</v>
      </c>
      <c r="E1136" s="6">
        <v>41205</v>
      </c>
      <c r="F1136" s="4">
        <v>-2359704950</v>
      </c>
      <c r="G1136" s="3">
        <v>117554170</v>
      </c>
      <c r="H1136" s="4">
        <f t="shared" si="73"/>
        <v>5130.457382272072</v>
      </c>
      <c r="I1136" s="4">
        <f t="shared" si="74"/>
        <v>2852.910326416697</v>
      </c>
      <c r="J1136" s="4">
        <v>2201019819</v>
      </c>
      <c r="K1136" s="3">
        <v>0</v>
      </c>
      <c r="L1136" s="4">
        <f t="shared" si="75"/>
        <v>0</v>
      </c>
      <c r="M1136" s="4">
        <f t="shared" si="76"/>
        <v>0</v>
      </c>
    </row>
    <row r="1137" spans="1:13" ht="13.5">
      <c r="A1137" s="4" t="s">
        <v>1101</v>
      </c>
      <c r="B1137" s="4">
        <v>19</v>
      </c>
      <c r="C1137" s="4" t="s">
        <v>1120</v>
      </c>
      <c r="D1137" s="6">
        <v>22591</v>
      </c>
      <c r="E1137" s="6">
        <v>39317</v>
      </c>
      <c r="F1137" s="4">
        <v>-547950538</v>
      </c>
      <c r="G1137" s="3">
        <v>96088188</v>
      </c>
      <c r="H1137" s="4">
        <f t="shared" si="73"/>
        <v>4253.383559824709</v>
      </c>
      <c r="I1137" s="4">
        <f t="shared" si="74"/>
        <v>2443.934888216293</v>
      </c>
      <c r="J1137" s="4">
        <v>820416928</v>
      </c>
      <c r="K1137" s="3">
        <v>0</v>
      </c>
      <c r="L1137" s="4">
        <f t="shared" si="75"/>
        <v>0</v>
      </c>
      <c r="M1137" s="4">
        <f t="shared" si="76"/>
        <v>0</v>
      </c>
    </row>
    <row r="1138" spans="1:13" ht="13.5">
      <c r="A1138" s="4" t="s">
        <v>1101</v>
      </c>
      <c r="B1138" s="4">
        <v>20</v>
      </c>
      <c r="C1138" s="4" t="s">
        <v>1121</v>
      </c>
      <c r="D1138" s="6">
        <v>25767</v>
      </c>
      <c r="E1138" s="6">
        <v>48214</v>
      </c>
      <c r="F1138" s="4">
        <v>939588567</v>
      </c>
      <c r="G1138" s="3">
        <v>399371000</v>
      </c>
      <c r="H1138" s="4">
        <f t="shared" si="73"/>
        <v>15499.32083672915</v>
      </c>
      <c r="I1138" s="4">
        <f t="shared" si="74"/>
        <v>8283.299456589373</v>
      </c>
      <c r="J1138" s="4">
        <v>0</v>
      </c>
      <c r="K1138" s="3">
        <v>360000000</v>
      </c>
      <c r="L1138" s="4">
        <f t="shared" si="75"/>
        <v>13971.358714634998</v>
      </c>
      <c r="M1138" s="4">
        <f t="shared" si="76"/>
        <v>7466.710913842452</v>
      </c>
    </row>
    <row r="1139" spans="1:13" ht="13.5">
      <c r="A1139" s="4" t="s">
        <v>1101</v>
      </c>
      <c r="B1139" s="4">
        <v>21</v>
      </c>
      <c r="C1139" s="4" t="s">
        <v>1122</v>
      </c>
      <c r="D1139" s="6">
        <v>20435</v>
      </c>
      <c r="E1139" s="6">
        <v>35476</v>
      </c>
      <c r="F1139" s="4">
        <v>-2798323025</v>
      </c>
      <c r="G1139" s="3">
        <v>466240931</v>
      </c>
      <c r="H1139" s="4">
        <f t="shared" si="73"/>
        <v>22815.80283826768</v>
      </c>
      <c r="I1139" s="4">
        <f t="shared" si="74"/>
        <v>13142.432376818131</v>
      </c>
      <c r="J1139" s="4">
        <v>2780624816</v>
      </c>
      <c r="K1139" s="3">
        <v>182598897</v>
      </c>
      <c r="L1139" s="4">
        <f t="shared" si="75"/>
        <v>8935.595644727184</v>
      </c>
      <c r="M1139" s="4">
        <f t="shared" si="76"/>
        <v>5147.110638177923</v>
      </c>
    </row>
    <row r="1140" spans="1:13" ht="13.5">
      <c r="A1140" s="4" t="s">
        <v>1101</v>
      </c>
      <c r="B1140" s="4">
        <v>22</v>
      </c>
      <c r="C1140" s="4" t="s">
        <v>1123</v>
      </c>
      <c r="D1140" s="6">
        <v>11706</v>
      </c>
      <c r="E1140" s="6">
        <v>21122</v>
      </c>
      <c r="F1140" s="4">
        <v>-824085539</v>
      </c>
      <c r="G1140" s="3">
        <v>150267932</v>
      </c>
      <c r="H1140" s="4">
        <f t="shared" si="73"/>
        <v>12836.830001708526</v>
      </c>
      <c r="I1140" s="4">
        <f t="shared" si="74"/>
        <v>7114.285200265126</v>
      </c>
      <c r="J1140" s="4">
        <v>989629839</v>
      </c>
      <c r="K1140" s="3">
        <v>0</v>
      </c>
      <c r="L1140" s="4">
        <f t="shared" si="75"/>
        <v>0</v>
      </c>
      <c r="M1140" s="4">
        <f t="shared" si="76"/>
        <v>0</v>
      </c>
    </row>
    <row r="1141" spans="1:13" ht="13.5">
      <c r="A1141" s="4" t="s">
        <v>1101</v>
      </c>
      <c r="B1141" s="4">
        <v>23</v>
      </c>
      <c r="C1141" s="4" t="s">
        <v>1124</v>
      </c>
      <c r="D1141" s="6">
        <v>19353</v>
      </c>
      <c r="E1141" s="6">
        <v>35505</v>
      </c>
      <c r="F1141" s="4">
        <v>1251906583</v>
      </c>
      <c r="G1141" s="3">
        <v>137492721</v>
      </c>
      <c r="H1141" s="4">
        <f t="shared" si="73"/>
        <v>7104.465509223376</v>
      </c>
      <c r="I1141" s="4">
        <f t="shared" si="74"/>
        <v>3872.4889733840305</v>
      </c>
      <c r="J1141" s="4">
        <v>0</v>
      </c>
      <c r="K1141" s="3">
        <v>774659979</v>
      </c>
      <c r="L1141" s="4">
        <f t="shared" si="75"/>
        <v>40027.90156564874</v>
      </c>
      <c r="M1141" s="4">
        <f t="shared" si="76"/>
        <v>21818.33485424588</v>
      </c>
    </row>
    <row r="1142" spans="1:13" ht="13.5">
      <c r="A1142" s="4" t="s">
        <v>1101</v>
      </c>
      <c r="B1142" s="4">
        <v>24</v>
      </c>
      <c r="C1142" s="4" t="s">
        <v>1125</v>
      </c>
      <c r="D1142" s="6">
        <v>25726</v>
      </c>
      <c r="E1142" s="6">
        <v>44260</v>
      </c>
      <c r="F1142" s="4">
        <v>-3955374151</v>
      </c>
      <c r="G1142" s="3">
        <v>719982331</v>
      </c>
      <c r="H1142" s="4">
        <f t="shared" si="73"/>
        <v>27986.56343776724</v>
      </c>
      <c r="I1142" s="4">
        <f t="shared" si="74"/>
        <v>16267.1109579756</v>
      </c>
      <c r="J1142" s="4">
        <v>4751002095</v>
      </c>
      <c r="K1142" s="3">
        <v>0</v>
      </c>
      <c r="L1142" s="4">
        <f t="shared" si="75"/>
        <v>0</v>
      </c>
      <c r="M1142" s="4">
        <f t="shared" si="76"/>
        <v>0</v>
      </c>
    </row>
    <row r="1143" spans="1:13" ht="13.5">
      <c r="A1143" s="4" t="s">
        <v>1101</v>
      </c>
      <c r="B1143" s="4">
        <v>25</v>
      </c>
      <c r="C1143" s="4" t="s">
        <v>1126</v>
      </c>
      <c r="D1143" s="6">
        <v>14673</v>
      </c>
      <c r="E1143" s="6">
        <v>26124</v>
      </c>
      <c r="F1143" s="4">
        <v>-359925678</v>
      </c>
      <c r="G1143" s="3">
        <v>301136917</v>
      </c>
      <c r="H1143" s="4">
        <f t="shared" si="73"/>
        <v>20523.20023171812</v>
      </c>
      <c r="I1143" s="4">
        <f t="shared" si="74"/>
        <v>11527.213175623947</v>
      </c>
      <c r="J1143" s="4">
        <v>473815680</v>
      </c>
      <c r="K1143" s="3">
        <v>0</v>
      </c>
      <c r="L1143" s="4">
        <f t="shared" si="75"/>
        <v>0</v>
      </c>
      <c r="M1143" s="4">
        <f t="shared" si="76"/>
        <v>0</v>
      </c>
    </row>
    <row r="1144" spans="1:13" ht="13.5">
      <c r="A1144" s="4" t="s">
        <v>1101</v>
      </c>
      <c r="B1144" s="4">
        <v>26</v>
      </c>
      <c r="C1144" s="4" t="s">
        <v>1127</v>
      </c>
      <c r="D1144" s="6">
        <v>9162</v>
      </c>
      <c r="E1144" s="6">
        <v>16507</v>
      </c>
      <c r="F1144" s="4">
        <v>-1158779740</v>
      </c>
      <c r="G1144" s="3">
        <v>0</v>
      </c>
      <c r="H1144" s="4">
        <f t="shared" si="73"/>
        <v>0</v>
      </c>
      <c r="I1144" s="4">
        <f t="shared" si="74"/>
        <v>0</v>
      </c>
      <c r="J1144" s="4">
        <v>1155962464</v>
      </c>
      <c r="K1144" s="3">
        <v>0</v>
      </c>
      <c r="L1144" s="4">
        <f t="shared" si="75"/>
        <v>0</v>
      </c>
      <c r="M1144" s="4">
        <f t="shared" si="76"/>
        <v>0</v>
      </c>
    </row>
    <row r="1145" spans="1:13" ht="13.5">
      <c r="A1145" s="4" t="s">
        <v>1101</v>
      </c>
      <c r="B1145" s="4">
        <v>27</v>
      </c>
      <c r="C1145" s="4" t="s">
        <v>1128</v>
      </c>
      <c r="D1145" s="6">
        <v>10788</v>
      </c>
      <c r="E1145" s="6">
        <v>19196</v>
      </c>
      <c r="F1145" s="4">
        <v>-261302061</v>
      </c>
      <c r="G1145" s="3">
        <v>73089790</v>
      </c>
      <c r="H1145" s="4">
        <f t="shared" si="73"/>
        <v>6775.101038190582</v>
      </c>
      <c r="I1145" s="4">
        <f t="shared" si="74"/>
        <v>3807.5531360700147</v>
      </c>
      <c r="J1145" s="4">
        <v>409072659</v>
      </c>
      <c r="K1145" s="3">
        <v>7875660</v>
      </c>
      <c r="L1145" s="4">
        <f t="shared" si="75"/>
        <v>730.0389321468298</v>
      </c>
      <c r="M1145" s="4">
        <f t="shared" si="76"/>
        <v>410.2760991873307</v>
      </c>
    </row>
    <row r="1146" spans="1:13" ht="13.5">
      <c r="A1146" s="4" t="s">
        <v>1101</v>
      </c>
      <c r="B1146" s="4">
        <v>28</v>
      </c>
      <c r="C1146" s="4" t="s">
        <v>1129</v>
      </c>
      <c r="D1146" s="6">
        <v>88180</v>
      </c>
      <c r="E1146" s="6">
        <v>152468</v>
      </c>
      <c r="F1146" s="4">
        <v>-2076311112</v>
      </c>
      <c r="G1146" s="3">
        <v>2067385354</v>
      </c>
      <c r="H1146" s="4">
        <f t="shared" si="73"/>
        <v>23445.05958267181</v>
      </c>
      <c r="I1146" s="4">
        <f t="shared" si="74"/>
        <v>13559.470538080122</v>
      </c>
      <c r="J1146" s="4">
        <v>4099925062</v>
      </c>
      <c r="K1146" s="3">
        <v>30000000</v>
      </c>
      <c r="L1146" s="4">
        <f t="shared" si="75"/>
        <v>340.2132002721706</v>
      </c>
      <c r="M1146" s="4">
        <f t="shared" si="76"/>
        <v>196.7625993651127</v>
      </c>
    </row>
    <row r="1147" spans="1:13" ht="13.5">
      <c r="A1147" s="4" t="s">
        <v>1101</v>
      </c>
      <c r="B1147" s="4">
        <v>29</v>
      </c>
      <c r="C1147" s="4" t="s">
        <v>1130</v>
      </c>
      <c r="D1147" s="6">
        <v>10256</v>
      </c>
      <c r="E1147" s="6">
        <v>22052</v>
      </c>
      <c r="F1147" s="4">
        <v>-197441822</v>
      </c>
      <c r="G1147" s="3">
        <v>7884900</v>
      </c>
      <c r="H1147" s="4">
        <f t="shared" si="73"/>
        <v>768.8085023400936</v>
      </c>
      <c r="I1147" s="4">
        <f t="shared" si="74"/>
        <v>357.5594050426265</v>
      </c>
      <c r="J1147" s="4">
        <v>201480961</v>
      </c>
      <c r="K1147" s="3">
        <v>0</v>
      </c>
      <c r="L1147" s="4">
        <f t="shared" si="75"/>
        <v>0</v>
      </c>
      <c r="M1147" s="4">
        <f t="shared" si="76"/>
        <v>0</v>
      </c>
    </row>
    <row r="1148" spans="1:13" ht="13.5">
      <c r="A1148" s="4" t="s">
        <v>1101</v>
      </c>
      <c r="B1148" s="4">
        <v>30</v>
      </c>
      <c r="C1148" s="4" t="s">
        <v>1131</v>
      </c>
      <c r="D1148" s="6">
        <v>9171</v>
      </c>
      <c r="E1148" s="6">
        <v>16653</v>
      </c>
      <c r="F1148" s="4">
        <v>66426075</v>
      </c>
      <c r="G1148" s="3">
        <v>47634837</v>
      </c>
      <c r="H1148" s="4">
        <f aca="true" t="shared" si="77" ref="H1148:H1196">G1148/D1148</f>
        <v>5194.072293097808</v>
      </c>
      <c r="I1148" s="4">
        <f aca="true" t="shared" si="78" ref="I1148:I1196">G1148/E1148</f>
        <v>2860.4357773374168</v>
      </c>
      <c r="J1148" s="4">
        <v>0</v>
      </c>
      <c r="K1148" s="3">
        <v>152311000</v>
      </c>
      <c r="L1148" s="4">
        <f aca="true" t="shared" si="79" ref="L1148:L1196">K1148/D1148</f>
        <v>16607.894449896412</v>
      </c>
      <c r="M1148" s="4">
        <f aca="true" t="shared" si="80" ref="M1148:M1196">K1148/E1148</f>
        <v>9146.159851077884</v>
      </c>
    </row>
    <row r="1149" spans="1:13" ht="13.5">
      <c r="A1149" s="4" t="s">
        <v>1101</v>
      </c>
      <c r="B1149" s="4">
        <v>31</v>
      </c>
      <c r="C1149" s="4" t="s">
        <v>1132</v>
      </c>
      <c r="D1149" s="6">
        <v>11055</v>
      </c>
      <c r="E1149" s="6">
        <v>19667</v>
      </c>
      <c r="F1149" s="4">
        <v>-21703464</v>
      </c>
      <c r="G1149" s="3">
        <v>254956206</v>
      </c>
      <c r="H1149" s="4">
        <f t="shared" si="77"/>
        <v>23062.524287652646</v>
      </c>
      <c r="I1149" s="4">
        <f t="shared" si="78"/>
        <v>12963.655158387146</v>
      </c>
      <c r="J1149" s="4">
        <v>61359663</v>
      </c>
      <c r="K1149" s="3">
        <v>170550</v>
      </c>
      <c r="L1149" s="4">
        <f t="shared" si="79"/>
        <v>15.42740841248304</v>
      </c>
      <c r="M1149" s="4">
        <f t="shared" si="80"/>
        <v>8.671886917170895</v>
      </c>
    </row>
    <row r="1150" spans="1:13" ht="13.5">
      <c r="A1150" s="4" t="s">
        <v>1101</v>
      </c>
      <c r="B1150" s="4">
        <v>32</v>
      </c>
      <c r="C1150" s="4" t="s">
        <v>1133</v>
      </c>
      <c r="D1150" s="6">
        <v>4290</v>
      </c>
      <c r="E1150" s="6">
        <v>7359</v>
      </c>
      <c r="F1150" s="4">
        <v>70181487</v>
      </c>
      <c r="G1150" s="3">
        <v>0</v>
      </c>
      <c r="H1150" s="4">
        <f t="shared" si="77"/>
        <v>0</v>
      </c>
      <c r="I1150" s="4">
        <f t="shared" si="78"/>
        <v>0</v>
      </c>
      <c r="J1150" s="4">
        <v>0</v>
      </c>
      <c r="K1150" s="3">
        <v>104683880</v>
      </c>
      <c r="L1150" s="4">
        <f t="shared" si="79"/>
        <v>24401.83682983683</v>
      </c>
      <c r="M1150" s="4">
        <f t="shared" si="80"/>
        <v>14225.286044299497</v>
      </c>
    </row>
    <row r="1151" spans="1:13" ht="13.5">
      <c r="A1151" s="4" t="s">
        <v>1101</v>
      </c>
      <c r="B1151" s="4">
        <v>33</v>
      </c>
      <c r="C1151" s="4" t="s">
        <v>1134</v>
      </c>
      <c r="D1151" s="6">
        <v>3561</v>
      </c>
      <c r="E1151" s="6">
        <v>6449</v>
      </c>
      <c r="F1151" s="4">
        <v>196898694</v>
      </c>
      <c r="G1151" s="3">
        <v>12054795</v>
      </c>
      <c r="H1151" s="4">
        <f t="shared" si="77"/>
        <v>3385.227464195451</v>
      </c>
      <c r="I1151" s="4">
        <f t="shared" si="78"/>
        <v>1869.2502713599008</v>
      </c>
      <c r="J1151" s="4">
        <v>0</v>
      </c>
      <c r="K1151" s="3">
        <v>40000000</v>
      </c>
      <c r="L1151" s="4">
        <f t="shared" si="79"/>
        <v>11232.799775344005</v>
      </c>
      <c r="M1151" s="4">
        <f t="shared" si="80"/>
        <v>6202.512017367034</v>
      </c>
    </row>
    <row r="1152" spans="1:13" ht="13.5">
      <c r="A1152" s="4" t="s">
        <v>1101</v>
      </c>
      <c r="B1152" s="4">
        <v>34</v>
      </c>
      <c r="C1152" s="4" t="s">
        <v>1135</v>
      </c>
      <c r="D1152" s="6">
        <v>1995</v>
      </c>
      <c r="E1152" s="6">
        <v>3632</v>
      </c>
      <c r="F1152" s="4">
        <v>177071037</v>
      </c>
      <c r="G1152" s="3">
        <v>10912069</v>
      </c>
      <c r="H1152" s="4">
        <f t="shared" si="77"/>
        <v>5469.708771929824</v>
      </c>
      <c r="I1152" s="4">
        <f t="shared" si="78"/>
        <v>3004.424284140969</v>
      </c>
      <c r="J1152" s="4">
        <v>0</v>
      </c>
      <c r="K1152" s="3">
        <v>150911244</v>
      </c>
      <c r="L1152" s="4">
        <f t="shared" si="79"/>
        <v>75644.73383458647</v>
      </c>
      <c r="M1152" s="4">
        <f t="shared" si="80"/>
        <v>41550.452643171804</v>
      </c>
    </row>
    <row r="1153" spans="1:13" ht="13.5">
      <c r="A1153" s="4" t="s">
        <v>1101</v>
      </c>
      <c r="B1153" s="4">
        <v>35</v>
      </c>
      <c r="C1153" s="4" t="s">
        <v>1136</v>
      </c>
      <c r="D1153" s="6">
        <v>2802</v>
      </c>
      <c r="E1153" s="6">
        <v>5076</v>
      </c>
      <c r="F1153" s="4">
        <v>-53765584</v>
      </c>
      <c r="G1153" s="3">
        <v>6841500</v>
      </c>
      <c r="H1153" s="4">
        <f t="shared" si="77"/>
        <v>2441.648822269807</v>
      </c>
      <c r="I1153" s="4">
        <f t="shared" si="78"/>
        <v>1347.8132387706855</v>
      </c>
      <c r="J1153" s="4">
        <v>130658515</v>
      </c>
      <c r="K1153" s="3">
        <v>0</v>
      </c>
      <c r="L1153" s="4">
        <f t="shared" si="79"/>
        <v>0</v>
      </c>
      <c r="M1153" s="4">
        <f t="shared" si="80"/>
        <v>0</v>
      </c>
    </row>
    <row r="1154" spans="1:13" ht="13.5">
      <c r="A1154" s="4" t="s">
        <v>1101</v>
      </c>
      <c r="B1154" s="4">
        <v>36</v>
      </c>
      <c r="C1154" s="4" t="s">
        <v>1137</v>
      </c>
      <c r="D1154" s="6">
        <v>6310</v>
      </c>
      <c r="E1154" s="6">
        <v>11927</v>
      </c>
      <c r="F1154" s="4">
        <v>60778989</v>
      </c>
      <c r="G1154" s="3">
        <v>14396413</v>
      </c>
      <c r="H1154" s="4">
        <f t="shared" si="77"/>
        <v>2281.5234548335975</v>
      </c>
      <c r="I1154" s="4">
        <f t="shared" si="78"/>
        <v>1207.0439339314162</v>
      </c>
      <c r="J1154" s="4">
        <v>4151041</v>
      </c>
      <c r="K1154" s="3">
        <v>0</v>
      </c>
      <c r="L1154" s="4">
        <f t="shared" si="79"/>
        <v>0</v>
      </c>
      <c r="M1154" s="4">
        <f t="shared" si="80"/>
        <v>0</v>
      </c>
    </row>
    <row r="1155" spans="1:13" ht="13.5">
      <c r="A1155" s="4" t="s">
        <v>1101</v>
      </c>
      <c r="B1155" s="4">
        <v>37</v>
      </c>
      <c r="C1155" s="4" t="s">
        <v>1138</v>
      </c>
      <c r="D1155" s="6">
        <v>1151</v>
      </c>
      <c r="E1155" s="6">
        <v>2059</v>
      </c>
      <c r="F1155" s="4">
        <v>812344</v>
      </c>
      <c r="G1155" s="3">
        <v>4148510</v>
      </c>
      <c r="H1155" s="4">
        <f t="shared" si="77"/>
        <v>3604.265855777585</v>
      </c>
      <c r="I1155" s="4">
        <f t="shared" si="78"/>
        <v>2014.817872753764</v>
      </c>
      <c r="J1155" s="4">
        <v>0</v>
      </c>
      <c r="K1155" s="3">
        <v>18108181</v>
      </c>
      <c r="L1155" s="4">
        <f t="shared" si="79"/>
        <v>15732.563857515204</v>
      </c>
      <c r="M1155" s="4">
        <f t="shared" si="80"/>
        <v>8794.6483729966</v>
      </c>
    </row>
    <row r="1156" spans="1:13" ht="13.5">
      <c r="A1156" s="4" t="s">
        <v>1101</v>
      </c>
      <c r="B1156" s="4">
        <v>38</v>
      </c>
      <c r="C1156" s="4" t="s">
        <v>1139</v>
      </c>
      <c r="D1156" s="6">
        <v>9200</v>
      </c>
      <c r="E1156" s="6">
        <v>16860</v>
      </c>
      <c r="F1156" s="4">
        <v>-817980093</v>
      </c>
      <c r="G1156" s="3">
        <v>20318456</v>
      </c>
      <c r="H1156" s="4">
        <f t="shared" si="77"/>
        <v>2208.5278260869563</v>
      </c>
      <c r="I1156" s="4">
        <f t="shared" si="78"/>
        <v>1205.1278766310795</v>
      </c>
      <c r="J1156" s="4">
        <v>940120227</v>
      </c>
      <c r="K1156" s="3">
        <v>2062</v>
      </c>
      <c r="L1156" s="4">
        <f t="shared" si="79"/>
        <v>0.2241304347826087</v>
      </c>
      <c r="M1156" s="4">
        <f t="shared" si="80"/>
        <v>0.12230130486358244</v>
      </c>
    </row>
    <row r="1157" spans="1:13" ht="13.5">
      <c r="A1157" s="4" t="s">
        <v>1101</v>
      </c>
      <c r="B1157" s="4">
        <v>39</v>
      </c>
      <c r="C1157" s="4" t="s">
        <v>1140</v>
      </c>
      <c r="D1157" s="6">
        <v>3172</v>
      </c>
      <c r="E1157" s="6">
        <v>5435</v>
      </c>
      <c r="F1157" s="4">
        <v>12658059</v>
      </c>
      <c r="G1157" s="3">
        <v>0</v>
      </c>
      <c r="H1157" s="4">
        <f t="shared" si="77"/>
        <v>0</v>
      </c>
      <c r="I1157" s="4">
        <f t="shared" si="78"/>
        <v>0</v>
      </c>
      <c r="J1157" s="4">
        <v>0</v>
      </c>
      <c r="K1157" s="3">
        <v>75279383</v>
      </c>
      <c r="L1157" s="4">
        <f t="shared" si="79"/>
        <v>23732.46626733922</v>
      </c>
      <c r="M1157" s="4">
        <f t="shared" si="80"/>
        <v>13850.852437902484</v>
      </c>
    </row>
    <row r="1158" spans="1:13" ht="13.5">
      <c r="A1158" s="4" t="s">
        <v>1101</v>
      </c>
      <c r="B1158" s="4">
        <v>40</v>
      </c>
      <c r="C1158" s="4" t="s">
        <v>1141</v>
      </c>
      <c r="D1158" s="6">
        <v>2019</v>
      </c>
      <c r="E1158" s="6">
        <v>3919</v>
      </c>
      <c r="F1158" s="4">
        <v>19172851</v>
      </c>
      <c r="G1158" s="3">
        <v>2000000</v>
      </c>
      <c r="H1158" s="4">
        <f t="shared" si="77"/>
        <v>990.5894006934126</v>
      </c>
      <c r="I1158" s="4">
        <f t="shared" si="78"/>
        <v>510.33426894615974</v>
      </c>
      <c r="J1158" s="4">
        <v>0</v>
      </c>
      <c r="K1158" s="3">
        <v>24390533</v>
      </c>
      <c r="L1158" s="4">
        <f t="shared" si="79"/>
        <v>12080.501733531451</v>
      </c>
      <c r="M1158" s="4">
        <f t="shared" si="80"/>
        <v>6223.662413881092</v>
      </c>
    </row>
    <row r="1159" spans="1:13" ht="13.5">
      <c r="A1159" s="4" t="s">
        <v>1101</v>
      </c>
      <c r="B1159" s="4">
        <v>41</v>
      </c>
      <c r="C1159" s="4" t="s">
        <v>1142</v>
      </c>
      <c r="D1159" s="6">
        <v>2465</v>
      </c>
      <c r="E1159" s="6">
        <v>4675</v>
      </c>
      <c r="F1159" s="4">
        <v>131057827</v>
      </c>
      <c r="G1159" s="3">
        <v>5000000</v>
      </c>
      <c r="H1159" s="4">
        <f t="shared" si="77"/>
        <v>2028.3975659229209</v>
      </c>
      <c r="I1159" s="4">
        <f t="shared" si="78"/>
        <v>1069.51871657754</v>
      </c>
      <c r="J1159" s="4">
        <v>0</v>
      </c>
      <c r="K1159" s="3">
        <v>77361354</v>
      </c>
      <c r="L1159" s="4">
        <f t="shared" si="79"/>
        <v>31383.916430020283</v>
      </c>
      <c r="M1159" s="4">
        <f t="shared" si="80"/>
        <v>16547.883208556148</v>
      </c>
    </row>
    <row r="1160" spans="1:13" ht="13.5">
      <c r="A1160" s="4" t="s">
        <v>1101</v>
      </c>
      <c r="B1160" s="4">
        <v>42</v>
      </c>
      <c r="C1160" s="4" t="s">
        <v>1143</v>
      </c>
      <c r="D1160" s="6">
        <v>1068</v>
      </c>
      <c r="E1160" s="6">
        <v>2000</v>
      </c>
      <c r="F1160" s="4">
        <v>60992321</v>
      </c>
      <c r="G1160" s="3">
        <v>0</v>
      </c>
      <c r="H1160" s="4">
        <f t="shared" si="77"/>
        <v>0</v>
      </c>
      <c r="I1160" s="4">
        <f t="shared" si="78"/>
        <v>0</v>
      </c>
      <c r="J1160" s="4">
        <v>0</v>
      </c>
      <c r="K1160" s="3">
        <v>166218200</v>
      </c>
      <c r="L1160" s="4">
        <f t="shared" si="79"/>
        <v>155635.01872659175</v>
      </c>
      <c r="M1160" s="4">
        <f t="shared" si="80"/>
        <v>83109.1</v>
      </c>
    </row>
    <row r="1161" spans="1:13" ht="13.5">
      <c r="A1161" s="4" t="s">
        <v>1101</v>
      </c>
      <c r="B1161" s="4">
        <v>43</v>
      </c>
      <c r="C1161" s="4" t="s">
        <v>1144</v>
      </c>
      <c r="D1161" s="6">
        <v>8709</v>
      </c>
      <c r="E1161" s="6">
        <v>15555</v>
      </c>
      <c r="F1161" s="4">
        <v>345824639</v>
      </c>
      <c r="G1161" s="3">
        <v>22183225</v>
      </c>
      <c r="H1161" s="4">
        <f t="shared" si="77"/>
        <v>2547.160982891262</v>
      </c>
      <c r="I1161" s="4">
        <f t="shared" si="78"/>
        <v>1426.1153969784634</v>
      </c>
      <c r="J1161" s="4">
        <v>0</v>
      </c>
      <c r="K1161" s="3">
        <v>0</v>
      </c>
      <c r="L1161" s="4">
        <f t="shared" si="79"/>
        <v>0</v>
      </c>
      <c r="M1161" s="4">
        <f t="shared" si="80"/>
        <v>0</v>
      </c>
    </row>
    <row r="1162" spans="1:13" ht="14.25">
      <c r="A1162" s="9" t="s">
        <v>1772</v>
      </c>
      <c r="B1162" s="9"/>
      <c r="C1162" s="9"/>
      <c r="D1162" s="10">
        <f>SUM(D1119:D1161)</f>
        <v>1483930</v>
      </c>
      <c r="E1162" s="10">
        <f>SUM(E1119:E1161)</f>
        <v>2558687</v>
      </c>
      <c r="F1162" s="10">
        <f>SUM(F1119:F1161)</f>
        <v>-38088512447</v>
      </c>
      <c r="G1162" s="10">
        <f>SUM(G1119:G1161)</f>
        <v>29696020122</v>
      </c>
      <c r="H1162" s="9">
        <f t="shared" si="77"/>
        <v>20011.73918041956</v>
      </c>
      <c r="I1162" s="9">
        <f t="shared" si="78"/>
        <v>11605.960448464388</v>
      </c>
      <c r="J1162" s="9">
        <f>SUM(J1119:J1161)</f>
        <v>60709827352</v>
      </c>
      <c r="K1162" s="9">
        <f>SUM(K1119:K1161)</f>
        <v>2693589368</v>
      </c>
      <c r="L1162" s="9">
        <f t="shared" si="79"/>
        <v>1815.1727965604846</v>
      </c>
      <c r="M1162" s="9">
        <f t="shared" si="80"/>
        <v>1052.723278775403</v>
      </c>
    </row>
    <row r="1163" spans="1:13" ht="13.5">
      <c r="A1163" s="4" t="s">
        <v>1145</v>
      </c>
      <c r="B1163" s="4">
        <v>1</v>
      </c>
      <c r="C1163" s="4" t="s">
        <v>1146</v>
      </c>
      <c r="D1163" s="6">
        <v>239420</v>
      </c>
      <c r="E1163" s="6">
        <v>391883</v>
      </c>
      <c r="F1163" s="4">
        <v>0</v>
      </c>
      <c r="G1163" s="24">
        <v>804666139</v>
      </c>
      <c r="H1163" s="4">
        <f t="shared" si="77"/>
        <v>3360.897748726088</v>
      </c>
      <c r="I1163" s="4">
        <f t="shared" si="78"/>
        <v>2053.3325992707005</v>
      </c>
      <c r="J1163" s="4">
        <v>0</v>
      </c>
      <c r="K1163" s="3">
        <v>301349484</v>
      </c>
      <c r="L1163" s="4">
        <f t="shared" si="79"/>
        <v>1258.6646228385264</v>
      </c>
      <c r="M1163" s="4">
        <f t="shared" si="80"/>
        <v>768.978200126058</v>
      </c>
    </row>
    <row r="1164" spans="1:13" ht="13.5">
      <c r="A1164" s="4" t="s">
        <v>1145</v>
      </c>
      <c r="B1164" s="4">
        <v>2</v>
      </c>
      <c r="C1164" s="4" t="s">
        <v>1147</v>
      </c>
      <c r="D1164" s="6">
        <v>80428</v>
      </c>
      <c r="E1164" s="6">
        <v>142168</v>
      </c>
      <c r="F1164" s="4">
        <v>5008456454</v>
      </c>
      <c r="G1164" s="24">
        <v>484537000</v>
      </c>
      <c r="H1164" s="4">
        <f t="shared" si="77"/>
        <v>6024.481523847417</v>
      </c>
      <c r="I1164" s="4">
        <f t="shared" si="78"/>
        <v>3408.20015756007</v>
      </c>
      <c r="J1164" s="4">
        <v>0</v>
      </c>
      <c r="K1164" s="3">
        <v>0</v>
      </c>
      <c r="L1164" s="4">
        <f t="shared" si="79"/>
        <v>0</v>
      </c>
      <c r="M1164" s="4">
        <f t="shared" si="80"/>
        <v>0</v>
      </c>
    </row>
    <row r="1165" spans="1:13" ht="13.5">
      <c r="A1165" s="4" t="s">
        <v>1145</v>
      </c>
      <c r="B1165" s="4">
        <v>3</v>
      </c>
      <c r="C1165" s="4" t="s">
        <v>1148</v>
      </c>
      <c r="D1165" s="6">
        <v>79265</v>
      </c>
      <c r="E1165" s="6">
        <v>131801</v>
      </c>
      <c r="F1165" s="4">
        <v>1259333128</v>
      </c>
      <c r="G1165" s="24">
        <v>984539000</v>
      </c>
      <c r="H1165" s="4">
        <f t="shared" si="77"/>
        <v>12420.854097016338</v>
      </c>
      <c r="I1165" s="4">
        <f t="shared" si="78"/>
        <v>7469.890213276075</v>
      </c>
      <c r="J1165" s="4">
        <v>0</v>
      </c>
      <c r="K1165" s="3">
        <v>0</v>
      </c>
      <c r="L1165" s="4">
        <f t="shared" si="79"/>
        <v>0</v>
      </c>
      <c r="M1165" s="4">
        <f t="shared" si="80"/>
        <v>0</v>
      </c>
    </row>
    <row r="1166" spans="1:13" ht="13.5">
      <c r="A1166" s="4" t="s">
        <v>1145</v>
      </c>
      <c r="B1166" s="4">
        <v>4</v>
      </c>
      <c r="C1166" s="4" t="s">
        <v>1149</v>
      </c>
      <c r="D1166" s="6">
        <v>42134</v>
      </c>
      <c r="E1166" s="6">
        <v>71532</v>
      </c>
      <c r="F1166" s="4">
        <v>1467809183</v>
      </c>
      <c r="G1166" s="24">
        <v>200000000</v>
      </c>
      <c r="H1166" s="4">
        <f t="shared" si="77"/>
        <v>4746.760336070632</v>
      </c>
      <c r="I1166" s="4">
        <f t="shared" si="78"/>
        <v>2795.9514622826146</v>
      </c>
      <c r="J1166" s="4">
        <v>0</v>
      </c>
      <c r="K1166" s="3">
        <v>20489216</v>
      </c>
      <c r="L1166" s="4">
        <f t="shared" si="79"/>
        <v>486.2869891299188</v>
      </c>
      <c r="M1166" s="4">
        <f t="shared" si="80"/>
        <v>286.43426718112175</v>
      </c>
    </row>
    <row r="1167" spans="1:13" ht="13.5">
      <c r="A1167" s="4" t="s">
        <v>1145</v>
      </c>
      <c r="B1167" s="4">
        <v>5</v>
      </c>
      <c r="C1167" s="4" t="s">
        <v>1150</v>
      </c>
      <c r="D1167" s="6">
        <v>65235</v>
      </c>
      <c r="E1167" s="6">
        <v>108714</v>
      </c>
      <c r="F1167" s="4">
        <v>385926949</v>
      </c>
      <c r="G1167" s="24">
        <v>1350688424</v>
      </c>
      <c r="H1167" s="4">
        <f t="shared" si="77"/>
        <v>20704.96549398329</v>
      </c>
      <c r="I1167" s="4">
        <f t="shared" si="78"/>
        <v>12424.236289714296</v>
      </c>
      <c r="J1167" s="4">
        <v>0</v>
      </c>
      <c r="K1167" s="3">
        <v>275687152</v>
      </c>
      <c r="L1167" s="4">
        <f t="shared" si="79"/>
        <v>4226.06196060397</v>
      </c>
      <c r="M1167" s="4">
        <f t="shared" si="80"/>
        <v>2535.893739536766</v>
      </c>
    </row>
    <row r="1168" spans="1:13" ht="13.5">
      <c r="A1168" s="4" t="s">
        <v>1145</v>
      </c>
      <c r="B1168" s="4">
        <v>6</v>
      </c>
      <c r="C1168" s="4" t="s">
        <v>1151</v>
      </c>
      <c r="D1168" s="6">
        <v>7840</v>
      </c>
      <c r="E1168" s="6">
        <v>13741</v>
      </c>
      <c r="F1168" s="4">
        <v>2509946</v>
      </c>
      <c r="G1168" s="24">
        <v>62046664</v>
      </c>
      <c r="H1168" s="4">
        <f t="shared" si="77"/>
        <v>7914.115306122449</v>
      </c>
      <c r="I1168" s="4">
        <f t="shared" si="78"/>
        <v>4515.440215413725</v>
      </c>
      <c r="J1168" s="4">
        <v>118314251</v>
      </c>
      <c r="K1168" s="3">
        <v>318670</v>
      </c>
      <c r="L1168" s="4">
        <f t="shared" si="79"/>
        <v>40.64668367346939</v>
      </c>
      <c r="M1168" s="4">
        <f t="shared" si="80"/>
        <v>23.191179681245906</v>
      </c>
    </row>
    <row r="1169" spans="1:13" ht="13.5">
      <c r="A1169" s="4" t="s">
        <v>1145</v>
      </c>
      <c r="B1169" s="4">
        <v>7</v>
      </c>
      <c r="C1169" s="4" t="s">
        <v>1152</v>
      </c>
      <c r="D1169" s="6">
        <v>14089</v>
      </c>
      <c r="E1169" s="6">
        <v>23313</v>
      </c>
      <c r="F1169" s="4">
        <v>93003340</v>
      </c>
      <c r="G1169" s="24">
        <v>118251746</v>
      </c>
      <c r="H1169" s="4">
        <f t="shared" si="77"/>
        <v>8393.196536304918</v>
      </c>
      <c r="I1169" s="4">
        <f t="shared" si="78"/>
        <v>5072.3521640286535</v>
      </c>
      <c r="J1169" s="4">
        <v>0</v>
      </c>
      <c r="K1169" s="3">
        <v>23647702</v>
      </c>
      <c r="L1169" s="4">
        <f t="shared" si="79"/>
        <v>1678.4514159982966</v>
      </c>
      <c r="M1169" s="4">
        <f t="shared" si="80"/>
        <v>1014.3568824261142</v>
      </c>
    </row>
    <row r="1170" spans="1:13" ht="13.5">
      <c r="A1170" s="4" t="s">
        <v>1145</v>
      </c>
      <c r="B1170" s="4">
        <v>8</v>
      </c>
      <c r="C1170" s="4" t="s">
        <v>1153</v>
      </c>
      <c r="D1170" s="6">
        <v>30129</v>
      </c>
      <c r="E1170" s="6">
        <v>52049</v>
      </c>
      <c r="F1170" s="4">
        <v>-399812621</v>
      </c>
      <c r="G1170" s="24">
        <v>822941719</v>
      </c>
      <c r="H1170" s="4">
        <f t="shared" si="77"/>
        <v>27313.940688373328</v>
      </c>
      <c r="I1170" s="4">
        <f t="shared" si="78"/>
        <v>15810.903552421756</v>
      </c>
      <c r="J1170" s="4">
        <v>1035771480</v>
      </c>
      <c r="K1170" s="3">
        <v>0</v>
      </c>
      <c r="L1170" s="4">
        <f t="shared" si="79"/>
        <v>0</v>
      </c>
      <c r="M1170" s="4">
        <f t="shared" si="80"/>
        <v>0</v>
      </c>
    </row>
    <row r="1171" spans="1:13" ht="13.5">
      <c r="A1171" s="4" t="s">
        <v>1145</v>
      </c>
      <c r="B1171" s="4">
        <v>9</v>
      </c>
      <c r="C1171" s="4" t="s">
        <v>1154</v>
      </c>
      <c r="D1171" s="6">
        <v>5061</v>
      </c>
      <c r="E1171" s="6">
        <v>8595</v>
      </c>
      <c r="F1171" s="4">
        <v>135923896</v>
      </c>
      <c r="G1171" s="24">
        <v>34250237</v>
      </c>
      <c r="H1171" s="4">
        <f t="shared" si="77"/>
        <v>6767.484094052559</v>
      </c>
      <c r="I1171" s="4">
        <f t="shared" si="78"/>
        <v>3984.902501454334</v>
      </c>
      <c r="J1171" s="4">
        <v>0</v>
      </c>
      <c r="K1171" s="3">
        <v>221303777</v>
      </c>
      <c r="L1171" s="4">
        <f t="shared" si="79"/>
        <v>43727.28255285517</v>
      </c>
      <c r="M1171" s="4">
        <f t="shared" si="80"/>
        <v>25747.96707388016</v>
      </c>
    </row>
    <row r="1172" spans="1:13" ht="13.5">
      <c r="A1172" s="4" t="s">
        <v>1145</v>
      </c>
      <c r="B1172" s="4">
        <v>11</v>
      </c>
      <c r="C1172" s="4" t="s">
        <v>1155</v>
      </c>
      <c r="D1172" s="6">
        <v>39229</v>
      </c>
      <c r="E1172" s="6">
        <v>69097</v>
      </c>
      <c r="F1172" s="4">
        <v>739575335</v>
      </c>
      <c r="G1172" s="24">
        <v>394936900</v>
      </c>
      <c r="H1172" s="4">
        <f t="shared" si="77"/>
        <v>10067.473042901935</v>
      </c>
      <c r="I1172" s="4">
        <f t="shared" si="78"/>
        <v>5715.688090655166</v>
      </c>
      <c r="J1172" s="4">
        <v>0</v>
      </c>
      <c r="K1172" s="3">
        <v>450772411</v>
      </c>
      <c r="L1172" s="4">
        <f t="shared" si="79"/>
        <v>11490.795355476816</v>
      </c>
      <c r="M1172" s="4">
        <f t="shared" si="80"/>
        <v>6523.762406472061</v>
      </c>
    </row>
    <row r="1173" spans="1:13" ht="13.5">
      <c r="A1173" s="4" t="s">
        <v>1145</v>
      </c>
      <c r="B1173" s="4">
        <v>13</v>
      </c>
      <c r="C1173" s="4" t="s">
        <v>1156</v>
      </c>
      <c r="D1173" s="6">
        <v>7053</v>
      </c>
      <c r="E1173" s="6">
        <v>12183</v>
      </c>
      <c r="F1173" s="4">
        <v>28739621</v>
      </c>
      <c r="G1173" s="24">
        <v>35313463</v>
      </c>
      <c r="H1173" s="4">
        <f t="shared" si="77"/>
        <v>5006.8712604565435</v>
      </c>
      <c r="I1173" s="4">
        <f t="shared" si="78"/>
        <v>2898.585159648691</v>
      </c>
      <c r="J1173" s="4">
        <v>0</v>
      </c>
      <c r="K1173" s="3">
        <v>243893117</v>
      </c>
      <c r="L1173" s="4">
        <f t="shared" si="79"/>
        <v>34580.05345243159</v>
      </c>
      <c r="M1173" s="4">
        <f t="shared" si="80"/>
        <v>20019.134613806124</v>
      </c>
    </row>
    <row r="1174" spans="1:13" ht="13.5">
      <c r="A1174" s="4" t="s">
        <v>1145</v>
      </c>
      <c r="B1174" s="4">
        <v>14</v>
      </c>
      <c r="C1174" s="4" t="s">
        <v>1157</v>
      </c>
      <c r="D1174" s="6">
        <v>6870</v>
      </c>
      <c r="E1174" s="6">
        <v>12525</v>
      </c>
      <c r="F1174" s="4">
        <v>55482122</v>
      </c>
      <c r="G1174" s="24">
        <v>27923352</v>
      </c>
      <c r="H1174" s="4">
        <f t="shared" si="77"/>
        <v>4064.534497816594</v>
      </c>
      <c r="I1174" s="4">
        <f t="shared" si="78"/>
        <v>2229.4093413173655</v>
      </c>
      <c r="J1174" s="4">
        <v>0</v>
      </c>
      <c r="K1174" s="3">
        <v>133652682</v>
      </c>
      <c r="L1174" s="4">
        <f t="shared" si="79"/>
        <v>19454.53886462882</v>
      </c>
      <c r="M1174" s="4">
        <f t="shared" si="80"/>
        <v>10670.872814371258</v>
      </c>
    </row>
    <row r="1175" spans="1:13" ht="13.5">
      <c r="A1175" s="4" t="s">
        <v>1145</v>
      </c>
      <c r="B1175" s="4">
        <v>15</v>
      </c>
      <c r="C1175" s="4" t="s">
        <v>1158</v>
      </c>
      <c r="D1175" s="6">
        <v>33158</v>
      </c>
      <c r="E1175" s="6">
        <v>57052</v>
      </c>
      <c r="F1175" s="4">
        <v>-1047073635</v>
      </c>
      <c r="G1175" s="24">
        <v>708244469</v>
      </c>
      <c r="H1175" s="4">
        <f t="shared" si="77"/>
        <v>21359.686018457083</v>
      </c>
      <c r="I1175" s="4">
        <f t="shared" si="78"/>
        <v>12414.016493725023</v>
      </c>
      <c r="J1175" s="4">
        <v>619545536</v>
      </c>
      <c r="K1175" s="3">
        <v>305320</v>
      </c>
      <c r="L1175" s="4">
        <f t="shared" si="79"/>
        <v>9.208034260208697</v>
      </c>
      <c r="M1175" s="4">
        <f t="shared" si="80"/>
        <v>5.35160905840286</v>
      </c>
    </row>
    <row r="1176" spans="1:13" ht="13.5">
      <c r="A1176" s="4" t="s">
        <v>1145</v>
      </c>
      <c r="B1176" s="4">
        <v>16</v>
      </c>
      <c r="C1176" s="4" t="s">
        <v>1159</v>
      </c>
      <c r="D1176" s="6">
        <v>12850</v>
      </c>
      <c r="E1176" s="6">
        <v>22751</v>
      </c>
      <c r="F1176" s="4">
        <v>-33729063</v>
      </c>
      <c r="G1176" s="24">
        <v>271414363</v>
      </c>
      <c r="H1176" s="4">
        <f t="shared" si="77"/>
        <v>21121.740311284047</v>
      </c>
      <c r="I1176" s="4">
        <f t="shared" si="78"/>
        <v>11929.777284514967</v>
      </c>
      <c r="J1176" s="4">
        <v>0</v>
      </c>
      <c r="K1176" s="3">
        <v>0</v>
      </c>
      <c r="L1176" s="4">
        <f t="shared" si="79"/>
        <v>0</v>
      </c>
      <c r="M1176" s="4">
        <f t="shared" si="80"/>
        <v>0</v>
      </c>
    </row>
    <row r="1177" spans="1:13" ht="13.5">
      <c r="A1177" s="4" t="s">
        <v>1145</v>
      </c>
      <c r="B1177" s="4">
        <v>17</v>
      </c>
      <c r="C1177" s="4" t="s">
        <v>1160</v>
      </c>
      <c r="D1177" s="6">
        <v>13937</v>
      </c>
      <c r="E1177" s="6">
        <v>24718</v>
      </c>
      <c r="F1177" s="4">
        <v>-52552748</v>
      </c>
      <c r="G1177" s="24">
        <v>297859772</v>
      </c>
      <c r="H1177" s="4">
        <f t="shared" si="77"/>
        <v>21371.871421396285</v>
      </c>
      <c r="I1177" s="4">
        <f t="shared" si="78"/>
        <v>12050.318472368315</v>
      </c>
      <c r="J1177" s="4">
        <v>152552748</v>
      </c>
      <c r="K1177" s="3">
        <v>0</v>
      </c>
      <c r="L1177" s="4">
        <f t="shared" si="79"/>
        <v>0</v>
      </c>
      <c r="M1177" s="4">
        <f t="shared" si="80"/>
        <v>0</v>
      </c>
    </row>
    <row r="1178" spans="1:13" ht="13.5">
      <c r="A1178" s="4" t="s">
        <v>1145</v>
      </c>
      <c r="B1178" s="4">
        <v>18</v>
      </c>
      <c r="C1178" s="4" t="s">
        <v>1161</v>
      </c>
      <c r="D1178" s="6">
        <v>24341</v>
      </c>
      <c r="E1178" s="6">
        <v>42378</v>
      </c>
      <c r="F1178" s="4">
        <v>-707178856</v>
      </c>
      <c r="G1178" s="24">
        <v>192576752</v>
      </c>
      <c r="H1178" s="4">
        <f t="shared" si="77"/>
        <v>7911.620393574627</v>
      </c>
      <c r="I1178" s="4">
        <f t="shared" si="78"/>
        <v>4544.262400302044</v>
      </c>
      <c r="J1178" s="4">
        <v>679931323</v>
      </c>
      <c r="K1178" s="3">
        <v>0</v>
      </c>
      <c r="L1178" s="4">
        <f t="shared" si="79"/>
        <v>0</v>
      </c>
      <c r="M1178" s="4">
        <f t="shared" si="80"/>
        <v>0</v>
      </c>
    </row>
    <row r="1179" spans="1:13" ht="13.5">
      <c r="A1179" s="4" t="s">
        <v>1145</v>
      </c>
      <c r="B1179" s="4">
        <v>19</v>
      </c>
      <c r="C1179" s="4" t="s">
        <v>1162</v>
      </c>
      <c r="D1179" s="6">
        <v>7104</v>
      </c>
      <c r="E1179" s="6">
        <v>12789</v>
      </c>
      <c r="F1179" s="4">
        <v>84555164</v>
      </c>
      <c r="G1179" s="24">
        <v>30000000</v>
      </c>
      <c r="H1179" s="4">
        <f t="shared" si="77"/>
        <v>4222.972972972973</v>
      </c>
      <c r="I1179" s="4">
        <f t="shared" si="78"/>
        <v>2345.765892563922</v>
      </c>
      <c r="J1179" s="4">
        <v>0</v>
      </c>
      <c r="K1179" s="3">
        <v>1269459</v>
      </c>
      <c r="L1179" s="4">
        <f t="shared" si="79"/>
        <v>178.69636824324326</v>
      </c>
      <c r="M1179" s="4">
        <f t="shared" si="80"/>
        <v>99.26178747361013</v>
      </c>
    </row>
    <row r="1180" spans="1:13" ht="13.5">
      <c r="A1180" s="4" t="s">
        <v>1145</v>
      </c>
      <c r="B1180" s="4">
        <v>20</v>
      </c>
      <c r="C1180" s="4" t="s">
        <v>1163</v>
      </c>
      <c r="D1180" s="6">
        <v>12298</v>
      </c>
      <c r="E1180" s="6">
        <v>21495</v>
      </c>
      <c r="F1180" s="4">
        <v>333986662</v>
      </c>
      <c r="G1180" s="24">
        <v>168000000</v>
      </c>
      <c r="H1180" s="4">
        <f t="shared" si="77"/>
        <v>13660.757846804358</v>
      </c>
      <c r="I1180" s="4">
        <f t="shared" si="78"/>
        <v>7815.771109560363</v>
      </c>
      <c r="J1180" s="4">
        <v>0</v>
      </c>
      <c r="K1180" s="3">
        <v>635873744</v>
      </c>
      <c r="L1180" s="4">
        <f t="shared" si="79"/>
        <v>51705.45974955277</v>
      </c>
      <c r="M1180" s="4">
        <f t="shared" si="80"/>
        <v>29582.402605257037</v>
      </c>
    </row>
    <row r="1181" spans="1:13" ht="13.5">
      <c r="A1181" s="4" t="s">
        <v>1145</v>
      </c>
      <c r="B1181" s="4">
        <v>21</v>
      </c>
      <c r="C1181" s="4" t="s">
        <v>1164</v>
      </c>
      <c r="D1181" s="6">
        <v>6729</v>
      </c>
      <c r="E1181" s="6">
        <v>12162</v>
      </c>
      <c r="F1181" s="4">
        <v>23673534</v>
      </c>
      <c r="G1181" s="24">
        <v>14087178</v>
      </c>
      <c r="H1181" s="4">
        <f t="shared" si="77"/>
        <v>2093.5024520731163</v>
      </c>
      <c r="I1181" s="4">
        <f t="shared" si="78"/>
        <v>1158.2945239269857</v>
      </c>
      <c r="J1181" s="4">
        <v>0</v>
      </c>
      <c r="K1181" s="3">
        <v>238206430</v>
      </c>
      <c r="L1181" s="4">
        <f t="shared" si="79"/>
        <v>35399.974736216376</v>
      </c>
      <c r="M1181" s="4">
        <f t="shared" si="80"/>
        <v>19586.123170531162</v>
      </c>
    </row>
    <row r="1182" spans="1:13" ht="13.5">
      <c r="A1182" s="4" t="s">
        <v>1145</v>
      </c>
      <c r="B1182" s="4">
        <v>22</v>
      </c>
      <c r="C1182" s="4" t="s">
        <v>1165</v>
      </c>
      <c r="D1182" s="6">
        <v>3978</v>
      </c>
      <c r="E1182" s="6">
        <v>7352</v>
      </c>
      <c r="F1182" s="4">
        <v>250695426</v>
      </c>
      <c r="G1182" s="24">
        <v>20516400</v>
      </c>
      <c r="H1182" s="4">
        <f t="shared" si="77"/>
        <v>5157.466063348416</v>
      </c>
      <c r="I1182" s="4">
        <f t="shared" si="78"/>
        <v>2790.5875952121874</v>
      </c>
      <c r="J1182" s="4">
        <v>0</v>
      </c>
      <c r="K1182" s="3">
        <v>217709318</v>
      </c>
      <c r="L1182" s="4">
        <f t="shared" si="79"/>
        <v>54728.33534439417</v>
      </c>
      <c r="M1182" s="4">
        <f t="shared" si="80"/>
        <v>29612.257616974974</v>
      </c>
    </row>
    <row r="1183" spans="1:13" ht="13.5">
      <c r="A1183" s="4" t="s">
        <v>1145</v>
      </c>
      <c r="B1183" s="4">
        <v>24</v>
      </c>
      <c r="C1183" s="4" t="s">
        <v>1166</v>
      </c>
      <c r="D1183" s="6">
        <v>5095</v>
      </c>
      <c r="E1183" s="6">
        <v>9027</v>
      </c>
      <c r="F1183" s="4">
        <v>128278866</v>
      </c>
      <c r="G1183" s="24">
        <v>37433884</v>
      </c>
      <c r="H1183" s="4">
        <f t="shared" si="77"/>
        <v>7347.180372914622</v>
      </c>
      <c r="I1183" s="4">
        <f t="shared" si="78"/>
        <v>4146.879805029356</v>
      </c>
      <c r="J1183" s="4">
        <v>0</v>
      </c>
      <c r="K1183" s="3">
        <v>124108153</v>
      </c>
      <c r="L1183" s="4">
        <f t="shared" si="79"/>
        <v>24358.8131501472</v>
      </c>
      <c r="M1183" s="4">
        <f t="shared" si="80"/>
        <v>13748.549130386618</v>
      </c>
    </row>
    <row r="1184" spans="1:13" ht="13.5">
      <c r="A1184" s="4" t="s">
        <v>1145</v>
      </c>
      <c r="B1184" s="4">
        <v>27</v>
      </c>
      <c r="C1184" s="4" t="s">
        <v>1167</v>
      </c>
      <c r="D1184" s="6">
        <v>3283</v>
      </c>
      <c r="E1184" s="6">
        <v>6182</v>
      </c>
      <c r="F1184" s="4">
        <v>43292654</v>
      </c>
      <c r="G1184" s="24">
        <v>12384973</v>
      </c>
      <c r="H1184" s="4">
        <f t="shared" si="77"/>
        <v>3772.455985379226</v>
      </c>
      <c r="I1184" s="4">
        <f t="shared" si="78"/>
        <v>2003.3925913943708</v>
      </c>
      <c r="J1184" s="4">
        <v>0</v>
      </c>
      <c r="K1184" s="3">
        <v>130096063</v>
      </c>
      <c r="L1184" s="4">
        <f t="shared" si="79"/>
        <v>39627.18946085897</v>
      </c>
      <c r="M1184" s="4">
        <f t="shared" si="80"/>
        <v>21044.332416693625</v>
      </c>
    </row>
    <row r="1185" spans="1:13" ht="13.5">
      <c r="A1185" s="4" t="s">
        <v>1145</v>
      </c>
      <c r="B1185" s="4">
        <v>31</v>
      </c>
      <c r="C1185" s="4" t="s">
        <v>1168</v>
      </c>
      <c r="D1185" s="6">
        <v>4718</v>
      </c>
      <c r="E1185" s="6">
        <v>8453</v>
      </c>
      <c r="F1185" s="4">
        <v>42580706</v>
      </c>
      <c r="G1185" s="24">
        <v>25000000</v>
      </c>
      <c r="H1185" s="4">
        <f t="shared" si="77"/>
        <v>5298.8554472234</v>
      </c>
      <c r="I1185" s="4">
        <f t="shared" si="78"/>
        <v>2957.5298710516977</v>
      </c>
      <c r="J1185" s="4">
        <v>0</v>
      </c>
      <c r="K1185" s="3">
        <v>244680000</v>
      </c>
      <c r="L1185" s="4">
        <f t="shared" si="79"/>
        <v>51860.95803306486</v>
      </c>
      <c r="M1185" s="4">
        <f t="shared" si="80"/>
        <v>28945.936353957175</v>
      </c>
    </row>
    <row r="1186" spans="1:13" ht="13.5">
      <c r="A1186" s="4" t="s">
        <v>1145</v>
      </c>
      <c r="B1186" s="4">
        <v>32</v>
      </c>
      <c r="C1186" s="4" t="s">
        <v>1169</v>
      </c>
      <c r="D1186" s="6">
        <v>5204</v>
      </c>
      <c r="E1186" s="6">
        <v>9216</v>
      </c>
      <c r="F1186" s="4">
        <v>313276564</v>
      </c>
      <c r="G1186" s="24">
        <v>80000000</v>
      </c>
      <c r="H1186" s="4">
        <f t="shared" si="77"/>
        <v>15372.790161414297</v>
      </c>
      <c r="I1186" s="4">
        <f t="shared" si="78"/>
        <v>8680.555555555555</v>
      </c>
      <c r="J1186" s="4">
        <v>0</v>
      </c>
      <c r="K1186" s="3">
        <v>542192314</v>
      </c>
      <c r="L1186" s="4">
        <f t="shared" si="79"/>
        <v>104187.60837817064</v>
      </c>
      <c r="M1186" s="4">
        <f t="shared" si="80"/>
        <v>58831.63129340278</v>
      </c>
    </row>
    <row r="1187" spans="1:13" ht="13.5">
      <c r="A1187" s="4" t="s">
        <v>1145</v>
      </c>
      <c r="B1187" s="4">
        <v>37</v>
      </c>
      <c r="C1187" s="4" t="s">
        <v>1170</v>
      </c>
      <c r="D1187" s="6">
        <v>1982</v>
      </c>
      <c r="E1187" s="6">
        <v>3571</v>
      </c>
      <c r="F1187" s="4">
        <v>58259448</v>
      </c>
      <c r="G1187" s="24">
        <v>3000000</v>
      </c>
      <c r="H1187" s="4">
        <f t="shared" si="77"/>
        <v>1513.622603430878</v>
      </c>
      <c r="I1187" s="4">
        <f t="shared" si="78"/>
        <v>840.1008120974517</v>
      </c>
      <c r="J1187" s="4">
        <v>0</v>
      </c>
      <c r="K1187" s="3">
        <v>113081288</v>
      </c>
      <c r="L1187" s="4">
        <f t="shared" si="79"/>
        <v>57054.13118062563</v>
      </c>
      <c r="M1187" s="4">
        <f t="shared" si="80"/>
        <v>31666.560627275274</v>
      </c>
    </row>
    <row r="1188" spans="1:13" ht="13.5">
      <c r="A1188" s="4" t="s">
        <v>1145</v>
      </c>
      <c r="B1188" s="4">
        <v>39</v>
      </c>
      <c r="C1188" s="4" t="s">
        <v>1171</v>
      </c>
      <c r="D1188" s="6">
        <v>2680</v>
      </c>
      <c r="E1188" s="6">
        <v>4752</v>
      </c>
      <c r="F1188" s="4">
        <v>51903378</v>
      </c>
      <c r="G1188" s="24">
        <v>27978787</v>
      </c>
      <c r="H1188" s="4">
        <f t="shared" si="77"/>
        <v>10439.845895522389</v>
      </c>
      <c r="I1188" s="4">
        <f t="shared" si="78"/>
        <v>5887.791877104377</v>
      </c>
      <c r="J1188" s="4">
        <v>0</v>
      </c>
      <c r="K1188" s="3">
        <v>51923513</v>
      </c>
      <c r="L1188" s="4">
        <f t="shared" si="79"/>
        <v>19374.44514925373</v>
      </c>
      <c r="M1188" s="4">
        <f t="shared" si="80"/>
        <v>10926.665193602694</v>
      </c>
    </row>
    <row r="1189" spans="1:13" ht="13.5">
      <c r="A1189" s="4" t="s">
        <v>1145</v>
      </c>
      <c r="B1189" s="4">
        <v>40</v>
      </c>
      <c r="C1189" s="4" t="s">
        <v>1172</v>
      </c>
      <c r="D1189" s="6">
        <v>1701</v>
      </c>
      <c r="E1189" s="6">
        <v>3055</v>
      </c>
      <c r="F1189" s="4">
        <v>44075918</v>
      </c>
      <c r="G1189" s="24">
        <v>0</v>
      </c>
      <c r="H1189" s="4">
        <f t="shared" si="77"/>
        <v>0</v>
      </c>
      <c r="I1189" s="4">
        <f t="shared" si="78"/>
        <v>0</v>
      </c>
      <c r="J1189" s="4">
        <v>0</v>
      </c>
      <c r="K1189" s="3">
        <v>103123032</v>
      </c>
      <c r="L1189" s="4">
        <f t="shared" si="79"/>
        <v>60624.94532627866</v>
      </c>
      <c r="M1189" s="4">
        <f t="shared" si="80"/>
        <v>33755.49328968903</v>
      </c>
    </row>
    <row r="1190" spans="1:13" ht="13.5">
      <c r="A1190" s="4" t="s">
        <v>1145</v>
      </c>
      <c r="B1190" s="4">
        <v>42</v>
      </c>
      <c r="C1190" s="4" t="s">
        <v>1141</v>
      </c>
      <c r="D1190" s="6">
        <v>4522</v>
      </c>
      <c r="E1190" s="6">
        <v>8173</v>
      </c>
      <c r="F1190" s="4">
        <v>124541055</v>
      </c>
      <c r="G1190" s="24">
        <v>0</v>
      </c>
      <c r="H1190" s="4">
        <f t="shared" si="77"/>
        <v>0</v>
      </c>
      <c r="I1190" s="4">
        <f t="shared" si="78"/>
        <v>0</v>
      </c>
      <c r="J1190" s="4">
        <v>0</v>
      </c>
      <c r="K1190" s="3">
        <v>104313000</v>
      </c>
      <c r="L1190" s="4">
        <f t="shared" si="79"/>
        <v>23067.890314020344</v>
      </c>
      <c r="M1190" s="4">
        <f t="shared" si="80"/>
        <v>12763.122476446837</v>
      </c>
    </row>
    <row r="1191" spans="1:13" ht="13.5">
      <c r="A1191" s="4" t="s">
        <v>1145</v>
      </c>
      <c r="B1191" s="4">
        <v>43</v>
      </c>
      <c r="C1191" s="4" t="s">
        <v>1173</v>
      </c>
      <c r="D1191" s="6">
        <v>11420</v>
      </c>
      <c r="E1191" s="6">
        <v>20850</v>
      </c>
      <c r="F1191" s="4">
        <v>61158610</v>
      </c>
      <c r="G1191" s="24">
        <v>50349405</v>
      </c>
      <c r="H1191" s="4">
        <f t="shared" si="77"/>
        <v>4408.879597197899</v>
      </c>
      <c r="I1191" s="4">
        <f t="shared" si="78"/>
        <v>2414.8395683453236</v>
      </c>
      <c r="J1191" s="4">
        <v>0</v>
      </c>
      <c r="K1191" s="3">
        <v>257432490</v>
      </c>
      <c r="L1191" s="4">
        <f t="shared" si="79"/>
        <v>22542.24956217163</v>
      </c>
      <c r="M1191" s="4">
        <f t="shared" si="80"/>
        <v>12346.88201438849</v>
      </c>
    </row>
    <row r="1192" spans="1:13" ht="13.5">
      <c r="A1192" s="4" t="s">
        <v>1145</v>
      </c>
      <c r="B1192" s="4">
        <v>45</v>
      </c>
      <c r="C1192" s="4" t="s">
        <v>1174</v>
      </c>
      <c r="D1192" s="6">
        <v>2484</v>
      </c>
      <c r="E1192" s="6">
        <v>4290</v>
      </c>
      <c r="F1192" s="4">
        <v>20362428</v>
      </c>
      <c r="G1192" s="24">
        <v>8203536</v>
      </c>
      <c r="H1192" s="4">
        <f t="shared" si="77"/>
        <v>3302.550724637681</v>
      </c>
      <c r="I1192" s="4">
        <f t="shared" si="78"/>
        <v>1912.246153846154</v>
      </c>
      <c r="J1192" s="4">
        <v>0</v>
      </c>
      <c r="K1192" s="3">
        <v>111064000</v>
      </c>
      <c r="L1192" s="4">
        <f t="shared" si="79"/>
        <v>44711.75523349436</v>
      </c>
      <c r="M1192" s="4">
        <f t="shared" si="80"/>
        <v>25889.04428904429</v>
      </c>
    </row>
    <row r="1193" spans="1:13" ht="13.5">
      <c r="A1193" s="4" t="s">
        <v>1145</v>
      </c>
      <c r="B1193" s="4">
        <v>46</v>
      </c>
      <c r="C1193" s="4" t="s">
        <v>1175</v>
      </c>
      <c r="D1193" s="6">
        <v>2838</v>
      </c>
      <c r="E1193" s="6">
        <v>4900</v>
      </c>
      <c r="F1193" s="4">
        <v>2857973</v>
      </c>
      <c r="G1193" s="24">
        <v>116980418</v>
      </c>
      <c r="H1193" s="4">
        <f t="shared" si="77"/>
        <v>41219.31571529246</v>
      </c>
      <c r="I1193" s="4">
        <f t="shared" si="78"/>
        <v>23873.55469387755</v>
      </c>
      <c r="J1193" s="4">
        <v>0</v>
      </c>
      <c r="K1193" s="3">
        <v>44465994</v>
      </c>
      <c r="L1193" s="4">
        <f t="shared" si="79"/>
        <v>15668.07399577167</v>
      </c>
      <c r="M1193" s="4">
        <f t="shared" si="80"/>
        <v>9074.692653061224</v>
      </c>
    </row>
    <row r="1194" spans="1:13" ht="13.5">
      <c r="A1194" s="4" t="s">
        <v>1145</v>
      </c>
      <c r="B1194" s="4">
        <v>50</v>
      </c>
      <c r="C1194" s="4" t="s">
        <v>1176</v>
      </c>
      <c r="D1194" s="6">
        <v>6048</v>
      </c>
      <c r="E1194" s="6">
        <v>11599</v>
      </c>
      <c r="F1194" s="4">
        <v>197030918</v>
      </c>
      <c r="G1194" s="24">
        <v>22417810</v>
      </c>
      <c r="H1194" s="4">
        <f t="shared" si="77"/>
        <v>3706.648478835979</v>
      </c>
      <c r="I1194" s="4">
        <f t="shared" si="78"/>
        <v>1932.7364427967927</v>
      </c>
      <c r="J1194" s="4">
        <v>0</v>
      </c>
      <c r="K1194" s="3">
        <v>18670307</v>
      </c>
      <c r="L1194" s="4">
        <f t="shared" si="79"/>
        <v>3087.02166005291</v>
      </c>
      <c r="M1194" s="4">
        <f t="shared" si="80"/>
        <v>1609.647986895422</v>
      </c>
    </row>
    <row r="1195" spans="1:13" ht="13.5">
      <c r="A1195" s="4" t="s">
        <v>1145</v>
      </c>
      <c r="B1195" s="4">
        <v>57</v>
      </c>
      <c r="C1195" s="4" t="s">
        <v>1177</v>
      </c>
      <c r="D1195" s="6">
        <v>3158</v>
      </c>
      <c r="E1195" s="6">
        <v>6015</v>
      </c>
      <c r="F1195" s="4">
        <v>37708100</v>
      </c>
      <c r="G1195" s="24">
        <v>0</v>
      </c>
      <c r="H1195" s="4">
        <f t="shared" si="77"/>
        <v>0</v>
      </c>
      <c r="I1195" s="4">
        <f t="shared" si="78"/>
        <v>0</v>
      </c>
      <c r="J1195" s="4">
        <v>0</v>
      </c>
      <c r="K1195" s="3">
        <v>268399405</v>
      </c>
      <c r="L1195" s="4">
        <f t="shared" si="79"/>
        <v>84990.3119062698</v>
      </c>
      <c r="M1195" s="4">
        <f t="shared" si="80"/>
        <v>44621.67996674979</v>
      </c>
    </row>
    <row r="1196" spans="1:13" ht="13.5">
      <c r="A1196" s="4" t="s">
        <v>1145</v>
      </c>
      <c r="B1196" s="4">
        <v>62</v>
      </c>
      <c r="C1196" s="4" t="s">
        <v>1178</v>
      </c>
      <c r="D1196" s="6">
        <v>2455</v>
      </c>
      <c r="E1196" s="6">
        <v>4463</v>
      </c>
      <c r="F1196" s="4">
        <v>36820010</v>
      </c>
      <c r="G1196" s="24">
        <v>6048948</v>
      </c>
      <c r="H1196" s="4">
        <f t="shared" si="77"/>
        <v>2463.9299389002035</v>
      </c>
      <c r="I1196" s="4">
        <f t="shared" si="78"/>
        <v>1355.3546941519157</v>
      </c>
      <c r="J1196" s="4">
        <v>0</v>
      </c>
      <c r="K1196" s="3">
        <v>179753651</v>
      </c>
      <c r="L1196" s="4">
        <f t="shared" si="79"/>
        <v>73219.40977596742</v>
      </c>
      <c r="M1196" s="4">
        <f t="shared" si="80"/>
        <v>40276.41743222048</v>
      </c>
    </row>
    <row r="1197" spans="1:13" ht="13.5">
      <c r="A1197" s="4" t="s">
        <v>1145</v>
      </c>
      <c r="B1197" s="4">
        <v>65</v>
      </c>
      <c r="C1197" s="4" t="s">
        <v>1179</v>
      </c>
      <c r="D1197" s="6">
        <v>3973</v>
      </c>
      <c r="E1197" s="6">
        <v>7059</v>
      </c>
      <c r="F1197" s="4">
        <v>157089193</v>
      </c>
      <c r="G1197" s="24">
        <v>12078149</v>
      </c>
      <c r="H1197" s="4">
        <f aca="true" t="shared" si="81" ref="H1197:H1252">G1197/D1197</f>
        <v>3040.0576390636797</v>
      </c>
      <c r="I1197" s="4">
        <f aca="true" t="shared" si="82" ref="I1197:I1252">G1197/E1197</f>
        <v>1711.0283326250178</v>
      </c>
      <c r="J1197" s="4">
        <v>0</v>
      </c>
      <c r="K1197" s="3">
        <v>282279533</v>
      </c>
      <c r="L1197" s="4">
        <f aca="true" t="shared" si="83" ref="L1197:L1252">K1197/D1197</f>
        <v>71049.46715328467</v>
      </c>
      <c r="M1197" s="4">
        <f aca="true" t="shared" si="84" ref="M1197:M1252">K1197/E1197</f>
        <v>39988.6007933135</v>
      </c>
    </row>
    <row r="1198" spans="1:13" ht="13.5">
      <c r="A1198" s="4" t="s">
        <v>1145</v>
      </c>
      <c r="B1198" s="4">
        <v>70</v>
      </c>
      <c r="C1198" s="4" t="s">
        <v>1180</v>
      </c>
      <c r="D1198" s="6">
        <v>4676</v>
      </c>
      <c r="E1198" s="6">
        <v>8206</v>
      </c>
      <c r="F1198" s="4">
        <v>109285484</v>
      </c>
      <c r="G1198" s="24">
        <v>18070223</v>
      </c>
      <c r="H1198" s="4">
        <f t="shared" si="81"/>
        <v>3864.461719418306</v>
      </c>
      <c r="I1198" s="4">
        <f t="shared" si="82"/>
        <v>2202.074457713868</v>
      </c>
      <c r="J1198" s="4">
        <v>0</v>
      </c>
      <c r="K1198" s="3">
        <v>299839139</v>
      </c>
      <c r="L1198" s="4">
        <f t="shared" si="83"/>
        <v>64122.99807527802</v>
      </c>
      <c r="M1198" s="4">
        <f t="shared" si="84"/>
        <v>36539.012795515475</v>
      </c>
    </row>
    <row r="1199" spans="1:13" ht="13.5">
      <c r="A1199" s="4" t="s">
        <v>1145</v>
      </c>
      <c r="B1199" s="4">
        <v>73</v>
      </c>
      <c r="C1199" s="4" t="s">
        <v>1181</v>
      </c>
      <c r="D1199" s="6">
        <v>9716</v>
      </c>
      <c r="E1199" s="6">
        <v>17227</v>
      </c>
      <c r="F1199" s="4">
        <v>324069508</v>
      </c>
      <c r="G1199" s="24">
        <v>23764000</v>
      </c>
      <c r="H1199" s="4">
        <f t="shared" si="81"/>
        <v>2445.8624948538495</v>
      </c>
      <c r="I1199" s="4">
        <f t="shared" si="82"/>
        <v>1379.462471701399</v>
      </c>
      <c r="J1199" s="4">
        <v>0</v>
      </c>
      <c r="K1199" s="3">
        <v>326203614</v>
      </c>
      <c r="L1199" s="4">
        <f t="shared" si="83"/>
        <v>33573.85899547139</v>
      </c>
      <c r="M1199" s="4">
        <f t="shared" si="84"/>
        <v>18935.601903987925</v>
      </c>
    </row>
    <row r="1200" spans="1:13" ht="13.5">
      <c r="A1200" s="4" t="s">
        <v>1145</v>
      </c>
      <c r="B1200" s="4">
        <v>79</v>
      </c>
      <c r="C1200" s="4" t="s">
        <v>1182</v>
      </c>
      <c r="D1200" s="6">
        <v>6335</v>
      </c>
      <c r="E1200" s="6">
        <v>11031</v>
      </c>
      <c r="F1200" s="4">
        <v>122162269</v>
      </c>
      <c r="G1200" s="24">
        <v>0</v>
      </c>
      <c r="H1200" s="4">
        <f t="shared" si="81"/>
        <v>0</v>
      </c>
      <c r="I1200" s="4">
        <f t="shared" si="82"/>
        <v>0</v>
      </c>
      <c r="J1200" s="4">
        <v>0</v>
      </c>
      <c r="K1200" s="3">
        <v>433716704</v>
      </c>
      <c r="L1200" s="4">
        <f t="shared" si="83"/>
        <v>68463.5681136543</v>
      </c>
      <c r="M1200" s="4">
        <f t="shared" si="84"/>
        <v>39317.98603934367</v>
      </c>
    </row>
    <row r="1201" spans="1:13" ht="13.5">
      <c r="A1201" s="4" t="s">
        <v>1145</v>
      </c>
      <c r="B1201" s="4">
        <v>86</v>
      </c>
      <c r="C1201" s="4" t="s">
        <v>1183</v>
      </c>
      <c r="D1201" s="6">
        <v>8602</v>
      </c>
      <c r="E1201" s="6">
        <v>15954</v>
      </c>
      <c r="F1201" s="4">
        <v>164710553</v>
      </c>
      <c r="G1201" s="24">
        <v>0</v>
      </c>
      <c r="H1201" s="4">
        <f t="shared" si="81"/>
        <v>0</v>
      </c>
      <c r="I1201" s="4">
        <f t="shared" si="82"/>
        <v>0</v>
      </c>
      <c r="J1201" s="4">
        <v>0</v>
      </c>
      <c r="K1201" s="3">
        <v>265526325</v>
      </c>
      <c r="L1201" s="4">
        <f t="shared" si="83"/>
        <v>30867.97547082074</v>
      </c>
      <c r="M1201" s="4">
        <f t="shared" si="84"/>
        <v>16643.244640842422</v>
      </c>
    </row>
    <row r="1202" spans="1:13" ht="13.5">
      <c r="A1202" s="4" t="s">
        <v>1145</v>
      </c>
      <c r="B1202" s="4">
        <v>93</v>
      </c>
      <c r="C1202" s="4" t="s">
        <v>1184</v>
      </c>
      <c r="D1202" s="6">
        <v>8663</v>
      </c>
      <c r="E1202" s="6">
        <v>16706</v>
      </c>
      <c r="F1202" s="4">
        <v>299944363</v>
      </c>
      <c r="G1202" s="24">
        <v>60280000</v>
      </c>
      <c r="H1202" s="4">
        <f t="shared" si="81"/>
        <v>6958.328523606141</v>
      </c>
      <c r="I1202" s="4">
        <f t="shared" si="82"/>
        <v>3608.2844487010657</v>
      </c>
      <c r="J1202" s="4">
        <v>0</v>
      </c>
      <c r="K1202" s="3">
        <v>115665000</v>
      </c>
      <c r="L1202" s="4">
        <f t="shared" si="83"/>
        <v>13351.610296663974</v>
      </c>
      <c r="M1202" s="4">
        <f t="shared" si="84"/>
        <v>6923.56039746199</v>
      </c>
    </row>
    <row r="1203" spans="1:13" ht="13.5">
      <c r="A1203" s="4" t="s">
        <v>1145</v>
      </c>
      <c r="B1203" s="4">
        <v>95</v>
      </c>
      <c r="C1203" s="4" t="s">
        <v>1185</v>
      </c>
      <c r="D1203" s="6">
        <v>13406</v>
      </c>
      <c r="E1203" s="6">
        <v>24576</v>
      </c>
      <c r="F1203" s="4">
        <v>552284139</v>
      </c>
      <c r="G1203" s="24">
        <v>49569000</v>
      </c>
      <c r="H1203" s="4">
        <f t="shared" si="81"/>
        <v>3697.523496941668</v>
      </c>
      <c r="I1203" s="4">
        <f t="shared" si="82"/>
        <v>2016.9677734375</v>
      </c>
      <c r="J1203" s="4">
        <v>0</v>
      </c>
      <c r="K1203" s="3">
        <v>615458950</v>
      </c>
      <c r="L1203" s="4">
        <f t="shared" si="83"/>
        <v>45909.21602267641</v>
      </c>
      <c r="M1203" s="4">
        <f t="shared" si="84"/>
        <v>25043.088785807293</v>
      </c>
    </row>
    <row r="1204" spans="1:13" ht="14.25">
      <c r="A1204" s="9" t="s">
        <v>1773</v>
      </c>
      <c r="B1204" s="9"/>
      <c r="C1204" s="9"/>
      <c r="D1204" s="10">
        <f>SUM(D1163:D1203)</f>
        <v>844107</v>
      </c>
      <c r="E1204" s="10">
        <f>SUM(E1163:E1203)</f>
        <v>1443603</v>
      </c>
      <c r="F1204" s="10">
        <f>SUM(F1163:F1203)</f>
        <v>10521015974</v>
      </c>
      <c r="G1204" s="10">
        <f>SUM(G1163:G1203)</f>
        <v>7576352711</v>
      </c>
      <c r="H1204" s="9">
        <f t="shared" si="81"/>
        <v>8975.583321782666</v>
      </c>
      <c r="I1204" s="9">
        <f t="shared" si="82"/>
        <v>5248.224554119103</v>
      </c>
      <c r="J1204" s="9">
        <f>SUM(J1163:J1203)</f>
        <v>2606115338</v>
      </c>
      <c r="K1204" s="9">
        <f>SUM(K1163:K1203)</f>
        <v>7396470957</v>
      </c>
      <c r="L1204" s="9">
        <f t="shared" si="83"/>
        <v>8762.480298113866</v>
      </c>
      <c r="M1204" s="9">
        <f t="shared" si="84"/>
        <v>5123.618444267572</v>
      </c>
    </row>
    <row r="1205" spans="1:13" ht="13.5">
      <c r="A1205" s="4" t="s">
        <v>1186</v>
      </c>
      <c r="B1205" s="4">
        <v>1</v>
      </c>
      <c r="C1205" s="4" t="s">
        <v>1187</v>
      </c>
      <c r="D1205" s="6">
        <v>53691</v>
      </c>
      <c r="E1205" s="6">
        <v>92385</v>
      </c>
      <c r="F1205" s="4">
        <v>473513480</v>
      </c>
      <c r="G1205" s="3">
        <v>200000000</v>
      </c>
      <c r="H1205" s="4">
        <f t="shared" si="81"/>
        <v>3725.01909072284</v>
      </c>
      <c r="I1205" s="4">
        <f t="shared" si="82"/>
        <v>2164.85360177518</v>
      </c>
      <c r="J1205" s="4">
        <v>0</v>
      </c>
      <c r="K1205" s="3">
        <v>390151583</v>
      </c>
      <c r="L1205" s="4">
        <f t="shared" si="83"/>
        <v>7266.610474753683</v>
      </c>
      <c r="M1205" s="4">
        <f t="shared" si="84"/>
        <v>4223.10529847919</v>
      </c>
    </row>
    <row r="1206" spans="1:13" ht="13.5">
      <c r="A1206" s="4" t="s">
        <v>1186</v>
      </c>
      <c r="B1206" s="4">
        <v>2</v>
      </c>
      <c r="C1206" s="4" t="s">
        <v>1188</v>
      </c>
      <c r="D1206" s="6">
        <v>11517</v>
      </c>
      <c r="E1206" s="6">
        <v>20796</v>
      </c>
      <c r="F1206" s="4">
        <v>233784833</v>
      </c>
      <c r="G1206" s="3">
        <v>0</v>
      </c>
      <c r="H1206" s="4">
        <f t="shared" si="81"/>
        <v>0</v>
      </c>
      <c r="I1206" s="4">
        <f t="shared" si="82"/>
        <v>0</v>
      </c>
      <c r="J1206" s="4">
        <v>0</v>
      </c>
      <c r="K1206" s="3">
        <v>0</v>
      </c>
      <c r="L1206" s="4">
        <f t="shared" si="83"/>
        <v>0</v>
      </c>
      <c r="M1206" s="4">
        <f t="shared" si="84"/>
        <v>0</v>
      </c>
    </row>
    <row r="1207" spans="1:13" ht="13.5">
      <c r="A1207" s="4" t="s">
        <v>1186</v>
      </c>
      <c r="B1207" s="4">
        <v>3</v>
      </c>
      <c r="C1207" s="4" t="s">
        <v>1189</v>
      </c>
      <c r="D1207" s="6">
        <v>13829</v>
      </c>
      <c r="E1207" s="6">
        <v>24515</v>
      </c>
      <c r="F1207" s="4">
        <v>415126040</v>
      </c>
      <c r="G1207" s="3">
        <v>0</v>
      </c>
      <c r="H1207" s="4">
        <f t="shared" si="81"/>
        <v>0</v>
      </c>
      <c r="I1207" s="4">
        <f t="shared" si="82"/>
        <v>0</v>
      </c>
      <c r="J1207" s="4">
        <v>0</v>
      </c>
      <c r="K1207" s="3">
        <v>25661</v>
      </c>
      <c r="L1207" s="4">
        <f t="shared" si="83"/>
        <v>1.8555933183888929</v>
      </c>
      <c r="M1207" s="4">
        <f t="shared" si="84"/>
        <v>1.046746889659392</v>
      </c>
    </row>
    <row r="1208" spans="1:13" ht="13.5">
      <c r="A1208" s="4" t="s">
        <v>1186</v>
      </c>
      <c r="B1208" s="4">
        <v>4</v>
      </c>
      <c r="C1208" s="4" t="s">
        <v>1190</v>
      </c>
      <c r="D1208" s="6">
        <v>10141</v>
      </c>
      <c r="E1208" s="6">
        <v>18462</v>
      </c>
      <c r="F1208" s="4">
        <v>260259063</v>
      </c>
      <c r="G1208" s="3">
        <v>0</v>
      </c>
      <c r="H1208" s="4">
        <f t="shared" si="81"/>
        <v>0</v>
      </c>
      <c r="I1208" s="4">
        <f t="shared" si="82"/>
        <v>0</v>
      </c>
      <c r="J1208" s="4">
        <v>0</v>
      </c>
      <c r="K1208" s="3">
        <v>150307093</v>
      </c>
      <c r="L1208" s="4">
        <f t="shared" si="83"/>
        <v>14821.723005620748</v>
      </c>
      <c r="M1208" s="4">
        <f t="shared" si="84"/>
        <v>8141.430668399957</v>
      </c>
    </row>
    <row r="1209" spans="1:13" ht="13.5">
      <c r="A1209" s="4" t="s">
        <v>1186</v>
      </c>
      <c r="B1209" s="4">
        <v>5</v>
      </c>
      <c r="C1209" s="4" t="s">
        <v>1191</v>
      </c>
      <c r="D1209" s="6">
        <v>19240</v>
      </c>
      <c r="E1209" s="6">
        <v>35001</v>
      </c>
      <c r="F1209" s="4">
        <v>272184020</v>
      </c>
      <c r="G1209" s="3">
        <v>25555381</v>
      </c>
      <c r="H1209" s="4">
        <f t="shared" si="81"/>
        <v>1328.2422557172558</v>
      </c>
      <c r="I1209" s="4">
        <f t="shared" si="82"/>
        <v>730.1328819176595</v>
      </c>
      <c r="J1209" s="4">
        <v>0</v>
      </c>
      <c r="K1209" s="3">
        <v>0</v>
      </c>
      <c r="L1209" s="4">
        <f t="shared" si="83"/>
        <v>0</v>
      </c>
      <c r="M1209" s="4">
        <f t="shared" si="84"/>
        <v>0</v>
      </c>
    </row>
    <row r="1210" spans="1:13" ht="13.5">
      <c r="A1210" s="4" t="s">
        <v>1186</v>
      </c>
      <c r="B1210" s="4">
        <v>6</v>
      </c>
      <c r="C1210" s="4" t="s">
        <v>1192</v>
      </c>
      <c r="D1210" s="6">
        <v>9431</v>
      </c>
      <c r="E1210" s="6">
        <v>17733</v>
      </c>
      <c r="F1210" s="4">
        <v>364565206</v>
      </c>
      <c r="G1210" s="3">
        <v>0</v>
      </c>
      <c r="H1210" s="4">
        <f t="shared" si="81"/>
        <v>0</v>
      </c>
      <c r="I1210" s="4">
        <f t="shared" si="82"/>
        <v>0</v>
      </c>
      <c r="J1210" s="4">
        <v>0</v>
      </c>
      <c r="K1210" s="3">
        <v>43171283</v>
      </c>
      <c r="L1210" s="4">
        <f t="shared" si="83"/>
        <v>4577.593362315767</v>
      </c>
      <c r="M1210" s="4">
        <f t="shared" si="84"/>
        <v>2434.5166074550275</v>
      </c>
    </row>
    <row r="1211" spans="1:13" ht="13.5">
      <c r="A1211" s="4" t="s">
        <v>1186</v>
      </c>
      <c r="B1211" s="4">
        <v>7</v>
      </c>
      <c r="C1211" s="4" t="s">
        <v>1193</v>
      </c>
      <c r="D1211" s="6">
        <v>5863</v>
      </c>
      <c r="E1211" s="6">
        <v>11445</v>
      </c>
      <c r="F1211" s="4">
        <v>102969050</v>
      </c>
      <c r="G1211" s="3">
        <v>130092981</v>
      </c>
      <c r="H1211" s="4">
        <f t="shared" si="81"/>
        <v>22188.807948149413</v>
      </c>
      <c r="I1211" s="4">
        <f t="shared" si="82"/>
        <v>11366.79606815203</v>
      </c>
      <c r="J1211" s="4">
        <v>0</v>
      </c>
      <c r="K1211" s="3">
        <v>315200000</v>
      </c>
      <c r="L1211" s="4">
        <f t="shared" si="83"/>
        <v>53760.87327306839</v>
      </c>
      <c r="M1211" s="4">
        <f t="shared" si="84"/>
        <v>27540.410659676716</v>
      </c>
    </row>
    <row r="1212" spans="1:13" ht="13.5">
      <c r="A1212" s="4" t="s">
        <v>1186</v>
      </c>
      <c r="B1212" s="4">
        <v>8</v>
      </c>
      <c r="C1212" s="4" t="s">
        <v>1194</v>
      </c>
      <c r="D1212" s="6">
        <v>5112</v>
      </c>
      <c r="E1212" s="6">
        <v>9363</v>
      </c>
      <c r="F1212" s="4">
        <v>-180979801</v>
      </c>
      <c r="G1212" s="3">
        <v>0</v>
      </c>
      <c r="H1212" s="4">
        <f t="shared" si="81"/>
        <v>0</v>
      </c>
      <c r="I1212" s="4">
        <f t="shared" si="82"/>
        <v>0</v>
      </c>
      <c r="J1212" s="4">
        <v>120485668</v>
      </c>
      <c r="K1212" s="3">
        <v>100329204</v>
      </c>
      <c r="L1212" s="4">
        <f t="shared" si="83"/>
        <v>19626.213615023473</v>
      </c>
      <c r="M1212" s="4">
        <f t="shared" si="84"/>
        <v>10715.497596924062</v>
      </c>
    </row>
    <row r="1213" spans="1:13" ht="13.5">
      <c r="A1213" s="4" t="s">
        <v>1186</v>
      </c>
      <c r="B1213" s="4">
        <v>9</v>
      </c>
      <c r="C1213" s="4" t="s">
        <v>1195</v>
      </c>
      <c r="D1213" s="6">
        <v>15293</v>
      </c>
      <c r="E1213" s="6">
        <v>27134</v>
      </c>
      <c r="F1213" s="4">
        <v>532407801</v>
      </c>
      <c r="G1213" s="3">
        <v>4767937</v>
      </c>
      <c r="H1213" s="4">
        <f t="shared" si="81"/>
        <v>311.7725102988295</v>
      </c>
      <c r="I1213" s="4">
        <f t="shared" si="82"/>
        <v>175.71817645758088</v>
      </c>
      <c r="J1213" s="4">
        <v>0</v>
      </c>
      <c r="K1213" s="3">
        <v>343992691</v>
      </c>
      <c r="L1213" s="4">
        <f t="shared" si="83"/>
        <v>22493.47354999019</v>
      </c>
      <c r="M1213" s="4">
        <f t="shared" si="84"/>
        <v>12677.551816908675</v>
      </c>
    </row>
    <row r="1214" spans="1:13" ht="13.5">
      <c r="A1214" s="4" t="s">
        <v>1186</v>
      </c>
      <c r="B1214" s="4">
        <v>12</v>
      </c>
      <c r="C1214" s="4" t="s">
        <v>1196</v>
      </c>
      <c r="D1214" s="6">
        <v>585</v>
      </c>
      <c r="E1214" s="6">
        <v>1101</v>
      </c>
      <c r="F1214" s="4">
        <v>337878</v>
      </c>
      <c r="G1214" s="3">
        <v>0</v>
      </c>
      <c r="H1214" s="4">
        <f t="shared" si="81"/>
        <v>0</v>
      </c>
      <c r="I1214" s="4">
        <f t="shared" si="82"/>
        <v>0</v>
      </c>
      <c r="J1214" s="4">
        <v>0</v>
      </c>
      <c r="K1214" s="3">
        <v>135425944</v>
      </c>
      <c r="L1214" s="4">
        <f t="shared" si="83"/>
        <v>231497.34017094018</v>
      </c>
      <c r="M1214" s="4">
        <f t="shared" si="84"/>
        <v>123002.67393278837</v>
      </c>
    </row>
    <row r="1215" spans="1:13" ht="13.5">
      <c r="A1215" s="4" t="s">
        <v>1186</v>
      </c>
      <c r="B1215" s="4">
        <v>13</v>
      </c>
      <c r="C1215" s="4" t="s">
        <v>1197</v>
      </c>
      <c r="D1215" s="6">
        <v>3205</v>
      </c>
      <c r="E1215" s="6">
        <v>5858</v>
      </c>
      <c r="F1215" s="4">
        <v>77414852</v>
      </c>
      <c r="G1215" s="3">
        <v>0</v>
      </c>
      <c r="H1215" s="4">
        <f t="shared" si="81"/>
        <v>0</v>
      </c>
      <c r="I1215" s="4">
        <f t="shared" si="82"/>
        <v>0</v>
      </c>
      <c r="J1215" s="4">
        <v>0</v>
      </c>
      <c r="K1215" s="3">
        <v>150000029</v>
      </c>
      <c r="L1215" s="4">
        <f t="shared" si="83"/>
        <v>46801.88112324493</v>
      </c>
      <c r="M1215" s="4">
        <f t="shared" si="84"/>
        <v>25606.013827244795</v>
      </c>
    </row>
    <row r="1216" spans="1:13" ht="13.5">
      <c r="A1216" s="4" t="s">
        <v>1186</v>
      </c>
      <c r="B1216" s="4">
        <v>14</v>
      </c>
      <c r="C1216" s="4" t="s">
        <v>1198</v>
      </c>
      <c r="D1216" s="6">
        <v>3486</v>
      </c>
      <c r="E1216" s="6">
        <v>5885</v>
      </c>
      <c r="F1216" s="4">
        <v>138766680</v>
      </c>
      <c r="G1216" s="3">
        <v>0</v>
      </c>
      <c r="H1216" s="4">
        <f t="shared" si="81"/>
        <v>0</v>
      </c>
      <c r="I1216" s="4">
        <f t="shared" si="82"/>
        <v>0</v>
      </c>
      <c r="J1216" s="4">
        <v>0</v>
      </c>
      <c r="K1216" s="3">
        <v>85448541</v>
      </c>
      <c r="L1216" s="4">
        <f t="shared" si="83"/>
        <v>24511.9165232358</v>
      </c>
      <c r="M1216" s="4">
        <f t="shared" si="84"/>
        <v>14519.718096856415</v>
      </c>
    </row>
    <row r="1217" spans="1:13" ht="13.5">
      <c r="A1217" s="4" t="s">
        <v>1186</v>
      </c>
      <c r="B1217" s="4">
        <v>15</v>
      </c>
      <c r="C1217" s="4" t="s">
        <v>1199</v>
      </c>
      <c r="D1217" s="6">
        <v>4286</v>
      </c>
      <c r="E1217" s="6">
        <v>7613</v>
      </c>
      <c r="F1217" s="4">
        <v>-462782162</v>
      </c>
      <c r="G1217" s="3">
        <v>12073859</v>
      </c>
      <c r="H1217" s="4">
        <f t="shared" si="81"/>
        <v>2817.0459636024266</v>
      </c>
      <c r="I1217" s="4">
        <f t="shared" si="82"/>
        <v>1585.952843819782</v>
      </c>
      <c r="J1217" s="4">
        <v>440863943</v>
      </c>
      <c r="K1217" s="3">
        <v>69216</v>
      </c>
      <c r="L1217" s="4">
        <f t="shared" si="83"/>
        <v>16.149323378441437</v>
      </c>
      <c r="M1217" s="4">
        <f t="shared" si="84"/>
        <v>9.091816629449626</v>
      </c>
    </row>
    <row r="1218" spans="1:13" ht="13.5">
      <c r="A1218" s="4" t="s">
        <v>1186</v>
      </c>
      <c r="B1218" s="4">
        <v>16</v>
      </c>
      <c r="C1218" s="4" t="s">
        <v>1200</v>
      </c>
      <c r="D1218" s="6">
        <v>1276</v>
      </c>
      <c r="E1218" s="6">
        <v>2276</v>
      </c>
      <c r="F1218" s="4">
        <v>-41320282</v>
      </c>
      <c r="G1218" s="3">
        <v>0</v>
      </c>
      <c r="H1218" s="4">
        <f t="shared" si="81"/>
        <v>0</v>
      </c>
      <c r="I1218" s="4">
        <f t="shared" si="82"/>
        <v>0</v>
      </c>
      <c r="J1218" s="4">
        <v>68761173</v>
      </c>
      <c r="K1218" s="3">
        <v>0</v>
      </c>
      <c r="L1218" s="4">
        <f t="shared" si="83"/>
        <v>0</v>
      </c>
      <c r="M1218" s="4">
        <f t="shared" si="84"/>
        <v>0</v>
      </c>
    </row>
    <row r="1219" spans="1:13" ht="13.5">
      <c r="A1219" s="4" t="s">
        <v>1186</v>
      </c>
      <c r="B1219" s="4">
        <v>17</v>
      </c>
      <c r="C1219" s="4" t="s">
        <v>322</v>
      </c>
      <c r="D1219" s="6">
        <v>1390</v>
      </c>
      <c r="E1219" s="6">
        <v>2588</v>
      </c>
      <c r="F1219" s="4">
        <v>44375463</v>
      </c>
      <c r="G1219" s="3">
        <v>0</v>
      </c>
      <c r="H1219" s="4">
        <f t="shared" si="81"/>
        <v>0</v>
      </c>
      <c r="I1219" s="4">
        <f t="shared" si="82"/>
        <v>0</v>
      </c>
      <c r="J1219" s="4">
        <v>0</v>
      </c>
      <c r="K1219" s="3">
        <v>84439487</v>
      </c>
      <c r="L1219" s="4">
        <f t="shared" si="83"/>
        <v>60747.83237410072</v>
      </c>
      <c r="M1219" s="4">
        <f t="shared" si="84"/>
        <v>32627.31336939722</v>
      </c>
    </row>
    <row r="1220" spans="1:13" ht="13.5">
      <c r="A1220" s="4" t="s">
        <v>1186</v>
      </c>
      <c r="B1220" s="4">
        <v>18</v>
      </c>
      <c r="C1220" s="4" t="s">
        <v>1201</v>
      </c>
      <c r="D1220" s="6">
        <v>1224</v>
      </c>
      <c r="E1220" s="6">
        <v>2221</v>
      </c>
      <c r="F1220" s="4">
        <v>105896948</v>
      </c>
      <c r="G1220" s="3">
        <v>0</v>
      </c>
      <c r="H1220" s="4">
        <f t="shared" si="81"/>
        <v>0</v>
      </c>
      <c r="I1220" s="4">
        <f t="shared" si="82"/>
        <v>0</v>
      </c>
      <c r="J1220" s="4">
        <v>0</v>
      </c>
      <c r="K1220" s="3">
        <v>22067459</v>
      </c>
      <c r="L1220" s="4">
        <f t="shared" si="83"/>
        <v>18028.96977124183</v>
      </c>
      <c r="M1220" s="4">
        <f t="shared" si="84"/>
        <v>9935.821251688429</v>
      </c>
    </row>
    <row r="1221" spans="1:13" ht="13.5">
      <c r="A1221" s="4" t="s">
        <v>1186</v>
      </c>
      <c r="B1221" s="4">
        <v>19</v>
      </c>
      <c r="C1221" s="4" t="s">
        <v>1202</v>
      </c>
      <c r="D1221" s="6">
        <v>4681</v>
      </c>
      <c r="E1221" s="6">
        <v>8822</v>
      </c>
      <c r="F1221" s="4">
        <v>373075543</v>
      </c>
      <c r="G1221" s="3">
        <v>0</v>
      </c>
      <c r="H1221" s="4">
        <f t="shared" si="81"/>
        <v>0</v>
      </c>
      <c r="I1221" s="4">
        <f t="shared" si="82"/>
        <v>0</v>
      </c>
      <c r="J1221" s="4">
        <v>0</v>
      </c>
      <c r="K1221" s="3">
        <v>100390798</v>
      </c>
      <c r="L1221" s="4">
        <f t="shared" si="83"/>
        <v>21446.44264046144</v>
      </c>
      <c r="M1221" s="4">
        <f t="shared" si="84"/>
        <v>11379.596236681025</v>
      </c>
    </row>
    <row r="1222" spans="1:13" ht="13.5">
      <c r="A1222" s="4" t="s">
        <v>1186</v>
      </c>
      <c r="B1222" s="4">
        <v>24</v>
      </c>
      <c r="C1222" s="4" t="s">
        <v>1203</v>
      </c>
      <c r="D1222" s="6">
        <v>310</v>
      </c>
      <c r="E1222" s="6">
        <v>533</v>
      </c>
      <c r="F1222" s="4">
        <v>6323634</v>
      </c>
      <c r="G1222" s="3">
        <v>0</v>
      </c>
      <c r="H1222" s="4">
        <f t="shared" si="81"/>
        <v>0</v>
      </c>
      <c r="I1222" s="4">
        <f t="shared" si="82"/>
        <v>0</v>
      </c>
      <c r="J1222" s="4">
        <v>0</v>
      </c>
      <c r="K1222" s="3">
        <v>47224492</v>
      </c>
      <c r="L1222" s="4">
        <f t="shared" si="83"/>
        <v>152337.07096774192</v>
      </c>
      <c r="M1222" s="4">
        <f t="shared" si="84"/>
        <v>88601.29831144465</v>
      </c>
    </row>
    <row r="1223" spans="1:13" ht="13.5">
      <c r="A1223" s="4" t="s">
        <v>1186</v>
      </c>
      <c r="B1223" s="4">
        <v>25</v>
      </c>
      <c r="C1223" s="4" t="s">
        <v>1204</v>
      </c>
      <c r="D1223" s="6">
        <v>391</v>
      </c>
      <c r="E1223" s="6">
        <v>675</v>
      </c>
      <c r="F1223" s="4">
        <v>637776</v>
      </c>
      <c r="G1223" s="3">
        <v>0</v>
      </c>
      <c r="H1223" s="4">
        <f t="shared" si="81"/>
        <v>0</v>
      </c>
      <c r="I1223" s="4">
        <f t="shared" si="82"/>
        <v>0</v>
      </c>
      <c r="J1223" s="4">
        <v>0</v>
      </c>
      <c r="K1223" s="3">
        <v>121478874</v>
      </c>
      <c r="L1223" s="4">
        <f t="shared" si="83"/>
        <v>310687.65728900256</v>
      </c>
      <c r="M1223" s="4">
        <f t="shared" si="84"/>
        <v>179968.70222222223</v>
      </c>
    </row>
    <row r="1224" spans="1:13" ht="13.5">
      <c r="A1224" s="4" t="s">
        <v>1186</v>
      </c>
      <c r="B1224" s="4">
        <v>26</v>
      </c>
      <c r="C1224" s="4" t="s">
        <v>1205</v>
      </c>
      <c r="D1224" s="6">
        <v>1125</v>
      </c>
      <c r="E1224" s="6">
        <v>2105</v>
      </c>
      <c r="F1224" s="4">
        <v>16793227</v>
      </c>
      <c r="G1224" s="3">
        <v>108429295</v>
      </c>
      <c r="H1224" s="4">
        <f t="shared" si="81"/>
        <v>96381.59555555556</v>
      </c>
      <c r="I1224" s="4">
        <f t="shared" si="82"/>
        <v>51510.353919239904</v>
      </c>
      <c r="J1224" s="4">
        <v>0</v>
      </c>
      <c r="K1224" s="3">
        <v>151643812</v>
      </c>
      <c r="L1224" s="4">
        <f t="shared" si="83"/>
        <v>134794.49955555555</v>
      </c>
      <c r="M1224" s="4">
        <f t="shared" si="84"/>
        <v>72039.81567695962</v>
      </c>
    </row>
    <row r="1225" spans="1:13" ht="13.5">
      <c r="A1225" s="4" t="s">
        <v>1186</v>
      </c>
      <c r="B1225" s="4">
        <v>27</v>
      </c>
      <c r="C1225" s="4" t="s">
        <v>1206</v>
      </c>
      <c r="D1225" s="6">
        <v>962</v>
      </c>
      <c r="E1225" s="6">
        <v>1838</v>
      </c>
      <c r="F1225" s="4">
        <v>44164358</v>
      </c>
      <c r="G1225" s="3">
        <v>0</v>
      </c>
      <c r="H1225" s="4">
        <f t="shared" si="81"/>
        <v>0</v>
      </c>
      <c r="I1225" s="4">
        <f t="shared" si="82"/>
        <v>0</v>
      </c>
      <c r="J1225" s="4">
        <v>0</v>
      </c>
      <c r="K1225" s="3">
        <v>0</v>
      </c>
      <c r="L1225" s="4">
        <f t="shared" si="83"/>
        <v>0</v>
      </c>
      <c r="M1225" s="4">
        <f t="shared" si="84"/>
        <v>0</v>
      </c>
    </row>
    <row r="1226" spans="1:13" ht="13.5">
      <c r="A1226" s="4" t="s">
        <v>1186</v>
      </c>
      <c r="B1226" s="4">
        <v>30</v>
      </c>
      <c r="C1226" s="4" t="s">
        <v>1207</v>
      </c>
      <c r="D1226" s="6">
        <v>9523</v>
      </c>
      <c r="E1226" s="6">
        <v>18097</v>
      </c>
      <c r="F1226" s="4">
        <v>114655761</v>
      </c>
      <c r="G1226" s="3">
        <v>0</v>
      </c>
      <c r="H1226" s="4">
        <f t="shared" si="81"/>
        <v>0</v>
      </c>
      <c r="I1226" s="4">
        <f t="shared" si="82"/>
        <v>0</v>
      </c>
      <c r="J1226" s="4">
        <v>30032372</v>
      </c>
      <c r="K1226" s="3">
        <v>0</v>
      </c>
      <c r="L1226" s="4">
        <f t="shared" si="83"/>
        <v>0</v>
      </c>
      <c r="M1226" s="4">
        <f t="shared" si="84"/>
        <v>0</v>
      </c>
    </row>
    <row r="1227" spans="1:13" ht="13.5">
      <c r="A1227" s="4" t="s">
        <v>1186</v>
      </c>
      <c r="B1227" s="4">
        <v>31</v>
      </c>
      <c r="C1227" s="4" t="s">
        <v>1208</v>
      </c>
      <c r="D1227" s="6">
        <v>3508</v>
      </c>
      <c r="E1227" s="6">
        <v>6291</v>
      </c>
      <c r="F1227" s="4">
        <v>175905038</v>
      </c>
      <c r="G1227" s="3">
        <v>6762222</v>
      </c>
      <c r="H1227" s="4">
        <f t="shared" si="81"/>
        <v>1927.657354618016</v>
      </c>
      <c r="I1227" s="4">
        <f t="shared" si="82"/>
        <v>1074.904148783977</v>
      </c>
      <c r="J1227" s="4">
        <v>0</v>
      </c>
      <c r="K1227" s="3">
        <v>263392000</v>
      </c>
      <c r="L1227" s="4">
        <f t="shared" si="83"/>
        <v>75083.23831242873</v>
      </c>
      <c r="M1227" s="4">
        <f t="shared" si="84"/>
        <v>41868.06549038309</v>
      </c>
    </row>
    <row r="1228" spans="1:13" ht="13.5">
      <c r="A1228" s="4" t="s">
        <v>1186</v>
      </c>
      <c r="B1228" s="4">
        <v>32</v>
      </c>
      <c r="C1228" s="4" t="s">
        <v>1209</v>
      </c>
      <c r="D1228" s="6">
        <v>3289</v>
      </c>
      <c r="E1228" s="6">
        <v>5636</v>
      </c>
      <c r="F1228" s="4">
        <v>6777819</v>
      </c>
      <c r="G1228" s="3">
        <v>0</v>
      </c>
      <c r="H1228" s="4">
        <f t="shared" si="81"/>
        <v>0</v>
      </c>
      <c r="I1228" s="4">
        <f t="shared" si="82"/>
        <v>0</v>
      </c>
      <c r="J1228" s="4">
        <v>0</v>
      </c>
      <c r="K1228" s="3">
        <v>100345233</v>
      </c>
      <c r="L1228" s="4">
        <f t="shared" si="83"/>
        <v>30509.34417756157</v>
      </c>
      <c r="M1228" s="4">
        <f t="shared" si="84"/>
        <v>17804.335166784953</v>
      </c>
    </row>
    <row r="1229" spans="1:13" ht="13.5">
      <c r="A1229" s="4" t="s">
        <v>1186</v>
      </c>
      <c r="B1229" s="4">
        <v>33</v>
      </c>
      <c r="C1229" s="4" t="s">
        <v>1210</v>
      </c>
      <c r="D1229" s="6">
        <v>4258</v>
      </c>
      <c r="E1229" s="6">
        <v>8400</v>
      </c>
      <c r="F1229" s="4">
        <v>-242160043</v>
      </c>
      <c r="G1229" s="3">
        <v>63269175</v>
      </c>
      <c r="H1229" s="4">
        <f t="shared" si="81"/>
        <v>14858.895021136685</v>
      </c>
      <c r="I1229" s="4">
        <f t="shared" si="82"/>
        <v>7532.044642857143</v>
      </c>
      <c r="J1229" s="4">
        <v>296362718</v>
      </c>
      <c r="K1229" s="3">
        <v>0</v>
      </c>
      <c r="L1229" s="4">
        <f t="shared" si="83"/>
        <v>0</v>
      </c>
      <c r="M1229" s="4">
        <f t="shared" si="84"/>
        <v>0</v>
      </c>
    </row>
    <row r="1230" spans="1:13" ht="13.5">
      <c r="A1230" s="4" t="s">
        <v>1186</v>
      </c>
      <c r="B1230" s="4">
        <v>34</v>
      </c>
      <c r="C1230" s="4" t="s">
        <v>1211</v>
      </c>
      <c r="D1230" s="6">
        <v>2884</v>
      </c>
      <c r="E1230" s="6">
        <v>5185</v>
      </c>
      <c r="F1230" s="4">
        <v>20319709</v>
      </c>
      <c r="G1230" s="3">
        <v>0</v>
      </c>
      <c r="H1230" s="4">
        <f t="shared" si="81"/>
        <v>0</v>
      </c>
      <c r="I1230" s="4">
        <f t="shared" si="82"/>
        <v>0</v>
      </c>
      <c r="J1230" s="4">
        <v>0</v>
      </c>
      <c r="K1230" s="3">
        <v>160220789</v>
      </c>
      <c r="L1230" s="4">
        <f t="shared" si="83"/>
        <v>55555.05859916782</v>
      </c>
      <c r="M1230" s="4">
        <f t="shared" si="84"/>
        <v>30900.82719382835</v>
      </c>
    </row>
    <row r="1231" spans="1:13" ht="13.5">
      <c r="A1231" s="4" t="s">
        <v>1186</v>
      </c>
      <c r="B1231" s="4">
        <v>35</v>
      </c>
      <c r="C1231" s="4" t="s">
        <v>1212</v>
      </c>
      <c r="D1231" s="6">
        <v>1623</v>
      </c>
      <c r="E1231" s="6">
        <v>3054</v>
      </c>
      <c r="F1231" s="4">
        <v>71436594</v>
      </c>
      <c r="G1231" s="3">
        <v>0</v>
      </c>
      <c r="H1231" s="4">
        <f t="shared" si="81"/>
        <v>0</v>
      </c>
      <c r="I1231" s="4">
        <f t="shared" si="82"/>
        <v>0</v>
      </c>
      <c r="J1231" s="4">
        <v>0</v>
      </c>
      <c r="K1231" s="3">
        <v>195433265</v>
      </c>
      <c r="L1231" s="4">
        <f t="shared" si="83"/>
        <v>120414.82747997536</v>
      </c>
      <c r="M1231" s="4">
        <f t="shared" si="84"/>
        <v>63992.55566470203</v>
      </c>
    </row>
    <row r="1232" spans="1:13" ht="13.5">
      <c r="A1232" s="4" t="s">
        <v>1186</v>
      </c>
      <c r="B1232" s="4">
        <v>36</v>
      </c>
      <c r="C1232" s="4" t="s">
        <v>1213</v>
      </c>
      <c r="D1232" s="6">
        <v>2932</v>
      </c>
      <c r="E1232" s="6">
        <v>5649</v>
      </c>
      <c r="F1232" s="4">
        <v>384329</v>
      </c>
      <c r="G1232" s="3">
        <v>0</v>
      </c>
      <c r="H1232" s="4">
        <f t="shared" si="81"/>
        <v>0</v>
      </c>
      <c r="I1232" s="4">
        <f t="shared" si="82"/>
        <v>0</v>
      </c>
      <c r="J1232" s="4">
        <v>0</v>
      </c>
      <c r="K1232" s="3">
        <v>58921423</v>
      </c>
      <c r="L1232" s="4">
        <f t="shared" si="83"/>
        <v>20095.98328785812</v>
      </c>
      <c r="M1232" s="4">
        <f t="shared" si="84"/>
        <v>10430.416533899805</v>
      </c>
    </row>
    <row r="1233" spans="1:13" ht="13.5">
      <c r="A1233" s="4" t="s">
        <v>1186</v>
      </c>
      <c r="B1233" s="4">
        <v>37</v>
      </c>
      <c r="C1233" s="4" t="s">
        <v>1214</v>
      </c>
      <c r="D1233" s="6">
        <v>1043</v>
      </c>
      <c r="E1233" s="6">
        <v>1938</v>
      </c>
      <c r="F1233" s="4">
        <v>109777992</v>
      </c>
      <c r="G1233" s="3">
        <v>0</v>
      </c>
      <c r="H1233" s="4">
        <f t="shared" si="81"/>
        <v>0</v>
      </c>
      <c r="I1233" s="4">
        <f t="shared" si="82"/>
        <v>0</v>
      </c>
      <c r="J1233" s="4">
        <v>0</v>
      </c>
      <c r="K1233" s="3">
        <v>51054418</v>
      </c>
      <c r="L1233" s="4">
        <f t="shared" si="83"/>
        <v>48949.58581016299</v>
      </c>
      <c r="M1233" s="4">
        <f t="shared" si="84"/>
        <v>26343.868937048504</v>
      </c>
    </row>
    <row r="1234" spans="1:13" ht="13.5">
      <c r="A1234" s="4" t="s">
        <v>1186</v>
      </c>
      <c r="B1234" s="4">
        <v>38</v>
      </c>
      <c r="C1234" s="4" t="s">
        <v>1215</v>
      </c>
      <c r="D1234" s="6">
        <v>145</v>
      </c>
      <c r="E1234" s="6">
        <v>249</v>
      </c>
      <c r="F1234" s="4">
        <v>476537</v>
      </c>
      <c r="G1234" s="3">
        <v>0</v>
      </c>
      <c r="H1234" s="4">
        <f t="shared" si="81"/>
        <v>0</v>
      </c>
      <c r="I1234" s="4">
        <f t="shared" si="82"/>
        <v>0</v>
      </c>
      <c r="J1234" s="4">
        <v>0</v>
      </c>
      <c r="K1234" s="3">
        <v>23498093</v>
      </c>
      <c r="L1234" s="4">
        <f t="shared" si="83"/>
        <v>162055.81379310344</v>
      </c>
      <c r="M1234" s="4">
        <f t="shared" si="84"/>
        <v>94369.8514056225</v>
      </c>
    </row>
    <row r="1235" spans="1:13" ht="13.5">
      <c r="A1235" s="4" t="s">
        <v>1186</v>
      </c>
      <c r="B1235" s="4">
        <v>40</v>
      </c>
      <c r="C1235" s="4" t="s">
        <v>1216</v>
      </c>
      <c r="D1235" s="6">
        <v>339</v>
      </c>
      <c r="E1235" s="6">
        <v>637</v>
      </c>
      <c r="F1235" s="4">
        <v>1077174</v>
      </c>
      <c r="G1235" s="3">
        <v>0</v>
      </c>
      <c r="H1235" s="4">
        <f t="shared" si="81"/>
        <v>0</v>
      </c>
      <c r="I1235" s="4">
        <f t="shared" si="82"/>
        <v>0</v>
      </c>
      <c r="J1235" s="4">
        <v>0</v>
      </c>
      <c r="K1235" s="3">
        <v>77067145</v>
      </c>
      <c r="L1235" s="4">
        <f t="shared" si="83"/>
        <v>227336.71091445428</v>
      </c>
      <c r="M1235" s="4">
        <f t="shared" si="84"/>
        <v>120984.52904238619</v>
      </c>
    </row>
    <row r="1236" spans="1:13" ht="13.5">
      <c r="A1236" s="4" t="s">
        <v>1186</v>
      </c>
      <c r="B1236" s="4">
        <v>41</v>
      </c>
      <c r="C1236" s="4" t="s">
        <v>1217</v>
      </c>
      <c r="D1236" s="6">
        <v>89</v>
      </c>
      <c r="E1236" s="6">
        <v>147</v>
      </c>
      <c r="F1236" s="4">
        <v>28784038</v>
      </c>
      <c r="G1236" s="3">
        <v>0</v>
      </c>
      <c r="H1236" s="4">
        <f t="shared" si="81"/>
        <v>0</v>
      </c>
      <c r="I1236" s="4">
        <f t="shared" si="82"/>
        <v>0</v>
      </c>
      <c r="J1236" s="4">
        <v>0</v>
      </c>
      <c r="K1236" s="3">
        <v>0</v>
      </c>
      <c r="L1236" s="4">
        <f t="shared" si="83"/>
        <v>0</v>
      </c>
      <c r="M1236" s="4">
        <f t="shared" si="84"/>
        <v>0</v>
      </c>
    </row>
    <row r="1237" spans="1:13" ht="13.5">
      <c r="A1237" s="4" t="s">
        <v>1186</v>
      </c>
      <c r="B1237" s="4">
        <v>43</v>
      </c>
      <c r="C1237" s="4" t="s">
        <v>1218</v>
      </c>
      <c r="D1237" s="6">
        <v>779</v>
      </c>
      <c r="E1237" s="6">
        <v>1318</v>
      </c>
      <c r="F1237" s="4">
        <v>676565</v>
      </c>
      <c r="G1237" s="3">
        <v>38000000</v>
      </c>
      <c r="H1237" s="4">
        <f t="shared" si="81"/>
        <v>48780.48780487805</v>
      </c>
      <c r="I1237" s="4">
        <f t="shared" si="82"/>
        <v>28831.562974203338</v>
      </c>
      <c r="J1237" s="4">
        <v>0</v>
      </c>
      <c r="K1237" s="3">
        <v>0</v>
      </c>
      <c r="L1237" s="4">
        <f t="shared" si="83"/>
        <v>0</v>
      </c>
      <c r="M1237" s="4">
        <f t="shared" si="84"/>
        <v>0</v>
      </c>
    </row>
    <row r="1238" spans="1:13" ht="13.5">
      <c r="A1238" s="4" t="s">
        <v>1186</v>
      </c>
      <c r="B1238" s="4">
        <v>44</v>
      </c>
      <c r="C1238" s="4" t="s">
        <v>1219</v>
      </c>
      <c r="D1238" s="6">
        <v>216</v>
      </c>
      <c r="E1238" s="6">
        <v>323</v>
      </c>
      <c r="F1238" s="4">
        <v>21055156</v>
      </c>
      <c r="G1238" s="3">
        <v>980000</v>
      </c>
      <c r="H1238" s="4">
        <f t="shared" si="81"/>
        <v>4537.037037037037</v>
      </c>
      <c r="I1238" s="4">
        <f t="shared" si="82"/>
        <v>3034.0557275541796</v>
      </c>
      <c r="J1238" s="4">
        <v>0</v>
      </c>
      <c r="K1238" s="3">
        <v>35205691</v>
      </c>
      <c r="L1238" s="4">
        <f t="shared" si="83"/>
        <v>162989.3101851852</v>
      </c>
      <c r="M1238" s="4">
        <f t="shared" si="84"/>
        <v>108995.94736842105</v>
      </c>
    </row>
    <row r="1239" spans="1:13" ht="13.5">
      <c r="A1239" s="4" t="s">
        <v>1186</v>
      </c>
      <c r="B1239" s="4">
        <v>45</v>
      </c>
      <c r="C1239" s="4" t="s">
        <v>1220</v>
      </c>
      <c r="D1239" s="6">
        <v>121</v>
      </c>
      <c r="E1239" s="6">
        <v>194</v>
      </c>
      <c r="F1239" s="4">
        <v>8449453</v>
      </c>
      <c r="G1239" s="3">
        <v>5800000</v>
      </c>
      <c r="H1239" s="4">
        <f t="shared" si="81"/>
        <v>47933.884297520664</v>
      </c>
      <c r="I1239" s="4">
        <f t="shared" si="82"/>
        <v>29896.907216494845</v>
      </c>
      <c r="J1239" s="4">
        <v>0</v>
      </c>
      <c r="K1239" s="3">
        <v>3000000</v>
      </c>
      <c r="L1239" s="4">
        <f t="shared" si="83"/>
        <v>24793.388429752067</v>
      </c>
      <c r="M1239" s="4">
        <f t="shared" si="84"/>
        <v>15463.917525773197</v>
      </c>
    </row>
    <row r="1240" spans="1:13" ht="13.5">
      <c r="A1240" s="4" t="s">
        <v>1186</v>
      </c>
      <c r="B1240" s="4">
        <v>46</v>
      </c>
      <c r="C1240" s="4" t="s">
        <v>841</v>
      </c>
      <c r="D1240" s="6">
        <v>346</v>
      </c>
      <c r="E1240" s="6">
        <v>535</v>
      </c>
      <c r="F1240" s="4">
        <v>16050578</v>
      </c>
      <c r="G1240" s="3">
        <v>0</v>
      </c>
      <c r="H1240" s="4">
        <f t="shared" si="81"/>
        <v>0</v>
      </c>
      <c r="I1240" s="4">
        <f t="shared" si="82"/>
        <v>0</v>
      </c>
      <c r="J1240" s="4">
        <v>0</v>
      </c>
      <c r="K1240" s="3">
        <v>34748745</v>
      </c>
      <c r="L1240" s="4">
        <f t="shared" si="83"/>
        <v>100429.89884393064</v>
      </c>
      <c r="M1240" s="4">
        <f t="shared" si="84"/>
        <v>64950.92523364486</v>
      </c>
    </row>
    <row r="1241" spans="1:13" ht="13.5">
      <c r="A1241" s="4" t="s">
        <v>1186</v>
      </c>
      <c r="B1241" s="4">
        <v>47</v>
      </c>
      <c r="C1241" s="4" t="s">
        <v>1221</v>
      </c>
      <c r="D1241" s="6">
        <v>464</v>
      </c>
      <c r="E1241" s="6">
        <v>798</v>
      </c>
      <c r="F1241" s="4">
        <v>109661133</v>
      </c>
      <c r="G1241" s="3">
        <v>0</v>
      </c>
      <c r="H1241" s="4">
        <f t="shared" si="81"/>
        <v>0</v>
      </c>
      <c r="I1241" s="4">
        <f t="shared" si="82"/>
        <v>0</v>
      </c>
      <c r="J1241" s="4">
        <v>0</v>
      </c>
      <c r="K1241" s="3">
        <v>81899366</v>
      </c>
      <c r="L1241" s="4">
        <f t="shared" si="83"/>
        <v>176507.25431034484</v>
      </c>
      <c r="M1241" s="4">
        <f t="shared" si="84"/>
        <v>102630.78446115289</v>
      </c>
    </row>
    <row r="1242" spans="1:13" ht="13.5">
      <c r="A1242" s="4" t="s">
        <v>1186</v>
      </c>
      <c r="B1242" s="4">
        <v>50</v>
      </c>
      <c r="C1242" s="4" t="s">
        <v>1222</v>
      </c>
      <c r="D1242" s="6">
        <v>5429</v>
      </c>
      <c r="E1242" s="6">
        <v>10766</v>
      </c>
      <c r="F1242" s="4">
        <v>106159296</v>
      </c>
      <c r="G1242" s="3">
        <v>150000000</v>
      </c>
      <c r="H1242" s="4">
        <f t="shared" si="81"/>
        <v>27629.397679130594</v>
      </c>
      <c r="I1242" s="4">
        <f t="shared" si="82"/>
        <v>13932.751253947612</v>
      </c>
      <c r="J1242" s="4">
        <v>0</v>
      </c>
      <c r="K1242" s="3">
        <v>522178</v>
      </c>
      <c r="L1242" s="4">
        <f t="shared" si="83"/>
        <v>96.18309080862038</v>
      </c>
      <c r="M1242" s="4">
        <f t="shared" si="84"/>
        <v>48.50250789522571</v>
      </c>
    </row>
    <row r="1243" spans="1:13" ht="13.5">
      <c r="A1243" s="4" t="s">
        <v>1186</v>
      </c>
      <c r="B1243" s="4">
        <v>51</v>
      </c>
      <c r="C1243" s="4" t="s">
        <v>1223</v>
      </c>
      <c r="D1243" s="6">
        <v>5760</v>
      </c>
      <c r="E1243" s="6">
        <v>10798</v>
      </c>
      <c r="F1243" s="4">
        <v>7026807</v>
      </c>
      <c r="G1243" s="3">
        <v>0</v>
      </c>
      <c r="H1243" s="4">
        <f t="shared" si="81"/>
        <v>0</v>
      </c>
      <c r="I1243" s="4">
        <f t="shared" si="82"/>
        <v>0</v>
      </c>
      <c r="J1243" s="4">
        <v>0</v>
      </c>
      <c r="K1243" s="3">
        <v>275765670</v>
      </c>
      <c r="L1243" s="4">
        <f t="shared" si="83"/>
        <v>47875.984375</v>
      </c>
      <c r="M1243" s="4">
        <f t="shared" si="84"/>
        <v>25538.58770142619</v>
      </c>
    </row>
    <row r="1244" spans="1:13" ht="14.25">
      <c r="A1244" s="9" t="s">
        <v>1774</v>
      </c>
      <c r="B1244" s="9"/>
      <c r="C1244" s="9"/>
      <c r="D1244" s="10">
        <f>SUM(D1205:D1243)</f>
        <v>209786</v>
      </c>
      <c r="E1244" s="10">
        <f>SUM(E1205:E1243)</f>
        <v>378364</v>
      </c>
      <c r="F1244" s="10">
        <f>SUM(F1205:F1243)</f>
        <v>3334027543</v>
      </c>
      <c r="G1244" s="10">
        <f>SUM(G1205:G1243)</f>
        <v>745730850</v>
      </c>
      <c r="H1244" s="9">
        <f t="shared" si="81"/>
        <v>3554.721716415776</v>
      </c>
      <c r="I1244" s="9">
        <f t="shared" si="82"/>
        <v>1970.9349991013944</v>
      </c>
      <c r="J1244" s="9">
        <f>SUM(J1205:J1243)</f>
        <v>956505874</v>
      </c>
      <c r="K1244" s="9">
        <f>SUM(K1205:K1243)</f>
        <v>3602440183</v>
      </c>
      <c r="L1244" s="9">
        <f t="shared" si="83"/>
        <v>17171.97612328754</v>
      </c>
      <c r="M1244" s="9">
        <f t="shared" si="84"/>
        <v>9521.096571026841</v>
      </c>
    </row>
    <row r="1245" spans="1:13" ht="13.5">
      <c r="A1245" s="4" t="s">
        <v>1224</v>
      </c>
      <c r="B1245" s="4">
        <v>1</v>
      </c>
      <c r="C1245" s="4" t="s">
        <v>1225</v>
      </c>
      <c r="D1245" s="6">
        <v>60661</v>
      </c>
      <c r="E1245" s="6">
        <v>103264</v>
      </c>
      <c r="F1245" s="4">
        <v>-192842889</v>
      </c>
      <c r="G1245" s="3">
        <v>620342230</v>
      </c>
      <c r="H1245" s="4">
        <f t="shared" si="81"/>
        <v>10226.376584626036</v>
      </c>
      <c r="I1245" s="4">
        <f t="shared" si="82"/>
        <v>6007.342636349551</v>
      </c>
      <c r="J1245" s="4">
        <v>1674840398</v>
      </c>
      <c r="K1245" s="3">
        <v>0</v>
      </c>
      <c r="L1245" s="4">
        <f t="shared" si="83"/>
        <v>0</v>
      </c>
      <c r="M1245" s="4">
        <f t="shared" si="84"/>
        <v>0</v>
      </c>
    </row>
    <row r="1246" spans="1:13" ht="13.5">
      <c r="A1246" s="4" t="s">
        <v>1224</v>
      </c>
      <c r="B1246" s="4">
        <v>2</v>
      </c>
      <c r="C1246" s="4" t="s">
        <v>1226</v>
      </c>
      <c r="D1246" s="6">
        <v>9127</v>
      </c>
      <c r="E1246" s="6">
        <v>16494</v>
      </c>
      <c r="F1246" s="4">
        <v>224778098</v>
      </c>
      <c r="G1246" s="3">
        <v>19669000</v>
      </c>
      <c r="H1246" s="4">
        <f t="shared" si="81"/>
        <v>2155.034512983456</v>
      </c>
      <c r="I1246" s="4">
        <f t="shared" si="82"/>
        <v>1192.4942403298169</v>
      </c>
      <c r="J1246" s="4">
        <v>0</v>
      </c>
      <c r="K1246" s="3">
        <v>58368106</v>
      </c>
      <c r="L1246" s="4">
        <f t="shared" si="83"/>
        <v>6395.103100690259</v>
      </c>
      <c r="M1246" s="4">
        <f t="shared" si="84"/>
        <v>3538.7477870740877</v>
      </c>
    </row>
    <row r="1247" spans="1:13" ht="13.5">
      <c r="A1247" s="4" t="s">
        <v>1224</v>
      </c>
      <c r="B1247" s="4">
        <v>3</v>
      </c>
      <c r="C1247" s="4" t="s">
        <v>1227</v>
      </c>
      <c r="D1247" s="6">
        <v>10142</v>
      </c>
      <c r="E1247" s="6">
        <v>18342</v>
      </c>
      <c r="F1247" s="4">
        <v>356810193</v>
      </c>
      <c r="G1247" s="3">
        <v>24690000</v>
      </c>
      <c r="H1247" s="4">
        <f t="shared" si="81"/>
        <v>2434.4310786827054</v>
      </c>
      <c r="I1247" s="4">
        <f t="shared" si="82"/>
        <v>1346.0909388289172</v>
      </c>
      <c r="J1247" s="4">
        <v>0</v>
      </c>
      <c r="K1247" s="3">
        <v>600849596</v>
      </c>
      <c r="L1247" s="4">
        <f t="shared" si="83"/>
        <v>59243.699073161115</v>
      </c>
      <c r="M1247" s="4">
        <f t="shared" si="84"/>
        <v>32758.12866644859</v>
      </c>
    </row>
    <row r="1248" spans="1:13" ht="13.5">
      <c r="A1248" s="4" t="s">
        <v>1224</v>
      </c>
      <c r="B1248" s="4">
        <v>4</v>
      </c>
      <c r="C1248" s="4" t="s">
        <v>1228</v>
      </c>
      <c r="D1248" s="6">
        <v>5659</v>
      </c>
      <c r="E1248" s="6">
        <v>11382</v>
      </c>
      <c r="F1248" s="4">
        <v>25949272</v>
      </c>
      <c r="G1248" s="3">
        <v>11572978</v>
      </c>
      <c r="H1248" s="4">
        <f t="shared" si="81"/>
        <v>2045.057077222124</v>
      </c>
      <c r="I1248" s="4">
        <f t="shared" si="82"/>
        <v>1016.7789492180636</v>
      </c>
      <c r="J1248" s="4">
        <v>0</v>
      </c>
      <c r="K1248" s="3">
        <v>188739167</v>
      </c>
      <c r="L1248" s="4">
        <f t="shared" si="83"/>
        <v>33352.03516522354</v>
      </c>
      <c r="M1248" s="4">
        <f t="shared" si="84"/>
        <v>16582.249780354945</v>
      </c>
    </row>
    <row r="1249" spans="1:13" ht="13.5">
      <c r="A1249" s="4" t="s">
        <v>1224</v>
      </c>
      <c r="B1249" s="4">
        <v>5</v>
      </c>
      <c r="C1249" s="4" t="s">
        <v>1229</v>
      </c>
      <c r="D1249" s="6">
        <v>4851</v>
      </c>
      <c r="E1249" s="6">
        <v>9458</v>
      </c>
      <c r="F1249" s="4">
        <v>48033743</v>
      </c>
      <c r="G1249" s="3">
        <v>14981000</v>
      </c>
      <c r="H1249" s="4">
        <f t="shared" si="81"/>
        <v>3088.229231086374</v>
      </c>
      <c r="I1249" s="4">
        <f t="shared" si="82"/>
        <v>1583.9500951575385</v>
      </c>
      <c r="J1249" s="4">
        <v>0</v>
      </c>
      <c r="K1249" s="3">
        <v>0</v>
      </c>
      <c r="L1249" s="4">
        <f t="shared" si="83"/>
        <v>0</v>
      </c>
      <c r="M1249" s="4">
        <f t="shared" si="84"/>
        <v>0</v>
      </c>
    </row>
    <row r="1250" spans="1:13" ht="13.5">
      <c r="A1250" s="4" t="s">
        <v>1224</v>
      </c>
      <c r="B1250" s="4">
        <v>6</v>
      </c>
      <c r="C1250" s="4" t="s">
        <v>1230</v>
      </c>
      <c r="D1250" s="6">
        <v>16334</v>
      </c>
      <c r="E1250" s="6">
        <v>30286</v>
      </c>
      <c r="F1250" s="4">
        <v>315288863</v>
      </c>
      <c r="G1250" s="3">
        <v>17980772</v>
      </c>
      <c r="H1250" s="4">
        <f t="shared" si="81"/>
        <v>1100.8186604628384</v>
      </c>
      <c r="I1250" s="4">
        <f t="shared" si="82"/>
        <v>593.6991349138216</v>
      </c>
      <c r="J1250" s="4">
        <v>0</v>
      </c>
      <c r="K1250" s="3">
        <v>1903510613</v>
      </c>
      <c r="L1250" s="4">
        <f t="shared" si="83"/>
        <v>116536.709501653</v>
      </c>
      <c r="M1250" s="4">
        <f t="shared" si="84"/>
        <v>62851.17258799445</v>
      </c>
    </row>
    <row r="1251" spans="1:13" ht="13.5">
      <c r="A1251" s="4" t="s">
        <v>1224</v>
      </c>
      <c r="B1251" s="4">
        <v>7</v>
      </c>
      <c r="C1251" s="4" t="s">
        <v>1231</v>
      </c>
      <c r="D1251" s="6">
        <v>6491</v>
      </c>
      <c r="E1251" s="6">
        <v>11080</v>
      </c>
      <c r="F1251" s="4">
        <v>116268787</v>
      </c>
      <c r="G1251" s="3">
        <v>3580000</v>
      </c>
      <c r="H1251" s="4">
        <f t="shared" si="81"/>
        <v>551.5328916961947</v>
      </c>
      <c r="I1251" s="4">
        <f t="shared" si="82"/>
        <v>323.1046931407942</v>
      </c>
      <c r="J1251" s="4">
        <v>0</v>
      </c>
      <c r="K1251" s="3">
        <v>8412000</v>
      </c>
      <c r="L1251" s="4">
        <f t="shared" si="83"/>
        <v>1295.9482360191034</v>
      </c>
      <c r="M1251" s="4">
        <f t="shared" si="84"/>
        <v>759.2057761732852</v>
      </c>
    </row>
    <row r="1252" spans="1:13" ht="13.5">
      <c r="A1252" s="4" t="s">
        <v>1224</v>
      </c>
      <c r="B1252" s="4">
        <v>10</v>
      </c>
      <c r="C1252" s="4" t="s">
        <v>1232</v>
      </c>
      <c r="D1252" s="6">
        <v>1862</v>
      </c>
      <c r="E1252" s="6">
        <v>3261</v>
      </c>
      <c r="F1252" s="4">
        <v>58056824</v>
      </c>
      <c r="G1252" s="3">
        <v>53699000</v>
      </c>
      <c r="H1252" s="4">
        <f t="shared" si="81"/>
        <v>28839.419978517722</v>
      </c>
      <c r="I1252" s="4">
        <f t="shared" si="82"/>
        <v>16467.034651947255</v>
      </c>
      <c r="J1252" s="4">
        <v>0</v>
      </c>
      <c r="K1252" s="3">
        <v>960000</v>
      </c>
      <c r="L1252" s="4">
        <f t="shared" si="83"/>
        <v>515.5746509129967</v>
      </c>
      <c r="M1252" s="4">
        <f t="shared" si="84"/>
        <v>294.38822447102115</v>
      </c>
    </row>
    <row r="1253" spans="1:13" ht="13.5">
      <c r="A1253" s="4" t="s">
        <v>1224</v>
      </c>
      <c r="B1253" s="4">
        <v>12</v>
      </c>
      <c r="C1253" s="4" t="s">
        <v>1233</v>
      </c>
      <c r="D1253" s="6">
        <v>10928</v>
      </c>
      <c r="E1253" s="6">
        <v>20646</v>
      </c>
      <c r="F1253" s="4">
        <v>223640384</v>
      </c>
      <c r="G1253" s="3">
        <v>47537120</v>
      </c>
      <c r="H1253" s="4">
        <f aca="true" t="shared" si="85" ref="H1253:H1315">G1253/D1253</f>
        <v>4350.0292825768665</v>
      </c>
      <c r="I1253" s="4">
        <f aca="true" t="shared" si="86" ref="I1253:I1315">G1253/E1253</f>
        <v>2302.48571151797</v>
      </c>
      <c r="J1253" s="4">
        <v>0</v>
      </c>
      <c r="K1253" s="3">
        <v>196535000</v>
      </c>
      <c r="L1253" s="4">
        <f aca="true" t="shared" si="87" ref="L1253:L1315">K1253/D1253</f>
        <v>17984.53513909224</v>
      </c>
      <c r="M1253" s="4">
        <f aca="true" t="shared" si="88" ref="M1253:M1315">K1253/E1253</f>
        <v>9519.277341857987</v>
      </c>
    </row>
    <row r="1254" spans="1:13" ht="13.5">
      <c r="A1254" s="4" t="s">
        <v>1224</v>
      </c>
      <c r="B1254" s="4">
        <v>17</v>
      </c>
      <c r="C1254" s="4" t="s">
        <v>1234</v>
      </c>
      <c r="D1254" s="6">
        <v>7692</v>
      </c>
      <c r="E1254" s="6">
        <v>14331</v>
      </c>
      <c r="F1254" s="4">
        <v>16372108</v>
      </c>
      <c r="G1254" s="3">
        <v>12766000</v>
      </c>
      <c r="H1254" s="4">
        <f t="shared" si="85"/>
        <v>1659.6463858554341</v>
      </c>
      <c r="I1254" s="4">
        <f t="shared" si="86"/>
        <v>890.7961761216942</v>
      </c>
      <c r="J1254" s="4">
        <v>0</v>
      </c>
      <c r="K1254" s="3">
        <v>900000</v>
      </c>
      <c r="L1254" s="4">
        <f t="shared" si="87"/>
        <v>117.00468018720748</v>
      </c>
      <c r="M1254" s="4">
        <f t="shared" si="88"/>
        <v>62.80092108017584</v>
      </c>
    </row>
    <row r="1255" spans="1:13" ht="13.5">
      <c r="A1255" s="4" t="s">
        <v>1224</v>
      </c>
      <c r="B1255" s="4">
        <v>18</v>
      </c>
      <c r="C1255" s="4" t="s">
        <v>1235</v>
      </c>
      <c r="D1255" s="6">
        <v>3376</v>
      </c>
      <c r="E1255" s="6">
        <v>6232</v>
      </c>
      <c r="F1255" s="4">
        <v>80926874</v>
      </c>
      <c r="G1255" s="3">
        <v>10286000</v>
      </c>
      <c r="H1255" s="4">
        <f t="shared" si="85"/>
        <v>3046.8009478672984</v>
      </c>
      <c r="I1255" s="4">
        <f t="shared" si="86"/>
        <v>1650.5134788189987</v>
      </c>
      <c r="J1255" s="4">
        <v>0</v>
      </c>
      <c r="K1255" s="3">
        <v>115331904</v>
      </c>
      <c r="L1255" s="4">
        <f t="shared" si="87"/>
        <v>34162.29383886256</v>
      </c>
      <c r="M1255" s="4">
        <f t="shared" si="88"/>
        <v>18506.403080872915</v>
      </c>
    </row>
    <row r="1256" spans="1:13" ht="13.5">
      <c r="A1256" s="4" t="s">
        <v>1224</v>
      </c>
      <c r="B1256" s="4">
        <v>20</v>
      </c>
      <c r="C1256" s="4" t="s">
        <v>1236</v>
      </c>
      <c r="D1256" s="6">
        <v>937</v>
      </c>
      <c r="E1256" s="6">
        <v>1643</v>
      </c>
      <c r="F1256" s="4">
        <v>87778510</v>
      </c>
      <c r="G1256" s="3">
        <v>903000</v>
      </c>
      <c r="H1256" s="4">
        <f t="shared" si="85"/>
        <v>963.7139807897545</v>
      </c>
      <c r="I1256" s="4">
        <f t="shared" si="86"/>
        <v>549.6043822276324</v>
      </c>
      <c r="J1256" s="4">
        <v>0</v>
      </c>
      <c r="K1256" s="3">
        <v>90179610</v>
      </c>
      <c r="L1256" s="4">
        <f t="shared" si="87"/>
        <v>96242.91355389541</v>
      </c>
      <c r="M1256" s="4">
        <f t="shared" si="88"/>
        <v>54887.163724893486</v>
      </c>
    </row>
    <row r="1257" spans="1:13" ht="13.5">
      <c r="A1257" s="4" t="s">
        <v>1224</v>
      </c>
      <c r="B1257" s="4">
        <v>21</v>
      </c>
      <c r="C1257" s="4" t="s">
        <v>1237</v>
      </c>
      <c r="D1257" s="6">
        <v>683</v>
      </c>
      <c r="E1257" s="6">
        <v>1190</v>
      </c>
      <c r="F1257" s="4">
        <v>123802558</v>
      </c>
      <c r="G1257" s="3">
        <v>824000</v>
      </c>
      <c r="H1257" s="4">
        <f t="shared" si="85"/>
        <v>1206.4421669106882</v>
      </c>
      <c r="I1257" s="4">
        <f t="shared" si="86"/>
        <v>692.436974789916</v>
      </c>
      <c r="J1257" s="4">
        <v>0</v>
      </c>
      <c r="K1257" s="3">
        <v>107345000</v>
      </c>
      <c r="L1257" s="4">
        <f t="shared" si="87"/>
        <v>157166.91068814055</v>
      </c>
      <c r="M1257" s="4">
        <f t="shared" si="88"/>
        <v>90205.88235294117</v>
      </c>
    </row>
    <row r="1258" spans="1:13" ht="13.5">
      <c r="A1258" s="4" t="s">
        <v>1224</v>
      </c>
      <c r="B1258" s="4">
        <v>23</v>
      </c>
      <c r="C1258" s="4" t="s">
        <v>1238</v>
      </c>
      <c r="D1258" s="6">
        <v>2543</v>
      </c>
      <c r="E1258" s="6">
        <v>5089</v>
      </c>
      <c r="F1258" s="4">
        <v>68410467</v>
      </c>
      <c r="G1258" s="3">
        <v>6180000</v>
      </c>
      <c r="H1258" s="4">
        <f t="shared" si="85"/>
        <v>2430.200550530869</v>
      </c>
      <c r="I1258" s="4">
        <f t="shared" si="86"/>
        <v>1214.3839654156022</v>
      </c>
      <c r="J1258" s="4">
        <v>0</v>
      </c>
      <c r="K1258" s="3">
        <v>48149467</v>
      </c>
      <c r="L1258" s="4">
        <f t="shared" si="87"/>
        <v>18934.119937082185</v>
      </c>
      <c r="M1258" s="4">
        <f t="shared" si="88"/>
        <v>9461.479072509333</v>
      </c>
    </row>
    <row r="1259" spans="1:13" ht="13.5">
      <c r="A1259" s="4" t="s">
        <v>1224</v>
      </c>
      <c r="B1259" s="4">
        <v>24</v>
      </c>
      <c r="C1259" s="4" t="s">
        <v>1239</v>
      </c>
      <c r="D1259" s="6">
        <v>1386</v>
      </c>
      <c r="E1259" s="6">
        <v>3060</v>
      </c>
      <c r="F1259" s="4">
        <v>12073380</v>
      </c>
      <c r="G1259" s="3">
        <v>3730000</v>
      </c>
      <c r="H1259" s="4">
        <f t="shared" si="85"/>
        <v>2691.1976911976913</v>
      </c>
      <c r="I1259" s="4">
        <f t="shared" si="86"/>
        <v>1218.954248366013</v>
      </c>
      <c r="J1259" s="4">
        <v>0</v>
      </c>
      <c r="K1259" s="3">
        <v>110000000</v>
      </c>
      <c r="L1259" s="4">
        <f t="shared" si="87"/>
        <v>79365.07936507936</v>
      </c>
      <c r="M1259" s="4">
        <f t="shared" si="88"/>
        <v>35947.71241830065</v>
      </c>
    </row>
    <row r="1260" spans="1:13" ht="13.5">
      <c r="A1260" s="4" t="s">
        <v>1224</v>
      </c>
      <c r="B1260" s="4">
        <v>25</v>
      </c>
      <c r="C1260" s="4" t="s">
        <v>1240</v>
      </c>
      <c r="D1260" s="6">
        <v>4684</v>
      </c>
      <c r="E1260" s="6">
        <v>9866</v>
      </c>
      <c r="F1260" s="4">
        <v>76948394</v>
      </c>
      <c r="G1260" s="3">
        <v>6763000</v>
      </c>
      <c r="H1260" s="4">
        <f t="shared" si="85"/>
        <v>1443.8514090520923</v>
      </c>
      <c r="I1260" s="4">
        <f t="shared" si="86"/>
        <v>685.4855057774174</v>
      </c>
      <c r="J1260" s="4">
        <v>0</v>
      </c>
      <c r="K1260" s="3">
        <v>427403439</v>
      </c>
      <c r="L1260" s="4">
        <f t="shared" si="87"/>
        <v>91247.53181041844</v>
      </c>
      <c r="M1260" s="4">
        <f t="shared" si="88"/>
        <v>43320.843198864786</v>
      </c>
    </row>
    <row r="1261" spans="1:13" ht="13.5">
      <c r="A1261" s="4" t="s">
        <v>1224</v>
      </c>
      <c r="B1261" s="4">
        <v>28</v>
      </c>
      <c r="C1261" s="4" t="s">
        <v>782</v>
      </c>
      <c r="D1261" s="6">
        <v>1393</v>
      </c>
      <c r="E1261" s="6">
        <v>2469</v>
      </c>
      <c r="F1261" s="4">
        <v>85040479</v>
      </c>
      <c r="G1261" s="3">
        <v>55344162</v>
      </c>
      <c r="H1261" s="4">
        <f t="shared" si="85"/>
        <v>39730.195262024405</v>
      </c>
      <c r="I1261" s="4">
        <f t="shared" si="86"/>
        <v>22415.618469015797</v>
      </c>
      <c r="J1261" s="4">
        <v>0</v>
      </c>
      <c r="K1261" s="3">
        <v>9338498</v>
      </c>
      <c r="L1261" s="4">
        <f t="shared" si="87"/>
        <v>6703.875089734386</v>
      </c>
      <c r="M1261" s="4">
        <f t="shared" si="88"/>
        <v>3782.2997164844064</v>
      </c>
    </row>
    <row r="1262" spans="1:13" ht="13.5">
      <c r="A1262" s="4" t="s">
        <v>1224</v>
      </c>
      <c r="B1262" s="4">
        <v>29</v>
      </c>
      <c r="C1262" s="4" t="s">
        <v>123</v>
      </c>
      <c r="D1262" s="6">
        <v>1225</v>
      </c>
      <c r="E1262" s="6">
        <v>2234</v>
      </c>
      <c r="F1262" s="4">
        <v>24223806</v>
      </c>
      <c r="G1262" s="3">
        <v>12127000</v>
      </c>
      <c r="H1262" s="4">
        <f t="shared" si="85"/>
        <v>9899.591836734693</v>
      </c>
      <c r="I1262" s="4">
        <f t="shared" si="86"/>
        <v>5428.379588182632</v>
      </c>
      <c r="J1262" s="4">
        <v>0</v>
      </c>
      <c r="K1262" s="3">
        <v>13391771</v>
      </c>
      <c r="L1262" s="4">
        <f t="shared" si="87"/>
        <v>10932.057959183674</v>
      </c>
      <c r="M1262" s="4">
        <f t="shared" si="88"/>
        <v>5994.525962399283</v>
      </c>
    </row>
    <row r="1263" spans="1:13" ht="13.5">
      <c r="A1263" s="4" t="s">
        <v>1224</v>
      </c>
      <c r="B1263" s="4">
        <v>30</v>
      </c>
      <c r="C1263" s="4" t="s">
        <v>1241</v>
      </c>
      <c r="D1263" s="6">
        <v>1238</v>
      </c>
      <c r="E1263" s="6">
        <v>2238</v>
      </c>
      <c r="F1263" s="4">
        <v>4785740</v>
      </c>
      <c r="G1263" s="3">
        <v>2793000</v>
      </c>
      <c r="H1263" s="4">
        <f t="shared" si="85"/>
        <v>2256.058158319871</v>
      </c>
      <c r="I1263" s="4">
        <f t="shared" si="86"/>
        <v>1247.98927613941</v>
      </c>
      <c r="J1263" s="4">
        <v>0</v>
      </c>
      <c r="K1263" s="3">
        <v>41723436</v>
      </c>
      <c r="L1263" s="4">
        <f t="shared" si="87"/>
        <v>33702.29079159936</v>
      </c>
      <c r="M1263" s="4">
        <f t="shared" si="88"/>
        <v>18643.17962466488</v>
      </c>
    </row>
    <row r="1264" spans="1:13" ht="13.5">
      <c r="A1264" s="4" t="s">
        <v>1224</v>
      </c>
      <c r="B1264" s="4">
        <v>32</v>
      </c>
      <c r="C1264" s="4" t="s">
        <v>1242</v>
      </c>
      <c r="D1264" s="6">
        <v>1885</v>
      </c>
      <c r="E1264" s="6">
        <v>3562</v>
      </c>
      <c r="F1264" s="4">
        <v>47084455</v>
      </c>
      <c r="G1264" s="3">
        <v>86063171</v>
      </c>
      <c r="H1264" s="4">
        <f t="shared" si="85"/>
        <v>45656.85464190981</v>
      </c>
      <c r="I1264" s="4">
        <f t="shared" si="86"/>
        <v>24161.47417181359</v>
      </c>
      <c r="J1264" s="4">
        <v>2075145</v>
      </c>
      <c r="K1264" s="3">
        <v>107602118</v>
      </c>
      <c r="L1264" s="4">
        <f t="shared" si="87"/>
        <v>57083.35172413793</v>
      </c>
      <c r="M1264" s="4">
        <f t="shared" si="88"/>
        <v>30208.343065693432</v>
      </c>
    </row>
    <row r="1265" spans="1:13" ht="13.5">
      <c r="A1265" s="4" t="s">
        <v>1224</v>
      </c>
      <c r="B1265" s="4">
        <v>35</v>
      </c>
      <c r="C1265" s="4" t="s">
        <v>1243</v>
      </c>
      <c r="D1265" s="6">
        <v>2664</v>
      </c>
      <c r="E1265" s="6">
        <v>6338</v>
      </c>
      <c r="F1265" s="4">
        <v>87463731</v>
      </c>
      <c r="G1265" s="3">
        <v>4533000</v>
      </c>
      <c r="H1265" s="4">
        <f t="shared" si="85"/>
        <v>1701.5765765765766</v>
      </c>
      <c r="I1265" s="4">
        <f t="shared" si="86"/>
        <v>715.2098453770906</v>
      </c>
      <c r="J1265" s="4">
        <v>0</v>
      </c>
      <c r="K1265" s="3">
        <v>150462069</v>
      </c>
      <c r="L1265" s="4">
        <f t="shared" si="87"/>
        <v>56479.75563063063</v>
      </c>
      <c r="M1265" s="4">
        <f t="shared" si="88"/>
        <v>23739.67639633954</v>
      </c>
    </row>
    <row r="1266" spans="1:13" ht="13.5">
      <c r="A1266" s="4" t="s">
        <v>1224</v>
      </c>
      <c r="B1266" s="4">
        <v>37</v>
      </c>
      <c r="C1266" s="4" t="s">
        <v>1244</v>
      </c>
      <c r="D1266" s="6">
        <v>1717</v>
      </c>
      <c r="E1266" s="6">
        <v>3753</v>
      </c>
      <c r="F1266" s="4">
        <v>6115517</v>
      </c>
      <c r="G1266" s="3">
        <v>5530000</v>
      </c>
      <c r="H1266" s="4">
        <f t="shared" si="85"/>
        <v>3220.7338380896913</v>
      </c>
      <c r="I1266" s="4">
        <f t="shared" si="86"/>
        <v>1473.4878763655743</v>
      </c>
      <c r="J1266" s="4">
        <v>0</v>
      </c>
      <c r="K1266" s="3">
        <v>60465000</v>
      </c>
      <c r="L1266" s="4">
        <f t="shared" si="87"/>
        <v>35215.49213744904</v>
      </c>
      <c r="M1266" s="4">
        <f t="shared" si="88"/>
        <v>16111.111111111111</v>
      </c>
    </row>
    <row r="1267" spans="1:13" ht="13.5">
      <c r="A1267" s="4" t="s">
        <v>1224</v>
      </c>
      <c r="B1267" s="4">
        <v>38</v>
      </c>
      <c r="C1267" s="4" t="s">
        <v>1245</v>
      </c>
      <c r="D1267" s="6">
        <v>4974</v>
      </c>
      <c r="E1267" s="6">
        <v>8458</v>
      </c>
      <c r="F1267" s="4">
        <v>173973176</v>
      </c>
      <c r="G1267" s="3">
        <v>30516327</v>
      </c>
      <c r="H1267" s="4">
        <f t="shared" si="85"/>
        <v>6135.168275030157</v>
      </c>
      <c r="I1267" s="4">
        <f t="shared" si="86"/>
        <v>3607.983802317333</v>
      </c>
      <c r="J1267" s="4">
        <v>0</v>
      </c>
      <c r="K1267" s="3">
        <v>40519305</v>
      </c>
      <c r="L1267" s="4">
        <f t="shared" si="87"/>
        <v>8146.221351025331</v>
      </c>
      <c r="M1267" s="4">
        <f t="shared" si="88"/>
        <v>4790.648498462993</v>
      </c>
    </row>
    <row r="1268" spans="1:13" ht="13.5">
      <c r="A1268" s="4" t="s">
        <v>1224</v>
      </c>
      <c r="B1268" s="4">
        <v>42</v>
      </c>
      <c r="C1268" s="4" t="s">
        <v>1246</v>
      </c>
      <c r="D1268" s="6">
        <v>2856</v>
      </c>
      <c r="E1268" s="6">
        <v>5269</v>
      </c>
      <c r="F1268" s="4">
        <v>55129737</v>
      </c>
      <c r="G1268" s="3">
        <v>17100635</v>
      </c>
      <c r="H1268" s="4">
        <f t="shared" si="85"/>
        <v>5987.617296918767</v>
      </c>
      <c r="I1268" s="4">
        <f t="shared" si="86"/>
        <v>3245.5181248813815</v>
      </c>
      <c r="J1268" s="4">
        <v>0</v>
      </c>
      <c r="K1268" s="3">
        <v>50004927</v>
      </c>
      <c r="L1268" s="4">
        <f t="shared" si="87"/>
        <v>17508.727941176472</v>
      </c>
      <c r="M1268" s="4">
        <f t="shared" si="88"/>
        <v>9490.401784019738</v>
      </c>
    </row>
    <row r="1269" spans="1:13" ht="13.5">
      <c r="A1269" s="4" t="s">
        <v>1224</v>
      </c>
      <c r="B1269" s="4">
        <v>44</v>
      </c>
      <c r="C1269" s="4" t="s">
        <v>1247</v>
      </c>
      <c r="D1269" s="6">
        <v>1101</v>
      </c>
      <c r="E1269" s="6">
        <v>1849</v>
      </c>
      <c r="F1269" s="4">
        <v>29796033</v>
      </c>
      <c r="G1269" s="3">
        <v>55965090</v>
      </c>
      <c r="H1269" s="4">
        <f t="shared" si="85"/>
        <v>50831.144414168935</v>
      </c>
      <c r="I1269" s="4">
        <f t="shared" si="86"/>
        <v>30267.760951865872</v>
      </c>
      <c r="J1269" s="4">
        <v>0</v>
      </c>
      <c r="K1269" s="3">
        <v>85940268</v>
      </c>
      <c r="L1269" s="4">
        <f t="shared" si="87"/>
        <v>78056.55585831063</v>
      </c>
      <c r="M1269" s="4">
        <f t="shared" si="88"/>
        <v>46479.32287723094</v>
      </c>
    </row>
    <row r="1270" spans="1:13" ht="13.5">
      <c r="A1270" s="4" t="s">
        <v>1224</v>
      </c>
      <c r="B1270" s="4">
        <v>45</v>
      </c>
      <c r="C1270" s="4" t="s">
        <v>1248</v>
      </c>
      <c r="D1270" s="6">
        <v>4252</v>
      </c>
      <c r="E1270" s="6">
        <v>7184</v>
      </c>
      <c r="F1270" s="4">
        <v>-27577035</v>
      </c>
      <c r="G1270" s="3">
        <v>111588963</v>
      </c>
      <c r="H1270" s="4">
        <f t="shared" si="85"/>
        <v>26243.87652869238</v>
      </c>
      <c r="I1270" s="4">
        <f t="shared" si="86"/>
        <v>15532.98482739421</v>
      </c>
      <c r="J1270" s="4">
        <v>95083316</v>
      </c>
      <c r="K1270" s="3">
        <v>0</v>
      </c>
      <c r="L1270" s="4">
        <f t="shared" si="87"/>
        <v>0</v>
      </c>
      <c r="M1270" s="4">
        <f t="shared" si="88"/>
        <v>0</v>
      </c>
    </row>
    <row r="1271" spans="1:13" ht="13.5">
      <c r="A1271" s="4" t="s">
        <v>1224</v>
      </c>
      <c r="B1271" s="4">
        <v>46</v>
      </c>
      <c r="C1271" s="4" t="s">
        <v>1249</v>
      </c>
      <c r="D1271" s="6">
        <v>3950</v>
      </c>
      <c r="E1271" s="6">
        <v>6713</v>
      </c>
      <c r="F1271" s="4">
        <v>502579</v>
      </c>
      <c r="G1271" s="3">
        <v>70689277</v>
      </c>
      <c r="H1271" s="4">
        <f t="shared" si="85"/>
        <v>17896.019493670887</v>
      </c>
      <c r="I1271" s="4">
        <f t="shared" si="86"/>
        <v>10530.206614032475</v>
      </c>
      <c r="J1271" s="4">
        <v>0</v>
      </c>
      <c r="K1271" s="3">
        <v>4935612</v>
      </c>
      <c r="L1271" s="4">
        <f t="shared" si="87"/>
        <v>1249.5220253164557</v>
      </c>
      <c r="M1271" s="4">
        <f t="shared" si="88"/>
        <v>735.2319380306867</v>
      </c>
    </row>
    <row r="1272" spans="1:13" ht="13.5">
      <c r="A1272" s="4" t="s">
        <v>1224</v>
      </c>
      <c r="B1272" s="4">
        <v>47</v>
      </c>
      <c r="C1272" s="4" t="s">
        <v>1250</v>
      </c>
      <c r="D1272" s="6">
        <v>712</v>
      </c>
      <c r="E1272" s="6">
        <v>1218</v>
      </c>
      <c r="F1272" s="4">
        <v>25816307</v>
      </c>
      <c r="G1272" s="3">
        <v>52495000</v>
      </c>
      <c r="H1272" s="4">
        <f t="shared" si="85"/>
        <v>73728.93258426966</v>
      </c>
      <c r="I1272" s="4">
        <f t="shared" si="86"/>
        <v>43099.34318555008</v>
      </c>
      <c r="J1272" s="4">
        <v>0</v>
      </c>
      <c r="K1272" s="3">
        <v>28019</v>
      </c>
      <c r="L1272" s="4">
        <f t="shared" si="87"/>
        <v>39.35252808988764</v>
      </c>
      <c r="M1272" s="4">
        <f t="shared" si="88"/>
        <v>23.004105090311988</v>
      </c>
    </row>
    <row r="1273" spans="1:13" ht="13.5">
      <c r="A1273" s="4" t="s">
        <v>1224</v>
      </c>
      <c r="B1273" s="4">
        <v>49</v>
      </c>
      <c r="C1273" s="4" t="s">
        <v>1251</v>
      </c>
      <c r="D1273" s="6">
        <v>719</v>
      </c>
      <c r="E1273" s="6">
        <v>1141</v>
      </c>
      <c r="F1273" s="4">
        <v>2131689</v>
      </c>
      <c r="G1273" s="3">
        <v>1813647</v>
      </c>
      <c r="H1273" s="4">
        <f t="shared" si="85"/>
        <v>2522.457579972184</v>
      </c>
      <c r="I1273" s="4">
        <f t="shared" si="86"/>
        <v>1589.524101665206</v>
      </c>
      <c r="J1273" s="4">
        <v>0</v>
      </c>
      <c r="K1273" s="3">
        <v>50000000</v>
      </c>
      <c r="L1273" s="4">
        <f t="shared" si="87"/>
        <v>69541.02920723226</v>
      </c>
      <c r="M1273" s="4">
        <f t="shared" si="88"/>
        <v>43821.209465381246</v>
      </c>
    </row>
    <row r="1274" spans="1:13" ht="13.5">
      <c r="A1274" s="4" t="s">
        <v>1224</v>
      </c>
      <c r="B1274" s="4">
        <v>52</v>
      </c>
      <c r="C1274" s="4" t="s">
        <v>1252</v>
      </c>
      <c r="D1274" s="6">
        <v>99</v>
      </c>
      <c r="E1274" s="6">
        <v>148</v>
      </c>
      <c r="F1274" s="4">
        <v>5529777</v>
      </c>
      <c r="G1274" s="3">
        <v>1909466</v>
      </c>
      <c r="H1274" s="4">
        <f t="shared" si="85"/>
        <v>19287.535353535353</v>
      </c>
      <c r="I1274" s="4">
        <f t="shared" si="86"/>
        <v>12901.797297297297</v>
      </c>
      <c r="J1274" s="4">
        <v>0</v>
      </c>
      <c r="K1274" s="3">
        <v>33297000</v>
      </c>
      <c r="L1274" s="4">
        <f t="shared" si="87"/>
        <v>336333.3333333333</v>
      </c>
      <c r="M1274" s="4">
        <f t="shared" si="88"/>
        <v>224979.72972972973</v>
      </c>
    </row>
    <row r="1275" spans="1:13" ht="14.25">
      <c r="A1275" s="9" t="s">
        <v>1775</v>
      </c>
      <c r="B1275" s="9"/>
      <c r="C1275" s="9"/>
      <c r="D1275" s="10">
        <f>SUM(D1245:D1274)</f>
        <v>176141</v>
      </c>
      <c r="E1275" s="10">
        <f>SUM(E1245:E1274)</f>
        <v>318198</v>
      </c>
      <c r="F1275" s="10">
        <f>SUM(F1245:F1274)</f>
        <v>2162311557</v>
      </c>
      <c r="G1275" s="10">
        <f>SUM(G1245:G1274)</f>
        <v>1363972838</v>
      </c>
      <c r="H1275" s="9">
        <f t="shared" si="85"/>
        <v>7743.641957295576</v>
      </c>
      <c r="I1275" s="9">
        <f t="shared" si="86"/>
        <v>4286.553774693744</v>
      </c>
      <c r="J1275" s="9">
        <f>SUM(J1245:J1274)</f>
        <v>1771998859</v>
      </c>
      <c r="K1275" s="9">
        <f>SUM(K1245:K1274)</f>
        <v>4504391925</v>
      </c>
      <c r="L1275" s="9">
        <f t="shared" si="87"/>
        <v>25572.648758664935</v>
      </c>
      <c r="M1275" s="9">
        <f t="shared" si="88"/>
        <v>14155.94040503083</v>
      </c>
    </row>
    <row r="1276" spans="1:13" ht="13.5">
      <c r="A1276" s="4" t="s">
        <v>1253</v>
      </c>
      <c r="B1276" s="4">
        <v>1</v>
      </c>
      <c r="C1276" s="4" t="s">
        <v>1254</v>
      </c>
      <c r="D1276" s="6">
        <v>27871</v>
      </c>
      <c r="E1276" s="6">
        <v>47765</v>
      </c>
      <c r="F1276" s="4">
        <v>664719048</v>
      </c>
      <c r="G1276" s="3">
        <v>77890000</v>
      </c>
      <c r="H1276" s="4">
        <f t="shared" si="85"/>
        <v>2794.6611172903736</v>
      </c>
      <c r="I1276" s="4">
        <f t="shared" si="86"/>
        <v>1630.6919292368889</v>
      </c>
      <c r="J1276" s="4">
        <v>0</v>
      </c>
      <c r="K1276" s="3">
        <v>0</v>
      </c>
      <c r="L1276" s="4">
        <f t="shared" si="87"/>
        <v>0</v>
      </c>
      <c r="M1276" s="4">
        <f t="shared" si="88"/>
        <v>0</v>
      </c>
    </row>
    <row r="1277" spans="1:13" ht="13.5">
      <c r="A1277" s="4" t="s">
        <v>1253</v>
      </c>
      <c r="B1277" s="4">
        <v>2</v>
      </c>
      <c r="C1277" s="4" t="s">
        <v>1255</v>
      </c>
      <c r="D1277" s="6">
        <v>22287</v>
      </c>
      <c r="E1277" s="6">
        <v>36985</v>
      </c>
      <c r="F1277" s="4">
        <v>-169567210</v>
      </c>
      <c r="G1277" s="3">
        <v>0</v>
      </c>
      <c r="H1277" s="4">
        <f t="shared" si="85"/>
        <v>0</v>
      </c>
      <c r="I1277" s="4">
        <f t="shared" si="86"/>
        <v>0</v>
      </c>
      <c r="J1277" s="4">
        <v>302493778</v>
      </c>
      <c r="K1277" s="3">
        <v>1937361</v>
      </c>
      <c r="L1277" s="4">
        <f t="shared" si="87"/>
        <v>86.9278503163279</v>
      </c>
      <c r="M1277" s="4">
        <f t="shared" si="88"/>
        <v>52.382344193592</v>
      </c>
    </row>
    <row r="1278" spans="1:13" ht="13.5">
      <c r="A1278" s="4" t="s">
        <v>1253</v>
      </c>
      <c r="B1278" s="4">
        <v>3</v>
      </c>
      <c r="C1278" s="4" t="s">
        <v>1256</v>
      </c>
      <c r="D1278" s="6">
        <v>8114</v>
      </c>
      <c r="E1278" s="6">
        <v>13843</v>
      </c>
      <c r="F1278" s="4">
        <v>5136044</v>
      </c>
      <c r="G1278" s="3">
        <v>213964907</v>
      </c>
      <c r="H1278" s="4">
        <f t="shared" si="85"/>
        <v>26369.84311067291</v>
      </c>
      <c r="I1278" s="4">
        <f t="shared" si="86"/>
        <v>15456.54171783573</v>
      </c>
      <c r="J1278" s="4">
        <v>0</v>
      </c>
      <c r="K1278" s="3">
        <v>581000000</v>
      </c>
      <c r="L1278" s="4">
        <f t="shared" si="87"/>
        <v>71604.63396598471</v>
      </c>
      <c r="M1278" s="4">
        <f t="shared" si="88"/>
        <v>41970.671097305494</v>
      </c>
    </row>
    <row r="1279" spans="1:13" ht="13.5">
      <c r="A1279" s="4" t="s">
        <v>1253</v>
      </c>
      <c r="B1279" s="4">
        <v>4</v>
      </c>
      <c r="C1279" s="4" t="s">
        <v>1257</v>
      </c>
      <c r="D1279" s="6">
        <v>5358</v>
      </c>
      <c r="E1279" s="6">
        <v>8857</v>
      </c>
      <c r="F1279" s="4">
        <v>0</v>
      </c>
      <c r="G1279" s="3">
        <v>0</v>
      </c>
      <c r="H1279" s="4">
        <f t="shared" si="85"/>
        <v>0</v>
      </c>
      <c r="I1279" s="4">
        <f t="shared" si="86"/>
        <v>0</v>
      </c>
      <c r="J1279" s="4">
        <v>0</v>
      </c>
      <c r="K1279" s="3">
        <v>69088841</v>
      </c>
      <c r="L1279" s="4">
        <f t="shared" si="87"/>
        <v>12894.520530048525</v>
      </c>
      <c r="M1279" s="4">
        <f t="shared" si="88"/>
        <v>7800.478830303715</v>
      </c>
    </row>
    <row r="1280" spans="1:13" ht="13.5">
      <c r="A1280" s="4" t="s">
        <v>1253</v>
      </c>
      <c r="B1280" s="4">
        <v>6</v>
      </c>
      <c r="C1280" s="4" t="s">
        <v>1258</v>
      </c>
      <c r="D1280" s="6">
        <v>1957</v>
      </c>
      <c r="E1280" s="6">
        <v>3417</v>
      </c>
      <c r="F1280" s="4">
        <v>83627445</v>
      </c>
      <c r="G1280" s="3">
        <v>802600</v>
      </c>
      <c r="H1280" s="4">
        <f t="shared" si="85"/>
        <v>410.1175268267757</v>
      </c>
      <c r="I1280" s="4">
        <f t="shared" si="86"/>
        <v>234.88440152180274</v>
      </c>
      <c r="J1280" s="4">
        <v>0</v>
      </c>
      <c r="K1280" s="3">
        <v>215721590</v>
      </c>
      <c r="L1280" s="4">
        <f t="shared" si="87"/>
        <v>110230.75625958099</v>
      </c>
      <c r="M1280" s="4">
        <f t="shared" si="88"/>
        <v>63131.867134913664</v>
      </c>
    </row>
    <row r="1281" spans="1:13" ht="13.5">
      <c r="A1281" s="4" t="s">
        <v>1253</v>
      </c>
      <c r="B1281" s="4">
        <v>8</v>
      </c>
      <c r="C1281" s="4" t="s">
        <v>1259</v>
      </c>
      <c r="D1281" s="6">
        <v>2647</v>
      </c>
      <c r="E1281" s="6">
        <v>4792</v>
      </c>
      <c r="F1281" s="4">
        <v>137817839</v>
      </c>
      <c r="G1281" s="3">
        <v>15915844</v>
      </c>
      <c r="H1281" s="4">
        <f t="shared" si="85"/>
        <v>6012.7857952398945</v>
      </c>
      <c r="I1281" s="4">
        <f t="shared" si="86"/>
        <v>3321.336393989983</v>
      </c>
      <c r="J1281" s="4">
        <v>0</v>
      </c>
      <c r="K1281" s="3">
        <v>81682000</v>
      </c>
      <c r="L1281" s="4">
        <f t="shared" si="87"/>
        <v>30858.330185115225</v>
      </c>
      <c r="M1281" s="4">
        <f t="shared" si="88"/>
        <v>17045.492487479132</v>
      </c>
    </row>
    <row r="1282" spans="1:13" ht="13.5">
      <c r="A1282" s="4" t="s">
        <v>1253</v>
      </c>
      <c r="B1282" s="4">
        <v>12</v>
      </c>
      <c r="C1282" s="4" t="s">
        <v>1260</v>
      </c>
      <c r="D1282" s="6">
        <v>623</v>
      </c>
      <c r="E1282" s="6">
        <v>1036</v>
      </c>
      <c r="F1282" s="4">
        <v>10771382</v>
      </c>
      <c r="G1282" s="3">
        <v>0</v>
      </c>
      <c r="H1282" s="4">
        <f t="shared" si="85"/>
        <v>0</v>
      </c>
      <c r="I1282" s="4">
        <f t="shared" si="86"/>
        <v>0</v>
      </c>
      <c r="J1282" s="4">
        <v>0</v>
      </c>
      <c r="K1282" s="3">
        <v>1056920</v>
      </c>
      <c r="L1282" s="4">
        <f t="shared" si="87"/>
        <v>1696.5008025682182</v>
      </c>
      <c r="M1282" s="4">
        <f t="shared" si="88"/>
        <v>1020.1930501930502</v>
      </c>
    </row>
    <row r="1283" spans="1:13" ht="13.5">
      <c r="A1283" s="4" t="s">
        <v>1253</v>
      </c>
      <c r="B1283" s="4">
        <v>15</v>
      </c>
      <c r="C1283" s="4" t="s">
        <v>1261</v>
      </c>
      <c r="D1283" s="6">
        <v>1246</v>
      </c>
      <c r="E1283" s="6">
        <v>2168</v>
      </c>
      <c r="F1283" s="4">
        <v>42585536</v>
      </c>
      <c r="G1283" s="3">
        <v>0</v>
      </c>
      <c r="H1283" s="4">
        <f t="shared" si="85"/>
        <v>0</v>
      </c>
      <c r="I1283" s="4">
        <f t="shared" si="86"/>
        <v>0</v>
      </c>
      <c r="J1283" s="4">
        <v>0</v>
      </c>
      <c r="K1283" s="3">
        <v>297608643</v>
      </c>
      <c r="L1283" s="4">
        <f t="shared" si="87"/>
        <v>238851.23836276084</v>
      </c>
      <c r="M1283" s="4">
        <f t="shared" si="88"/>
        <v>137273.3593173432</v>
      </c>
    </row>
    <row r="1284" spans="1:13" ht="13.5">
      <c r="A1284" s="4" t="s">
        <v>1253</v>
      </c>
      <c r="B1284" s="4">
        <v>19</v>
      </c>
      <c r="C1284" s="4" t="s">
        <v>1262</v>
      </c>
      <c r="D1284" s="6">
        <v>2504</v>
      </c>
      <c r="E1284" s="6">
        <v>4508</v>
      </c>
      <c r="F1284" s="4">
        <v>83420996</v>
      </c>
      <c r="G1284" s="3">
        <v>51000000</v>
      </c>
      <c r="H1284" s="4">
        <f t="shared" si="85"/>
        <v>20367.41214057508</v>
      </c>
      <c r="I1284" s="4">
        <f t="shared" si="86"/>
        <v>11313.220940550133</v>
      </c>
      <c r="J1284" s="4">
        <v>0</v>
      </c>
      <c r="K1284" s="3">
        <v>51000000</v>
      </c>
      <c r="L1284" s="4">
        <f t="shared" si="87"/>
        <v>20367.41214057508</v>
      </c>
      <c r="M1284" s="4">
        <f t="shared" si="88"/>
        <v>11313.220940550133</v>
      </c>
    </row>
    <row r="1285" spans="1:13" ht="13.5">
      <c r="A1285" s="4" t="s">
        <v>1253</v>
      </c>
      <c r="B1285" s="4">
        <v>22</v>
      </c>
      <c r="C1285" s="4" t="s">
        <v>1263</v>
      </c>
      <c r="D1285" s="6">
        <v>1079</v>
      </c>
      <c r="E1285" s="6">
        <v>1768</v>
      </c>
      <c r="F1285" s="4">
        <v>50428651</v>
      </c>
      <c r="G1285" s="3">
        <v>912000</v>
      </c>
      <c r="H1285" s="4">
        <f t="shared" si="85"/>
        <v>845.227062094532</v>
      </c>
      <c r="I1285" s="4">
        <f t="shared" si="86"/>
        <v>515.8371040723982</v>
      </c>
      <c r="J1285" s="4">
        <v>0</v>
      </c>
      <c r="K1285" s="3">
        <v>165523786</v>
      </c>
      <c r="L1285" s="4">
        <f t="shared" si="87"/>
        <v>153404.8063021316</v>
      </c>
      <c r="M1285" s="4">
        <f t="shared" si="88"/>
        <v>93622.05090497738</v>
      </c>
    </row>
    <row r="1286" spans="1:13" ht="13.5">
      <c r="A1286" s="4" t="s">
        <v>1253</v>
      </c>
      <c r="B1286" s="4">
        <v>24</v>
      </c>
      <c r="C1286" s="4" t="s">
        <v>1264</v>
      </c>
      <c r="D1286" s="6">
        <v>2566</v>
      </c>
      <c r="E1286" s="6">
        <v>4897</v>
      </c>
      <c r="F1286" s="4">
        <v>1936280</v>
      </c>
      <c r="G1286" s="3">
        <v>11857249</v>
      </c>
      <c r="H1286" s="4">
        <f t="shared" si="85"/>
        <v>4620.907638347623</v>
      </c>
      <c r="I1286" s="4">
        <f t="shared" si="86"/>
        <v>2421.3291811313047</v>
      </c>
      <c r="J1286" s="4">
        <v>0</v>
      </c>
      <c r="K1286" s="3">
        <v>0</v>
      </c>
      <c r="L1286" s="4">
        <f t="shared" si="87"/>
        <v>0</v>
      </c>
      <c r="M1286" s="4">
        <f t="shared" si="88"/>
        <v>0</v>
      </c>
    </row>
    <row r="1287" spans="1:13" ht="13.5">
      <c r="A1287" s="4" t="s">
        <v>1253</v>
      </c>
      <c r="B1287" s="4">
        <v>26</v>
      </c>
      <c r="C1287" s="4" t="s">
        <v>1265</v>
      </c>
      <c r="D1287" s="6">
        <v>2978</v>
      </c>
      <c r="E1287" s="6">
        <v>5572</v>
      </c>
      <c r="F1287" s="4">
        <v>84286773</v>
      </c>
      <c r="G1287" s="3">
        <v>70000000</v>
      </c>
      <c r="H1287" s="4">
        <f t="shared" si="85"/>
        <v>23505.708529214236</v>
      </c>
      <c r="I1287" s="4">
        <f t="shared" si="86"/>
        <v>12562.814070351758</v>
      </c>
      <c r="J1287" s="4">
        <v>0</v>
      </c>
      <c r="K1287" s="3">
        <v>1497213</v>
      </c>
      <c r="L1287" s="4">
        <f t="shared" si="87"/>
        <v>502.7578912021491</v>
      </c>
      <c r="M1287" s="4">
        <f t="shared" si="88"/>
        <v>268.7029791816224</v>
      </c>
    </row>
    <row r="1288" spans="1:13" ht="13.5">
      <c r="A1288" s="4" t="s">
        <v>1253</v>
      </c>
      <c r="B1288" s="4">
        <v>28</v>
      </c>
      <c r="C1288" s="4" t="s">
        <v>194</v>
      </c>
      <c r="D1288" s="6">
        <v>1696</v>
      </c>
      <c r="E1288" s="6">
        <v>2926</v>
      </c>
      <c r="F1288" s="4">
        <v>2492295</v>
      </c>
      <c r="G1288" s="3">
        <v>0</v>
      </c>
      <c r="H1288" s="4">
        <f t="shared" si="85"/>
        <v>0</v>
      </c>
      <c r="I1288" s="4">
        <f t="shared" si="86"/>
        <v>0</v>
      </c>
      <c r="J1288" s="4">
        <v>0</v>
      </c>
      <c r="K1288" s="3">
        <v>108156254</v>
      </c>
      <c r="L1288" s="4">
        <f t="shared" si="87"/>
        <v>63771.376179245286</v>
      </c>
      <c r="M1288" s="4">
        <f t="shared" si="88"/>
        <v>36963.85987696514</v>
      </c>
    </row>
    <row r="1289" spans="1:13" ht="13.5">
      <c r="A1289" s="4" t="s">
        <v>1253</v>
      </c>
      <c r="B1289" s="4">
        <v>30</v>
      </c>
      <c r="C1289" s="4" t="s">
        <v>1266</v>
      </c>
      <c r="D1289" s="6">
        <v>1703</v>
      </c>
      <c r="E1289" s="6">
        <v>3046</v>
      </c>
      <c r="F1289" s="4">
        <v>20833935</v>
      </c>
      <c r="G1289" s="3">
        <v>0</v>
      </c>
      <c r="H1289" s="4">
        <f t="shared" si="85"/>
        <v>0</v>
      </c>
      <c r="I1289" s="4">
        <f t="shared" si="86"/>
        <v>0</v>
      </c>
      <c r="J1289" s="4">
        <v>0</v>
      </c>
      <c r="K1289" s="3">
        <v>132689304</v>
      </c>
      <c r="L1289" s="4">
        <f t="shared" si="87"/>
        <v>77915.03464474456</v>
      </c>
      <c r="M1289" s="4">
        <f t="shared" si="88"/>
        <v>43561.82009192384</v>
      </c>
    </row>
    <row r="1290" spans="1:13" ht="13.5">
      <c r="A1290" s="4" t="s">
        <v>1253</v>
      </c>
      <c r="B1290" s="4">
        <v>31</v>
      </c>
      <c r="C1290" s="4" t="s">
        <v>1267</v>
      </c>
      <c r="D1290" s="6">
        <v>447</v>
      </c>
      <c r="E1290" s="6">
        <v>824</v>
      </c>
      <c r="F1290" s="4">
        <v>6820974</v>
      </c>
      <c r="G1290" s="3">
        <v>27000000</v>
      </c>
      <c r="H1290" s="4">
        <f t="shared" si="85"/>
        <v>60402.68456375839</v>
      </c>
      <c r="I1290" s="4">
        <f t="shared" si="86"/>
        <v>32766.990291262136</v>
      </c>
      <c r="J1290" s="4">
        <v>0</v>
      </c>
      <c r="K1290" s="3">
        <v>11611000</v>
      </c>
      <c r="L1290" s="4">
        <f t="shared" si="87"/>
        <v>25975.391498881432</v>
      </c>
      <c r="M1290" s="4">
        <f t="shared" si="88"/>
        <v>14091.019417475729</v>
      </c>
    </row>
    <row r="1291" spans="1:13" ht="13.5">
      <c r="A1291" s="4" t="s">
        <v>1253</v>
      </c>
      <c r="B1291" s="4">
        <v>33</v>
      </c>
      <c r="C1291" s="4" t="s">
        <v>1268</v>
      </c>
      <c r="D1291" s="6">
        <v>2877</v>
      </c>
      <c r="E1291" s="6">
        <v>5425</v>
      </c>
      <c r="F1291" s="4">
        <v>42481604</v>
      </c>
      <c r="G1291" s="3">
        <v>0</v>
      </c>
      <c r="H1291" s="4">
        <f t="shared" si="85"/>
        <v>0</v>
      </c>
      <c r="I1291" s="4">
        <f t="shared" si="86"/>
        <v>0</v>
      </c>
      <c r="J1291" s="4">
        <v>0</v>
      </c>
      <c r="K1291" s="3">
        <v>192856574</v>
      </c>
      <c r="L1291" s="4">
        <f t="shared" si="87"/>
        <v>67033.91518943344</v>
      </c>
      <c r="M1291" s="4">
        <f t="shared" si="88"/>
        <v>35549.598894009214</v>
      </c>
    </row>
    <row r="1292" spans="1:13" ht="13.5">
      <c r="A1292" s="4" t="s">
        <v>1253</v>
      </c>
      <c r="B1292" s="4">
        <v>36</v>
      </c>
      <c r="C1292" s="4" t="s">
        <v>1269</v>
      </c>
      <c r="D1292" s="6">
        <v>906</v>
      </c>
      <c r="E1292" s="6">
        <v>1537</v>
      </c>
      <c r="F1292" s="4">
        <v>24201680</v>
      </c>
      <c r="G1292" s="3">
        <v>0</v>
      </c>
      <c r="H1292" s="4">
        <f t="shared" si="85"/>
        <v>0</v>
      </c>
      <c r="I1292" s="4">
        <f t="shared" si="86"/>
        <v>0</v>
      </c>
      <c r="J1292" s="4">
        <v>0</v>
      </c>
      <c r="K1292" s="3">
        <v>358667777</v>
      </c>
      <c r="L1292" s="4">
        <f t="shared" si="87"/>
        <v>395880.5485651214</v>
      </c>
      <c r="M1292" s="4">
        <f t="shared" si="88"/>
        <v>233355.74300585556</v>
      </c>
    </row>
    <row r="1293" spans="1:13" ht="13.5">
      <c r="A1293" s="4" t="s">
        <v>1253</v>
      </c>
      <c r="B1293" s="4">
        <v>37</v>
      </c>
      <c r="C1293" s="4" t="s">
        <v>1066</v>
      </c>
      <c r="D1293" s="6">
        <v>558</v>
      </c>
      <c r="E1293" s="6">
        <v>885</v>
      </c>
      <c r="F1293" s="4">
        <v>29139972</v>
      </c>
      <c r="G1293" s="3">
        <v>0</v>
      </c>
      <c r="H1293" s="4">
        <f t="shared" si="85"/>
        <v>0</v>
      </c>
      <c r="I1293" s="4">
        <f t="shared" si="86"/>
        <v>0</v>
      </c>
      <c r="J1293" s="4">
        <v>0</v>
      </c>
      <c r="K1293" s="3">
        <v>88787163</v>
      </c>
      <c r="L1293" s="4">
        <f t="shared" si="87"/>
        <v>159116.77956989247</v>
      </c>
      <c r="M1293" s="4">
        <f t="shared" si="88"/>
        <v>100324.4779661017</v>
      </c>
    </row>
    <row r="1294" spans="1:13" ht="13.5">
      <c r="A1294" s="4" t="s">
        <v>1253</v>
      </c>
      <c r="B1294" s="4">
        <v>38</v>
      </c>
      <c r="C1294" s="4" t="s">
        <v>1270</v>
      </c>
      <c r="D1294" s="6">
        <v>431</v>
      </c>
      <c r="E1294" s="6">
        <v>725</v>
      </c>
      <c r="F1294" s="4">
        <v>51377236</v>
      </c>
      <c r="G1294" s="3">
        <v>0</v>
      </c>
      <c r="H1294" s="4">
        <f t="shared" si="85"/>
        <v>0</v>
      </c>
      <c r="I1294" s="4">
        <f t="shared" si="86"/>
        <v>0</v>
      </c>
      <c r="J1294" s="4">
        <v>0</v>
      </c>
      <c r="K1294" s="3">
        <v>100426360</v>
      </c>
      <c r="L1294" s="4">
        <f t="shared" si="87"/>
        <v>233007.7958236659</v>
      </c>
      <c r="M1294" s="4">
        <f t="shared" si="88"/>
        <v>138519.1172413793</v>
      </c>
    </row>
    <row r="1295" spans="1:13" ht="14.25">
      <c r="A1295" s="9" t="s">
        <v>1776</v>
      </c>
      <c r="B1295" s="9"/>
      <c r="C1295" s="9"/>
      <c r="D1295" s="10">
        <f>SUM(D1276:D1294)</f>
        <v>87848</v>
      </c>
      <c r="E1295" s="10">
        <f>SUM(E1276:E1294)</f>
        <v>150976</v>
      </c>
      <c r="F1295" s="10">
        <f>SUM(F1276:F1294)</f>
        <v>1172510480</v>
      </c>
      <c r="G1295" s="10">
        <f>SUM(G1276:G1294)</f>
        <v>469342600</v>
      </c>
      <c r="H1295" s="9">
        <f t="shared" si="85"/>
        <v>5342.666879154904</v>
      </c>
      <c r="I1295" s="9">
        <f t="shared" si="86"/>
        <v>3108.7232407799916</v>
      </c>
      <c r="J1295" s="9">
        <f>SUM(J1276:J1294)</f>
        <v>302493778</v>
      </c>
      <c r="K1295" s="9">
        <f>SUM(K1276:K1294)</f>
        <v>2459310786</v>
      </c>
      <c r="L1295" s="9">
        <f t="shared" si="87"/>
        <v>27995.068595756307</v>
      </c>
      <c r="M1295" s="9">
        <f t="shared" si="88"/>
        <v>16289.4154435142</v>
      </c>
    </row>
    <row r="1296" spans="1:13" ht="13.5">
      <c r="A1296" s="4" t="s">
        <v>1271</v>
      </c>
      <c r="B1296" s="4">
        <v>1</v>
      </c>
      <c r="C1296" s="4" t="s">
        <v>1272</v>
      </c>
      <c r="D1296" s="6">
        <v>27325</v>
      </c>
      <c r="E1296" s="6">
        <v>44772</v>
      </c>
      <c r="F1296" s="4">
        <v>154748130</v>
      </c>
      <c r="G1296" s="3">
        <v>73849399</v>
      </c>
      <c r="H1296" s="4">
        <f t="shared" si="85"/>
        <v>2702.631253430924</v>
      </c>
      <c r="I1296" s="4">
        <f t="shared" si="86"/>
        <v>1649.4549941927992</v>
      </c>
      <c r="J1296" s="4">
        <v>0</v>
      </c>
      <c r="K1296" s="3">
        <v>579650822</v>
      </c>
      <c r="L1296" s="4">
        <f t="shared" si="87"/>
        <v>21213.20483074108</v>
      </c>
      <c r="M1296" s="4">
        <f t="shared" si="88"/>
        <v>12946.726123470025</v>
      </c>
    </row>
    <row r="1297" spans="1:13" ht="13.5">
      <c r="A1297" s="4" t="s">
        <v>1271</v>
      </c>
      <c r="B1297" s="4">
        <v>2</v>
      </c>
      <c r="C1297" s="4" t="s">
        <v>1273</v>
      </c>
      <c r="D1297" s="6">
        <v>8688</v>
      </c>
      <c r="E1297" s="6">
        <v>13401</v>
      </c>
      <c r="F1297" s="4">
        <v>103903450</v>
      </c>
      <c r="G1297" s="3">
        <v>10955287</v>
      </c>
      <c r="H1297" s="4">
        <f t="shared" si="85"/>
        <v>1260.9676565377533</v>
      </c>
      <c r="I1297" s="4">
        <f t="shared" si="86"/>
        <v>817.497724050444</v>
      </c>
      <c r="J1297" s="4">
        <v>0</v>
      </c>
      <c r="K1297" s="3">
        <v>1083430235</v>
      </c>
      <c r="L1297" s="4">
        <f t="shared" si="87"/>
        <v>124704.21673572744</v>
      </c>
      <c r="M1297" s="4">
        <f t="shared" si="88"/>
        <v>80846.96925602567</v>
      </c>
    </row>
    <row r="1298" spans="1:13" ht="13.5">
      <c r="A1298" s="4" t="s">
        <v>1271</v>
      </c>
      <c r="B1298" s="4">
        <v>3</v>
      </c>
      <c r="C1298" s="4" t="s">
        <v>1274</v>
      </c>
      <c r="D1298" s="6">
        <v>22082</v>
      </c>
      <c r="E1298" s="6">
        <v>38767</v>
      </c>
      <c r="F1298" s="4">
        <v>1094343811</v>
      </c>
      <c r="G1298" s="3">
        <v>29018823</v>
      </c>
      <c r="H1298" s="4">
        <f t="shared" si="85"/>
        <v>1314.1392536907888</v>
      </c>
      <c r="I1298" s="4">
        <f t="shared" si="86"/>
        <v>748.5444579152372</v>
      </c>
      <c r="J1298" s="4">
        <v>0</v>
      </c>
      <c r="K1298" s="3">
        <v>263051228</v>
      </c>
      <c r="L1298" s="4">
        <f t="shared" si="87"/>
        <v>11912.472964405399</v>
      </c>
      <c r="M1298" s="4">
        <f t="shared" si="88"/>
        <v>6785.441948048598</v>
      </c>
    </row>
    <row r="1299" spans="1:13" ht="13.5">
      <c r="A1299" s="4" t="s">
        <v>1271</v>
      </c>
      <c r="B1299" s="4">
        <v>4</v>
      </c>
      <c r="C1299" s="4" t="s">
        <v>1275</v>
      </c>
      <c r="D1299" s="6">
        <v>7810</v>
      </c>
      <c r="E1299" s="6">
        <v>12582</v>
      </c>
      <c r="F1299" s="4">
        <v>164299188</v>
      </c>
      <c r="G1299" s="3">
        <v>9822030</v>
      </c>
      <c r="H1299" s="4">
        <f t="shared" si="85"/>
        <v>1257.6222791293214</v>
      </c>
      <c r="I1299" s="4">
        <f t="shared" si="86"/>
        <v>780.6413924654267</v>
      </c>
      <c r="J1299" s="4">
        <v>0</v>
      </c>
      <c r="K1299" s="3">
        <v>506570105</v>
      </c>
      <c r="L1299" s="4">
        <f t="shared" si="87"/>
        <v>64861.72919334187</v>
      </c>
      <c r="M1299" s="4">
        <f t="shared" si="88"/>
        <v>40261.49300588142</v>
      </c>
    </row>
    <row r="1300" spans="1:13" ht="13.5">
      <c r="A1300" s="4" t="s">
        <v>1271</v>
      </c>
      <c r="B1300" s="4">
        <v>5</v>
      </c>
      <c r="C1300" s="4" t="s">
        <v>1276</v>
      </c>
      <c r="D1300" s="6">
        <v>5696</v>
      </c>
      <c r="E1300" s="6">
        <v>9287</v>
      </c>
      <c r="F1300" s="4">
        <v>200074793</v>
      </c>
      <c r="G1300" s="3">
        <v>14329534</v>
      </c>
      <c r="H1300" s="4">
        <f t="shared" si="85"/>
        <v>2515.71875</v>
      </c>
      <c r="I1300" s="4">
        <f t="shared" si="86"/>
        <v>1542.9669430386562</v>
      </c>
      <c r="J1300" s="4">
        <v>0</v>
      </c>
      <c r="K1300" s="3">
        <v>212955701</v>
      </c>
      <c r="L1300" s="4">
        <f t="shared" si="87"/>
        <v>37386.88570926966</v>
      </c>
      <c r="M1300" s="4">
        <f t="shared" si="88"/>
        <v>22930.51588241628</v>
      </c>
    </row>
    <row r="1301" spans="1:13" ht="13.5">
      <c r="A1301" s="4" t="s">
        <v>1271</v>
      </c>
      <c r="B1301" s="4">
        <v>6</v>
      </c>
      <c r="C1301" s="4" t="s">
        <v>1277</v>
      </c>
      <c r="D1301" s="6">
        <v>5878</v>
      </c>
      <c r="E1301" s="6">
        <v>10107</v>
      </c>
      <c r="F1301" s="4">
        <v>221212886</v>
      </c>
      <c r="G1301" s="3">
        <v>4677015</v>
      </c>
      <c r="H1301" s="4">
        <f t="shared" si="85"/>
        <v>795.6813542021096</v>
      </c>
      <c r="I1301" s="4">
        <f t="shared" si="86"/>
        <v>462.7500742059959</v>
      </c>
      <c r="J1301" s="4">
        <v>0</v>
      </c>
      <c r="K1301" s="3">
        <v>380674439</v>
      </c>
      <c r="L1301" s="4">
        <f t="shared" si="87"/>
        <v>64762.57893841443</v>
      </c>
      <c r="M1301" s="4">
        <f t="shared" si="88"/>
        <v>37664.43445137034</v>
      </c>
    </row>
    <row r="1302" spans="1:13" ht="13.5">
      <c r="A1302" s="4" t="s">
        <v>1271</v>
      </c>
      <c r="B1302" s="4">
        <v>7</v>
      </c>
      <c r="C1302" s="4" t="s">
        <v>1278</v>
      </c>
      <c r="D1302" s="6">
        <v>3772</v>
      </c>
      <c r="E1302" s="6">
        <v>5846</v>
      </c>
      <c r="F1302" s="4">
        <v>1110936</v>
      </c>
      <c r="G1302" s="3">
        <v>7608865</v>
      </c>
      <c r="H1302" s="4">
        <f t="shared" si="85"/>
        <v>2017.1964475079533</v>
      </c>
      <c r="I1302" s="4">
        <f t="shared" si="86"/>
        <v>1301.5506329113923</v>
      </c>
      <c r="J1302" s="4">
        <v>0</v>
      </c>
      <c r="K1302" s="3">
        <v>132708500</v>
      </c>
      <c r="L1302" s="4">
        <f t="shared" si="87"/>
        <v>35182.529162248145</v>
      </c>
      <c r="M1302" s="4">
        <f t="shared" si="88"/>
        <v>22700.735545672254</v>
      </c>
    </row>
    <row r="1303" spans="1:13" ht="13.5">
      <c r="A1303" s="4" t="s">
        <v>1271</v>
      </c>
      <c r="B1303" s="4">
        <v>36</v>
      </c>
      <c r="C1303" s="4" t="s">
        <v>1279</v>
      </c>
      <c r="D1303" s="6">
        <v>589</v>
      </c>
      <c r="E1303" s="6">
        <v>895</v>
      </c>
      <c r="F1303" s="4">
        <v>1321714</v>
      </c>
      <c r="G1303" s="3">
        <v>1141239</v>
      </c>
      <c r="H1303" s="4">
        <f t="shared" si="85"/>
        <v>1937.5874363327673</v>
      </c>
      <c r="I1303" s="4">
        <f t="shared" si="86"/>
        <v>1275.127374301676</v>
      </c>
      <c r="J1303" s="4">
        <v>0</v>
      </c>
      <c r="K1303" s="3">
        <v>72087000</v>
      </c>
      <c r="L1303" s="4">
        <f t="shared" si="87"/>
        <v>122388.79456706283</v>
      </c>
      <c r="M1303" s="4">
        <f t="shared" si="88"/>
        <v>80544.13407821229</v>
      </c>
    </row>
    <row r="1304" spans="1:13" ht="13.5">
      <c r="A1304" s="4" t="s">
        <v>1271</v>
      </c>
      <c r="B1304" s="4">
        <v>49</v>
      </c>
      <c r="C1304" s="4" t="s">
        <v>1280</v>
      </c>
      <c r="D1304" s="6">
        <v>1449</v>
      </c>
      <c r="E1304" s="6">
        <v>2265</v>
      </c>
      <c r="F1304" s="4">
        <v>2308194</v>
      </c>
      <c r="G1304" s="3">
        <v>583509</v>
      </c>
      <c r="H1304" s="4">
        <f t="shared" si="85"/>
        <v>402.69772256728777</v>
      </c>
      <c r="I1304" s="4">
        <f t="shared" si="86"/>
        <v>257.61986754966887</v>
      </c>
      <c r="J1304" s="4">
        <v>0</v>
      </c>
      <c r="K1304" s="3">
        <v>52136772</v>
      </c>
      <c r="L1304" s="4">
        <f t="shared" si="87"/>
        <v>35981.20910973085</v>
      </c>
      <c r="M1304" s="4">
        <f t="shared" si="88"/>
        <v>23018.44238410596</v>
      </c>
    </row>
    <row r="1305" spans="1:13" ht="13.5">
      <c r="A1305" s="4" t="s">
        <v>1271</v>
      </c>
      <c r="B1305" s="4">
        <v>57</v>
      </c>
      <c r="C1305" s="4" t="s">
        <v>1281</v>
      </c>
      <c r="D1305" s="6">
        <v>423</v>
      </c>
      <c r="E1305" s="6">
        <v>678</v>
      </c>
      <c r="F1305" s="4">
        <v>8893400</v>
      </c>
      <c r="G1305" s="3">
        <v>375000</v>
      </c>
      <c r="H1305" s="4">
        <f t="shared" si="85"/>
        <v>886.5248226950355</v>
      </c>
      <c r="I1305" s="4">
        <f t="shared" si="86"/>
        <v>553.0973451327434</v>
      </c>
      <c r="J1305" s="4">
        <v>0</v>
      </c>
      <c r="K1305" s="3">
        <v>82712720</v>
      </c>
      <c r="L1305" s="4">
        <f t="shared" si="87"/>
        <v>195538.3451536643</v>
      </c>
      <c r="M1305" s="4">
        <f t="shared" si="88"/>
        <v>121995.16224188791</v>
      </c>
    </row>
    <row r="1306" spans="1:13" ht="13.5">
      <c r="A1306" s="4" t="s">
        <v>1271</v>
      </c>
      <c r="B1306" s="4">
        <v>58</v>
      </c>
      <c r="C1306" s="4" t="s">
        <v>1282</v>
      </c>
      <c r="D1306" s="6">
        <v>620</v>
      </c>
      <c r="E1306" s="6">
        <v>974</v>
      </c>
      <c r="F1306" s="4">
        <v>300833</v>
      </c>
      <c r="G1306" s="3">
        <v>386861</v>
      </c>
      <c r="H1306" s="4">
        <f t="shared" si="85"/>
        <v>623.9693548387097</v>
      </c>
      <c r="I1306" s="4">
        <f t="shared" si="86"/>
        <v>397.18788501026694</v>
      </c>
      <c r="J1306" s="4">
        <v>0</v>
      </c>
      <c r="K1306" s="3">
        <v>32623323</v>
      </c>
      <c r="L1306" s="4">
        <f t="shared" si="87"/>
        <v>52618.262903225805</v>
      </c>
      <c r="M1306" s="4">
        <f t="shared" si="88"/>
        <v>33494.17145790554</v>
      </c>
    </row>
    <row r="1307" spans="1:13" ht="13.5">
      <c r="A1307" s="4" t="s">
        <v>1271</v>
      </c>
      <c r="B1307" s="4">
        <v>59</v>
      </c>
      <c r="C1307" s="4" t="s">
        <v>1283</v>
      </c>
      <c r="D1307" s="6">
        <v>163</v>
      </c>
      <c r="E1307" s="6">
        <v>247</v>
      </c>
      <c r="F1307" s="4">
        <v>6158951</v>
      </c>
      <c r="G1307" s="3">
        <v>19101</v>
      </c>
      <c r="H1307" s="4">
        <f t="shared" si="85"/>
        <v>117.1840490797546</v>
      </c>
      <c r="I1307" s="4">
        <f t="shared" si="86"/>
        <v>77.33198380566802</v>
      </c>
      <c r="J1307" s="4">
        <v>0</v>
      </c>
      <c r="K1307" s="3">
        <v>84612361</v>
      </c>
      <c r="L1307" s="4">
        <f t="shared" si="87"/>
        <v>519094.2392638037</v>
      </c>
      <c r="M1307" s="4">
        <f t="shared" si="88"/>
        <v>342560.1659919028</v>
      </c>
    </row>
    <row r="1308" spans="1:13" ht="13.5">
      <c r="A1308" s="4" t="s">
        <v>1271</v>
      </c>
      <c r="B1308" s="4">
        <v>61</v>
      </c>
      <c r="C1308" s="4" t="s">
        <v>1284</v>
      </c>
      <c r="D1308" s="6">
        <v>5579</v>
      </c>
      <c r="E1308" s="6">
        <v>9643</v>
      </c>
      <c r="F1308" s="4">
        <v>74235107</v>
      </c>
      <c r="G1308" s="3">
        <v>7434792</v>
      </c>
      <c r="H1308" s="4">
        <f t="shared" si="85"/>
        <v>1332.6388241620361</v>
      </c>
      <c r="I1308" s="4">
        <f t="shared" si="86"/>
        <v>771.0040443845277</v>
      </c>
      <c r="J1308" s="4">
        <v>0</v>
      </c>
      <c r="K1308" s="3">
        <v>200691829</v>
      </c>
      <c r="L1308" s="4">
        <f t="shared" si="87"/>
        <v>35972.72432335544</v>
      </c>
      <c r="M1308" s="4">
        <f t="shared" si="88"/>
        <v>20812.177641812716</v>
      </c>
    </row>
    <row r="1309" spans="1:13" ht="13.5">
      <c r="A1309" s="4" t="s">
        <v>1271</v>
      </c>
      <c r="B1309" s="4">
        <v>81</v>
      </c>
      <c r="C1309" s="4" t="s">
        <v>1285</v>
      </c>
      <c r="D1309" s="6">
        <v>1966</v>
      </c>
      <c r="E1309" s="6">
        <v>3481</v>
      </c>
      <c r="F1309" s="4">
        <v>733637</v>
      </c>
      <c r="G1309" s="3">
        <v>2408450</v>
      </c>
      <c r="H1309" s="4">
        <f t="shared" si="85"/>
        <v>1225.0508646998983</v>
      </c>
      <c r="I1309" s="4">
        <f t="shared" si="86"/>
        <v>691.8845159436944</v>
      </c>
      <c r="J1309" s="4">
        <v>0</v>
      </c>
      <c r="K1309" s="3">
        <v>320386722</v>
      </c>
      <c r="L1309" s="4">
        <f t="shared" si="87"/>
        <v>162963.7446592065</v>
      </c>
      <c r="M1309" s="4">
        <f t="shared" si="88"/>
        <v>92038.70209709853</v>
      </c>
    </row>
    <row r="1310" spans="1:13" ht="13.5">
      <c r="A1310" s="4" t="s">
        <v>1271</v>
      </c>
      <c r="B1310" s="4">
        <v>82</v>
      </c>
      <c r="C1310" s="4" t="s">
        <v>1286</v>
      </c>
      <c r="D1310" s="6">
        <v>795</v>
      </c>
      <c r="E1310" s="6">
        <v>1386</v>
      </c>
      <c r="F1310" s="4">
        <v>1042276</v>
      </c>
      <c r="G1310" s="3">
        <v>94074000</v>
      </c>
      <c r="H1310" s="4">
        <f t="shared" si="85"/>
        <v>118332.07547169812</v>
      </c>
      <c r="I1310" s="4">
        <f t="shared" si="86"/>
        <v>67874.45887445887</v>
      </c>
      <c r="J1310" s="4">
        <v>0</v>
      </c>
      <c r="K1310" s="3">
        <v>100545250</v>
      </c>
      <c r="L1310" s="4">
        <f t="shared" si="87"/>
        <v>126472.01257861636</v>
      </c>
      <c r="M1310" s="4">
        <f t="shared" si="88"/>
        <v>72543.47041847042</v>
      </c>
    </row>
    <row r="1311" spans="1:13" ht="13.5">
      <c r="A1311" s="4" t="s">
        <v>1271</v>
      </c>
      <c r="B1311" s="4">
        <v>83</v>
      </c>
      <c r="C1311" s="4" t="s">
        <v>294</v>
      </c>
      <c r="D1311" s="6">
        <v>852</v>
      </c>
      <c r="E1311" s="6">
        <v>1322</v>
      </c>
      <c r="F1311" s="4">
        <v>2285553</v>
      </c>
      <c r="G1311" s="3">
        <v>1040376</v>
      </c>
      <c r="H1311" s="4">
        <f t="shared" si="85"/>
        <v>1221.0985915492959</v>
      </c>
      <c r="I1311" s="4">
        <f t="shared" si="86"/>
        <v>786.9712556732223</v>
      </c>
      <c r="J1311" s="4">
        <v>0</v>
      </c>
      <c r="K1311" s="3">
        <v>100341048</v>
      </c>
      <c r="L1311" s="4">
        <f t="shared" si="87"/>
        <v>117771.18309859154</v>
      </c>
      <c r="M1311" s="4">
        <f t="shared" si="88"/>
        <v>75900.94402420575</v>
      </c>
    </row>
    <row r="1312" spans="1:13" ht="13.5">
      <c r="A1312" s="4" t="s">
        <v>1271</v>
      </c>
      <c r="B1312" s="4">
        <v>84</v>
      </c>
      <c r="C1312" s="4" t="s">
        <v>1287</v>
      </c>
      <c r="D1312" s="6">
        <v>1920</v>
      </c>
      <c r="E1312" s="6">
        <v>3093</v>
      </c>
      <c r="F1312" s="4">
        <v>301240</v>
      </c>
      <c r="G1312" s="3">
        <v>36501210</v>
      </c>
      <c r="H1312" s="4">
        <f t="shared" si="85"/>
        <v>19011.046875</v>
      </c>
      <c r="I1312" s="4">
        <f t="shared" si="86"/>
        <v>11801.231813773036</v>
      </c>
      <c r="J1312" s="4">
        <v>0</v>
      </c>
      <c r="K1312" s="3">
        <v>119378221</v>
      </c>
      <c r="L1312" s="4">
        <f t="shared" si="87"/>
        <v>62176.15677083333</v>
      </c>
      <c r="M1312" s="4">
        <f t="shared" si="88"/>
        <v>38596.256385386354</v>
      </c>
    </row>
    <row r="1313" spans="1:13" ht="13.5">
      <c r="A1313" s="4" t="s">
        <v>1271</v>
      </c>
      <c r="B1313" s="4">
        <v>85</v>
      </c>
      <c r="C1313" s="4" t="s">
        <v>1288</v>
      </c>
      <c r="D1313" s="6">
        <v>1152</v>
      </c>
      <c r="E1313" s="6">
        <v>1842</v>
      </c>
      <c r="F1313" s="4">
        <v>158361</v>
      </c>
      <c r="G1313" s="3">
        <v>594000</v>
      </c>
      <c r="H1313" s="4">
        <f t="shared" si="85"/>
        <v>515.625</v>
      </c>
      <c r="I1313" s="4">
        <f t="shared" si="86"/>
        <v>322.4755700325733</v>
      </c>
      <c r="J1313" s="4">
        <v>0</v>
      </c>
      <c r="K1313" s="3">
        <v>48006539</v>
      </c>
      <c r="L1313" s="4">
        <f t="shared" si="87"/>
        <v>41672.342881944445</v>
      </c>
      <c r="M1313" s="4">
        <f t="shared" si="88"/>
        <v>26062.181867535288</v>
      </c>
    </row>
    <row r="1314" spans="1:13" ht="13.5">
      <c r="A1314" s="4" t="s">
        <v>1271</v>
      </c>
      <c r="B1314" s="4">
        <v>86</v>
      </c>
      <c r="C1314" s="4" t="s">
        <v>1289</v>
      </c>
      <c r="D1314" s="6">
        <v>2806</v>
      </c>
      <c r="E1314" s="6">
        <v>4454</v>
      </c>
      <c r="F1314" s="4">
        <v>8214668</v>
      </c>
      <c r="G1314" s="3">
        <v>2183033</v>
      </c>
      <c r="H1314" s="4">
        <f t="shared" si="85"/>
        <v>777.9875267284391</v>
      </c>
      <c r="I1314" s="4">
        <f t="shared" si="86"/>
        <v>490.12864840592727</v>
      </c>
      <c r="J1314" s="4">
        <v>0</v>
      </c>
      <c r="K1314" s="3">
        <v>344090000</v>
      </c>
      <c r="L1314" s="4">
        <f t="shared" si="87"/>
        <v>122626.51461154669</v>
      </c>
      <c r="M1314" s="4">
        <f t="shared" si="88"/>
        <v>77254.15356982488</v>
      </c>
    </row>
    <row r="1315" spans="1:13" ht="14.25">
      <c r="A1315" s="9" t="s">
        <v>1777</v>
      </c>
      <c r="B1315" s="9"/>
      <c r="C1315" s="9"/>
      <c r="D1315" s="10">
        <f>SUM(D1296:D1314)</f>
        <v>99565</v>
      </c>
      <c r="E1315" s="10">
        <f>SUM(E1296:E1314)</f>
        <v>165042</v>
      </c>
      <c r="F1315" s="10">
        <f>SUM(F1296:F1314)</f>
        <v>2045647128</v>
      </c>
      <c r="G1315" s="10">
        <f>SUM(G1296:G1314)</f>
        <v>297002524</v>
      </c>
      <c r="H1315" s="9">
        <f t="shared" si="85"/>
        <v>2983.0012956360165</v>
      </c>
      <c r="I1315" s="9">
        <f t="shared" si="86"/>
        <v>1799.5572278571515</v>
      </c>
      <c r="J1315" s="9">
        <f>SUM(J1296:J1314)</f>
        <v>0</v>
      </c>
      <c r="K1315" s="9">
        <f>SUM(K1296:K1314)</f>
        <v>4716652815</v>
      </c>
      <c r="L1315" s="9">
        <f t="shared" si="87"/>
        <v>47372.59895545623</v>
      </c>
      <c r="M1315" s="9">
        <f t="shared" si="88"/>
        <v>28578.50010906315</v>
      </c>
    </row>
    <row r="1316" spans="1:13" ht="13.5">
      <c r="A1316" s="4" t="s">
        <v>1290</v>
      </c>
      <c r="B1316" s="4">
        <v>1</v>
      </c>
      <c r="C1316" s="4" t="s">
        <v>1291</v>
      </c>
      <c r="D1316" s="6">
        <v>100247</v>
      </c>
      <c r="E1316" s="6">
        <v>165869</v>
      </c>
      <c r="F1316" s="4">
        <v>1082026971</v>
      </c>
      <c r="G1316" s="3">
        <v>2300000000</v>
      </c>
      <c r="H1316" s="4">
        <f aca="true" t="shared" si="89" ref="H1316:H1373">G1316/D1316</f>
        <v>22943.329974961845</v>
      </c>
      <c r="I1316" s="4">
        <f aca="true" t="shared" si="90" ref="I1316:I1373">G1316/E1316</f>
        <v>13866.364420114669</v>
      </c>
      <c r="J1316" s="4">
        <v>1148096588</v>
      </c>
      <c r="K1316" s="3">
        <v>0</v>
      </c>
      <c r="L1316" s="4">
        <f aca="true" t="shared" si="91" ref="L1316:L1373">K1316/D1316</f>
        <v>0</v>
      </c>
      <c r="M1316" s="4">
        <f aca="true" t="shared" si="92" ref="M1316:M1373">K1316/E1316</f>
        <v>0</v>
      </c>
    </row>
    <row r="1317" spans="1:13" ht="13.5">
      <c r="A1317" s="4" t="s">
        <v>1290</v>
      </c>
      <c r="B1317" s="4">
        <v>2</v>
      </c>
      <c r="C1317" s="4" t="s">
        <v>1292</v>
      </c>
      <c r="D1317" s="6">
        <v>67826</v>
      </c>
      <c r="E1317" s="6">
        <v>117465</v>
      </c>
      <c r="F1317" s="4">
        <v>1394696578</v>
      </c>
      <c r="G1317" s="3">
        <v>300019433</v>
      </c>
      <c r="H1317" s="4">
        <f t="shared" si="89"/>
        <v>4423.369106242444</v>
      </c>
      <c r="I1317" s="4">
        <f t="shared" si="90"/>
        <v>2554.1176776060956</v>
      </c>
      <c r="J1317" s="4">
        <v>0</v>
      </c>
      <c r="K1317" s="3">
        <v>523750016</v>
      </c>
      <c r="L1317" s="4">
        <f t="shared" si="91"/>
        <v>7721.965264058031</v>
      </c>
      <c r="M1317" s="4">
        <f t="shared" si="92"/>
        <v>4458.7750904524755</v>
      </c>
    </row>
    <row r="1318" spans="1:13" ht="13.5">
      <c r="A1318" s="4" t="s">
        <v>1290</v>
      </c>
      <c r="B1318" s="4">
        <v>3</v>
      </c>
      <c r="C1318" s="4" t="s">
        <v>1293</v>
      </c>
      <c r="D1318" s="6">
        <v>14567</v>
      </c>
      <c r="E1318" s="6">
        <v>24145</v>
      </c>
      <c r="F1318" s="4">
        <v>195823235</v>
      </c>
      <c r="G1318" s="3">
        <v>0</v>
      </c>
      <c r="H1318" s="4">
        <f t="shared" si="89"/>
        <v>0</v>
      </c>
      <c r="I1318" s="4">
        <f t="shared" si="90"/>
        <v>0</v>
      </c>
      <c r="J1318" s="4">
        <v>0</v>
      </c>
      <c r="K1318" s="3">
        <v>21642184</v>
      </c>
      <c r="L1318" s="4">
        <f t="shared" si="91"/>
        <v>1485.699457678314</v>
      </c>
      <c r="M1318" s="4">
        <f t="shared" si="92"/>
        <v>896.3422654793953</v>
      </c>
    </row>
    <row r="1319" spans="1:13" ht="13.5">
      <c r="A1319" s="4" t="s">
        <v>1290</v>
      </c>
      <c r="B1319" s="4">
        <v>4</v>
      </c>
      <c r="C1319" s="4" t="s">
        <v>1294</v>
      </c>
      <c r="D1319" s="6">
        <v>10039</v>
      </c>
      <c r="E1319" s="6">
        <v>16945</v>
      </c>
      <c r="F1319" s="4">
        <v>440966508</v>
      </c>
      <c r="G1319" s="3">
        <v>4857580</v>
      </c>
      <c r="H1319" s="4">
        <f t="shared" si="89"/>
        <v>483.87090347644187</v>
      </c>
      <c r="I1319" s="4">
        <f t="shared" si="90"/>
        <v>286.6674535261139</v>
      </c>
      <c r="J1319" s="4">
        <v>0</v>
      </c>
      <c r="K1319" s="3">
        <v>18069457</v>
      </c>
      <c r="L1319" s="4">
        <f t="shared" si="91"/>
        <v>1799.9259886442874</v>
      </c>
      <c r="M1319" s="4">
        <f t="shared" si="92"/>
        <v>1066.3592210091472</v>
      </c>
    </row>
    <row r="1320" spans="1:13" ht="13.5">
      <c r="A1320" s="4" t="s">
        <v>1290</v>
      </c>
      <c r="B1320" s="4">
        <v>5</v>
      </c>
      <c r="C1320" s="4" t="s">
        <v>1295</v>
      </c>
      <c r="D1320" s="6">
        <v>8020</v>
      </c>
      <c r="E1320" s="6">
        <v>13415</v>
      </c>
      <c r="F1320" s="4">
        <v>182478803</v>
      </c>
      <c r="G1320" s="3">
        <v>0</v>
      </c>
      <c r="H1320" s="4">
        <f t="shared" si="89"/>
        <v>0</v>
      </c>
      <c r="I1320" s="4">
        <f t="shared" si="90"/>
        <v>0</v>
      </c>
      <c r="J1320" s="4">
        <v>0</v>
      </c>
      <c r="K1320" s="3">
        <v>564217754</v>
      </c>
      <c r="L1320" s="4">
        <f t="shared" si="91"/>
        <v>70351.34089775561</v>
      </c>
      <c r="M1320" s="4">
        <f t="shared" si="92"/>
        <v>42058.72187849422</v>
      </c>
    </row>
    <row r="1321" spans="1:13" ht="13.5">
      <c r="A1321" s="4" t="s">
        <v>1290</v>
      </c>
      <c r="B1321" s="4">
        <v>6</v>
      </c>
      <c r="C1321" s="4" t="s">
        <v>1296</v>
      </c>
      <c r="D1321" s="6">
        <v>6335</v>
      </c>
      <c r="E1321" s="6">
        <v>10630</v>
      </c>
      <c r="F1321" s="4">
        <v>132804864</v>
      </c>
      <c r="G1321" s="3">
        <v>0</v>
      </c>
      <c r="H1321" s="4">
        <f t="shared" si="89"/>
        <v>0</v>
      </c>
      <c r="I1321" s="4">
        <f t="shared" si="90"/>
        <v>0</v>
      </c>
      <c r="J1321" s="4">
        <v>0</v>
      </c>
      <c r="K1321" s="3">
        <v>0</v>
      </c>
      <c r="L1321" s="4">
        <f t="shared" si="91"/>
        <v>0</v>
      </c>
      <c r="M1321" s="4">
        <f t="shared" si="92"/>
        <v>0</v>
      </c>
    </row>
    <row r="1322" spans="1:13" ht="13.5">
      <c r="A1322" s="4" t="s">
        <v>1290</v>
      </c>
      <c r="B1322" s="4">
        <v>7</v>
      </c>
      <c r="C1322" s="4" t="s">
        <v>1297</v>
      </c>
      <c r="D1322" s="6">
        <v>6019</v>
      </c>
      <c r="E1322" s="6">
        <v>10061</v>
      </c>
      <c r="F1322" s="4">
        <v>95692609</v>
      </c>
      <c r="G1322" s="3">
        <v>7285000</v>
      </c>
      <c r="H1322" s="4">
        <f t="shared" si="89"/>
        <v>1210.333942515368</v>
      </c>
      <c r="I1322" s="4">
        <f t="shared" si="90"/>
        <v>724.0830931318955</v>
      </c>
      <c r="J1322" s="4">
        <v>0</v>
      </c>
      <c r="K1322" s="3">
        <v>449674776</v>
      </c>
      <c r="L1322" s="4">
        <f t="shared" si="91"/>
        <v>74709.21681342415</v>
      </c>
      <c r="M1322" s="4">
        <f t="shared" si="92"/>
        <v>44694.83908160223</v>
      </c>
    </row>
    <row r="1323" spans="1:13" ht="13.5">
      <c r="A1323" s="4" t="s">
        <v>1290</v>
      </c>
      <c r="B1323" s="4">
        <v>8</v>
      </c>
      <c r="C1323" s="4" t="s">
        <v>1298</v>
      </c>
      <c r="D1323" s="6">
        <v>8975</v>
      </c>
      <c r="E1323" s="6">
        <v>15827</v>
      </c>
      <c r="F1323" s="4">
        <v>15546253</v>
      </c>
      <c r="G1323" s="3">
        <v>7094000</v>
      </c>
      <c r="H1323" s="4">
        <f t="shared" si="89"/>
        <v>790.4178272980502</v>
      </c>
      <c r="I1323" s="4">
        <f t="shared" si="90"/>
        <v>448.22139382068616</v>
      </c>
      <c r="J1323" s="4">
        <v>0</v>
      </c>
      <c r="K1323" s="3">
        <v>483170001</v>
      </c>
      <c r="L1323" s="4">
        <f t="shared" si="91"/>
        <v>53835.09760445682</v>
      </c>
      <c r="M1323" s="4">
        <f t="shared" si="92"/>
        <v>30528.211347696975</v>
      </c>
    </row>
    <row r="1324" spans="1:13" ht="13.5">
      <c r="A1324" s="4" t="s">
        <v>1290</v>
      </c>
      <c r="B1324" s="4">
        <v>9</v>
      </c>
      <c r="C1324" s="4" t="s">
        <v>1299</v>
      </c>
      <c r="D1324" s="6">
        <v>5281</v>
      </c>
      <c r="E1324" s="6">
        <v>8342</v>
      </c>
      <c r="F1324" s="4">
        <v>89991482</v>
      </c>
      <c r="G1324" s="3">
        <v>0</v>
      </c>
      <c r="H1324" s="4">
        <f t="shared" si="89"/>
        <v>0</v>
      </c>
      <c r="I1324" s="4">
        <f t="shared" si="90"/>
        <v>0</v>
      </c>
      <c r="J1324" s="4">
        <v>0</v>
      </c>
      <c r="K1324" s="3">
        <v>289073911</v>
      </c>
      <c r="L1324" s="4">
        <f t="shared" si="91"/>
        <v>54738.47964400682</v>
      </c>
      <c r="M1324" s="4">
        <f t="shared" si="92"/>
        <v>34652.830376408536</v>
      </c>
    </row>
    <row r="1325" spans="1:13" ht="13.5">
      <c r="A1325" s="4" t="s">
        <v>1290</v>
      </c>
      <c r="B1325" s="4">
        <v>10</v>
      </c>
      <c r="C1325" s="4" t="s">
        <v>1300</v>
      </c>
      <c r="D1325" s="6">
        <v>4783</v>
      </c>
      <c r="E1325" s="6">
        <v>7633</v>
      </c>
      <c r="F1325" s="4">
        <v>188893905</v>
      </c>
      <c r="G1325" s="3">
        <v>169390000</v>
      </c>
      <c r="H1325" s="4">
        <f t="shared" si="89"/>
        <v>35415.01149905917</v>
      </c>
      <c r="I1325" s="4">
        <f t="shared" si="90"/>
        <v>22191.798768505174</v>
      </c>
      <c r="J1325" s="4">
        <v>0</v>
      </c>
      <c r="K1325" s="3">
        <v>57031900</v>
      </c>
      <c r="L1325" s="4">
        <f t="shared" si="91"/>
        <v>11923.876228308593</v>
      </c>
      <c r="M1325" s="4">
        <f t="shared" si="92"/>
        <v>7471.75422507533</v>
      </c>
    </row>
    <row r="1326" spans="1:13" ht="13.5">
      <c r="A1326" s="4" t="s">
        <v>1290</v>
      </c>
      <c r="B1326" s="4">
        <v>21</v>
      </c>
      <c r="C1326" s="4" t="s">
        <v>1301</v>
      </c>
      <c r="D1326" s="6">
        <v>2409</v>
      </c>
      <c r="E1326" s="6">
        <v>3996</v>
      </c>
      <c r="F1326" s="4">
        <v>172532626</v>
      </c>
      <c r="G1326" s="3">
        <v>0</v>
      </c>
      <c r="H1326" s="4">
        <f t="shared" si="89"/>
        <v>0</v>
      </c>
      <c r="I1326" s="4">
        <f t="shared" si="90"/>
        <v>0</v>
      </c>
      <c r="J1326" s="4">
        <v>0</v>
      </c>
      <c r="K1326" s="3">
        <v>138786902</v>
      </c>
      <c r="L1326" s="4">
        <f t="shared" si="91"/>
        <v>57611.83146533831</v>
      </c>
      <c r="M1326" s="4">
        <f t="shared" si="92"/>
        <v>34731.45695695696</v>
      </c>
    </row>
    <row r="1327" spans="1:13" ht="13.5">
      <c r="A1327" s="4" t="s">
        <v>1290</v>
      </c>
      <c r="B1327" s="4">
        <v>29</v>
      </c>
      <c r="C1327" s="4" t="s">
        <v>1302</v>
      </c>
      <c r="D1327" s="6">
        <v>1680</v>
      </c>
      <c r="E1327" s="6">
        <v>3009</v>
      </c>
      <c r="F1327" s="4">
        <v>52028887</v>
      </c>
      <c r="G1327" s="3">
        <v>0</v>
      </c>
      <c r="H1327" s="4">
        <f t="shared" si="89"/>
        <v>0</v>
      </c>
      <c r="I1327" s="4">
        <f t="shared" si="90"/>
        <v>0</v>
      </c>
      <c r="J1327" s="4">
        <v>0</v>
      </c>
      <c r="K1327" s="3">
        <v>80633420</v>
      </c>
      <c r="L1327" s="4">
        <f t="shared" si="91"/>
        <v>47996.083333333336</v>
      </c>
      <c r="M1327" s="4">
        <f t="shared" si="92"/>
        <v>26797.414423396476</v>
      </c>
    </row>
    <row r="1328" spans="1:13" ht="13.5">
      <c r="A1328" s="4" t="s">
        <v>1290</v>
      </c>
      <c r="B1328" s="4">
        <v>36</v>
      </c>
      <c r="C1328" s="4" t="s">
        <v>1303</v>
      </c>
      <c r="D1328" s="6">
        <v>1539</v>
      </c>
      <c r="E1328" s="6">
        <v>2649</v>
      </c>
      <c r="F1328" s="4">
        <v>85571597</v>
      </c>
      <c r="G1328" s="3">
        <v>0</v>
      </c>
      <c r="H1328" s="4">
        <f t="shared" si="89"/>
        <v>0</v>
      </c>
      <c r="I1328" s="4">
        <f t="shared" si="90"/>
        <v>0</v>
      </c>
      <c r="J1328" s="4">
        <v>0</v>
      </c>
      <c r="K1328" s="3">
        <v>210874714</v>
      </c>
      <c r="L1328" s="4">
        <f t="shared" si="91"/>
        <v>137020.60688758935</v>
      </c>
      <c r="M1328" s="4">
        <f t="shared" si="92"/>
        <v>79605.40354850887</v>
      </c>
    </row>
    <row r="1329" spans="1:13" ht="13.5">
      <c r="A1329" s="4" t="s">
        <v>1290</v>
      </c>
      <c r="B1329" s="4">
        <v>37</v>
      </c>
      <c r="C1329" s="4" t="s">
        <v>1304</v>
      </c>
      <c r="D1329" s="6">
        <v>2173</v>
      </c>
      <c r="E1329" s="6">
        <v>3769</v>
      </c>
      <c r="F1329" s="4">
        <v>241951423</v>
      </c>
      <c r="G1329" s="3">
        <v>0</v>
      </c>
      <c r="H1329" s="4">
        <f t="shared" si="89"/>
        <v>0</v>
      </c>
      <c r="I1329" s="4">
        <f t="shared" si="90"/>
        <v>0</v>
      </c>
      <c r="J1329" s="4">
        <v>0</v>
      </c>
      <c r="K1329" s="3">
        <v>297913573</v>
      </c>
      <c r="L1329" s="4">
        <f t="shared" si="91"/>
        <v>137097.82466635987</v>
      </c>
      <c r="M1329" s="4">
        <f t="shared" si="92"/>
        <v>79043.13425311753</v>
      </c>
    </row>
    <row r="1330" spans="1:13" ht="13.5">
      <c r="A1330" s="4" t="s">
        <v>1290</v>
      </c>
      <c r="B1330" s="4">
        <v>56</v>
      </c>
      <c r="C1330" s="4" t="s">
        <v>1305</v>
      </c>
      <c r="D1330" s="6">
        <v>159</v>
      </c>
      <c r="E1330" s="6">
        <v>282</v>
      </c>
      <c r="F1330" s="4">
        <v>29091542</v>
      </c>
      <c r="G1330" s="3">
        <v>1828000</v>
      </c>
      <c r="H1330" s="4">
        <f t="shared" si="89"/>
        <v>11496.85534591195</v>
      </c>
      <c r="I1330" s="4">
        <f t="shared" si="90"/>
        <v>6482.269503546099</v>
      </c>
      <c r="J1330" s="4">
        <v>0</v>
      </c>
      <c r="K1330" s="3">
        <v>94932658</v>
      </c>
      <c r="L1330" s="4">
        <f t="shared" si="91"/>
        <v>597060.7421383648</v>
      </c>
      <c r="M1330" s="4">
        <f t="shared" si="92"/>
        <v>336640.63120567374</v>
      </c>
    </row>
    <row r="1331" spans="1:13" ht="13.5">
      <c r="A1331" s="4" t="s">
        <v>1290</v>
      </c>
      <c r="B1331" s="4">
        <v>67</v>
      </c>
      <c r="C1331" s="4" t="s">
        <v>1306</v>
      </c>
      <c r="D1331" s="6">
        <v>1549</v>
      </c>
      <c r="E1331" s="6">
        <v>2700</v>
      </c>
      <c r="F1331" s="4">
        <v>120115850</v>
      </c>
      <c r="G1331" s="3">
        <v>110250</v>
      </c>
      <c r="H1331" s="4">
        <f t="shared" si="89"/>
        <v>71.1749515816656</v>
      </c>
      <c r="I1331" s="4">
        <f t="shared" si="90"/>
        <v>40.833333333333336</v>
      </c>
      <c r="J1331" s="4">
        <v>0</v>
      </c>
      <c r="K1331" s="3">
        <v>30207000</v>
      </c>
      <c r="L1331" s="4">
        <f t="shared" si="91"/>
        <v>19500.968366688187</v>
      </c>
      <c r="M1331" s="4">
        <f t="shared" si="92"/>
        <v>11187.777777777777</v>
      </c>
    </row>
    <row r="1332" spans="1:13" ht="13.5">
      <c r="A1332" s="4" t="s">
        <v>1290</v>
      </c>
      <c r="B1332" s="4">
        <v>68</v>
      </c>
      <c r="C1332" s="4" t="s">
        <v>1307</v>
      </c>
      <c r="D1332" s="6">
        <v>840</v>
      </c>
      <c r="E1332" s="6">
        <v>1516</v>
      </c>
      <c r="F1332" s="4">
        <v>66848203</v>
      </c>
      <c r="G1332" s="3">
        <v>0</v>
      </c>
      <c r="H1332" s="4">
        <f t="shared" si="89"/>
        <v>0</v>
      </c>
      <c r="I1332" s="4">
        <f t="shared" si="90"/>
        <v>0</v>
      </c>
      <c r="J1332" s="4">
        <v>0</v>
      </c>
      <c r="K1332" s="3">
        <v>32445020</v>
      </c>
      <c r="L1332" s="4">
        <f t="shared" si="91"/>
        <v>38625.02380952381</v>
      </c>
      <c r="M1332" s="4">
        <f t="shared" si="92"/>
        <v>21401.728232189973</v>
      </c>
    </row>
    <row r="1333" spans="1:13" ht="13.5">
      <c r="A1333" s="4" t="s">
        <v>1290</v>
      </c>
      <c r="B1333" s="4">
        <v>71</v>
      </c>
      <c r="C1333" s="4" t="s">
        <v>1308</v>
      </c>
      <c r="D1333" s="6">
        <v>4745</v>
      </c>
      <c r="E1333" s="6">
        <v>8007</v>
      </c>
      <c r="F1333" s="4">
        <v>105939855</v>
      </c>
      <c r="G1333" s="3">
        <v>47000</v>
      </c>
      <c r="H1333" s="4">
        <f t="shared" si="89"/>
        <v>9.905163329820864</v>
      </c>
      <c r="I1333" s="4">
        <f t="shared" si="90"/>
        <v>5.869863869114525</v>
      </c>
      <c r="J1333" s="4">
        <v>0</v>
      </c>
      <c r="K1333" s="3">
        <v>584840346</v>
      </c>
      <c r="L1333" s="4">
        <f t="shared" si="91"/>
        <v>123254.02444678609</v>
      </c>
      <c r="M1333" s="4">
        <f t="shared" si="92"/>
        <v>73041.13225927313</v>
      </c>
    </row>
    <row r="1334" spans="1:13" ht="13.5">
      <c r="A1334" s="4" t="s">
        <v>1290</v>
      </c>
      <c r="B1334" s="4">
        <v>75</v>
      </c>
      <c r="C1334" s="4" t="s">
        <v>1309</v>
      </c>
      <c r="D1334" s="6">
        <v>227</v>
      </c>
      <c r="E1334" s="6">
        <v>400</v>
      </c>
      <c r="F1334" s="4">
        <v>13930498</v>
      </c>
      <c r="G1334" s="3">
        <v>2130991</v>
      </c>
      <c r="H1334" s="4">
        <f t="shared" si="89"/>
        <v>9387.625550660792</v>
      </c>
      <c r="I1334" s="4">
        <f t="shared" si="90"/>
        <v>5327.4775</v>
      </c>
      <c r="J1334" s="4">
        <v>0</v>
      </c>
      <c r="K1334" s="3">
        <v>58500000</v>
      </c>
      <c r="L1334" s="4">
        <f t="shared" si="91"/>
        <v>257709.2511013216</v>
      </c>
      <c r="M1334" s="4">
        <f t="shared" si="92"/>
        <v>146250</v>
      </c>
    </row>
    <row r="1335" spans="1:13" ht="13.5">
      <c r="A1335" s="4" t="s">
        <v>1290</v>
      </c>
      <c r="B1335" s="4">
        <v>78</v>
      </c>
      <c r="C1335" s="4" t="s">
        <v>1310</v>
      </c>
      <c r="D1335" s="6">
        <v>828</v>
      </c>
      <c r="E1335" s="6">
        <v>1350</v>
      </c>
      <c r="F1335" s="4">
        <v>23241989</v>
      </c>
      <c r="G1335" s="3">
        <v>59660</v>
      </c>
      <c r="H1335" s="4">
        <f t="shared" si="89"/>
        <v>72.05314009661836</v>
      </c>
      <c r="I1335" s="4">
        <f t="shared" si="90"/>
        <v>44.19259259259259</v>
      </c>
      <c r="J1335" s="4">
        <v>0</v>
      </c>
      <c r="K1335" s="3">
        <v>28013440</v>
      </c>
      <c r="L1335" s="4">
        <f t="shared" si="91"/>
        <v>33832.657004830915</v>
      </c>
      <c r="M1335" s="4">
        <f t="shared" si="92"/>
        <v>20750.696296296297</v>
      </c>
    </row>
    <row r="1336" spans="1:13" ht="13.5">
      <c r="A1336" s="4" t="s">
        <v>1290</v>
      </c>
      <c r="B1336" s="4">
        <v>81</v>
      </c>
      <c r="C1336" s="4" t="s">
        <v>1311</v>
      </c>
      <c r="D1336" s="6">
        <v>1957</v>
      </c>
      <c r="E1336" s="6">
        <v>3222</v>
      </c>
      <c r="F1336" s="4">
        <v>56136823</v>
      </c>
      <c r="G1336" s="3">
        <v>0</v>
      </c>
      <c r="H1336" s="4">
        <f t="shared" si="89"/>
        <v>0</v>
      </c>
      <c r="I1336" s="4">
        <f t="shared" si="90"/>
        <v>0</v>
      </c>
      <c r="J1336" s="4">
        <v>0</v>
      </c>
      <c r="K1336" s="3">
        <v>279124946</v>
      </c>
      <c r="L1336" s="4">
        <f t="shared" si="91"/>
        <v>142628.99642309657</v>
      </c>
      <c r="M1336" s="4">
        <f t="shared" si="92"/>
        <v>86630.95779019242</v>
      </c>
    </row>
    <row r="1337" spans="1:13" ht="13.5">
      <c r="A1337" s="4" t="s">
        <v>1290</v>
      </c>
      <c r="B1337" s="4">
        <v>82</v>
      </c>
      <c r="C1337" s="4" t="s">
        <v>1312</v>
      </c>
      <c r="D1337" s="6">
        <v>5746</v>
      </c>
      <c r="E1337" s="6">
        <v>9991</v>
      </c>
      <c r="F1337" s="4">
        <v>49184941</v>
      </c>
      <c r="G1337" s="3">
        <v>0</v>
      </c>
      <c r="H1337" s="4">
        <f t="shared" si="89"/>
        <v>0</v>
      </c>
      <c r="I1337" s="4">
        <f t="shared" si="90"/>
        <v>0</v>
      </c>
      <c r="J1337" s="4">
        <v>0</v>
      </c>
      <c r="K1337" s="3">
        <v>331820907</v>
      </c>
      <c r="L1337" s="4">
        <f t="shared" si="91"/>
        <v>57748.15645666551</v>
      </c>
      <c r="M1337" s="4">
        <f t="shared" si="92"/>
        <v>33211.981483335</v>
      </c>
    </row>
    <row r="1338" spans="1:13" ht="13.5">
      <c r="A1338" s="4" t="s">
        <v>1290</v>
      </c>
      <c r="B1338" s="4">
        <v>83</v>
      </c>
      <c r="C1338" s="4" t="s">
        <v>1313</v>
      </c>
      <c r="D1338" s="6">
        <v>6556</v>
      </c>
      <c r="E1338" s="6">
        <v>11514</v>
      </c>
      <c r="F1338" s="4">
        <v>283555389</v>
      </c>
      <c r="G1338" s="3">
        <v>0</v>
      </c>
      <c r="H1338" s="4">
        <f t="shared" si="89"/>
        <v>0</v>
      </c>
      <c r="I1338" s="4">
        <f t="shared" si="90"/>
        <v>0</v>
      </c>
      <c r="J1338" s="4">
        <v>0</v>
      </c>
      <c r="K1338" s="3">
        <v>196594373</v>
      </c>
      <c r="L1338" s="4">
        <f t="shared" si="91"/>
        <v>29986.93913971934</v>
      </c>
      <c r="M1338" s="4">
        <f t="shared" si="92"/>
        <v>17074.376671877715</v>
      </c>
    </row>
    <row r="1339" spans="1:13" ht="13.5">
      <c r="A1339" s="4" t="s">
        <v>1290</v>
      </c>
      <c r="B1339" s="4">
        <v>84</v>
      </c>
      <c r="C1339" s="4" t="s">
        <v>1314</v>
      </c>
      <c r="D1339" s="6">
        <v>7032</v>
      </c>
      <c r="E1339" s="6">
        <v>12082</v>
      </c>
      <c r="F1339" s="4">
        <v>279636261</v>
      </c>
      <c r="G1339" s="3">
        <v>3406010</v>
      </c>
      <c r="H1339" s="4">
        <f t="shared" si="89"/>
        <v>484.35864618885097</v>
      </c>
      <c r="I1339" s="4">
        <f t="shared" si="90"/>
        <v>281.90779672239694</v>
      </c>
      <c r="J1339" s="4">
        <v>0</v>
      </c>
      <c r="K1339" s="3">
        <v>526782973</v>
      </c>
      <c r="L1339" s="4">
        <f t="shared" si="91"/>
        <v>74912.25440841865</v>
      </c>
      <c r="M1339" s="4">
        <f t="shared" si="92"/>
        <v>43600.64335374938</v>
      </c>
    </row>
    <row r="1340" spans="1:13" ht="13.5">
      <c r="A1340" s="4" t="s">
        <v>1290</v>
      </c>
      <c r="B1340" s="4">
        <v>85</v>
      </c>
      <c r="C1340" s="4" t="s">
        <v>1315</v>
      </c>
      <c r="D1340" s="6">
        <v>1984</v>
      </c>
      <c r="E1340" s="6">
        <v>3297</v>
      </c>
      <c r="F1340" s="4">
        <v>73346415</v>
      </c>
      <c r="G1340" s="3">
        <v>30000000</v>
      </c>
      <c r="H1340" s="4">
        <f t="shared" si="89"/>
        <v>15120.967741935483</v>
      </c>
      <c r="I1340" s="4">
        <f t="shared" si="90"/>
        <v>9099.181073703367</v>
      </c>
      <c r="J1340" s="4">
        <v>0</v>
      </c>
      <c r="K1340" s="3">
        <v>173390912</v>
      </c>
      <c r="L1340" s="4">
        <f t="shared" si="91"/>
        <v>87394.6129032258</v>
      </c>
      <c r="M1340" s="4">
        <f t="shared" si="92"/>
        <v>52590.5101607522</v>
      </c>
    </row>
    <row r="1341" spans="1:13" ht="13.5">
      <c r="A1341" s="4" t="s">
        <v>1290</v>
      </c>
      <c r="B1341" s="4">
        <v>86</v>
      </c>
      <c r="C1341" s="4" t="s">
        <v>1316</v>
      </c>
      <c r="D1341" s="6">
        <v>2451</v>
      </c>
      <c r="E1341" s="6">
        <v>4029</v>
      </c>
      <c r="F1341" s="4">
        <v>41350643</v>
      </c>
      <c r="G1341" s="3">
        <v>50000000</v>
      </c>
      <c r="H1341" s="4">
        <f t="shared" si="89"/>
        <v>20399.836801305588</v>
      </c>
      <c r="I1341" s="4">
        <f t="shared" si="90"/>
        <v>12410.027302060065</v>
      </c>
      <c r="J1341" s="4">
        <v>0</v>
      </c>
      <c r="K1341" s="3">
        <v>35916984</v>
      </c>
      <c r="L1341" s="4">
        <f t="shared" si="91"/>
        <v>14654.01223990208</v>
      </c>
      <c r="M1341" s="4">
        <f t="shared" si="92"/>
        <v>8914.61504095309</v>
      </c>
    </row>
    <row r="1342" spans="1:13" ht="13.5">
      <c r="A1342" s="4" t="s">
        <v>1290</v>
      </c>
      <c r="B1342" s="4">
        <v>87</v>
      </c>
      <c r="C1342" s="4" t="s">
        <v>1317</v>
      </c>
      <c r="D1342" s="6">
        <v>5638</v>
      </c>
      <c r="E1342" s="6">
        <v>9842</v>
      </c>
      <c r="F1342" s="4">
        <v>280442626</v>
      </c>
      <c r="G1342" s="3">
        <v>0</v>
      </c>
      <c r="H1342" s="4">
        <f t="shared" si="89"/>
        <v>0</v>
      </c>
      <c r="I1342" s="4">
        <f t="shared" si="90"/>
        <v>0</v>
      </c>
      <c r="J1342" s="4">
        <v>0</v>
      </c>
      <c r="K1342" s="3">
        <v>188547326</v>
      </c>
      <c r="L1342" s="4">
        <f t="shared" si="91"/>
        <v>33442.23589925506</v>
      </c>
      <c r="M1342" s="4">
        <f t="shared" si="92"/>
        <v>19157.419833367203</v>
      </c>
    </row>
    <row r="1343" spans="1:13" ht="14.25">
      <c r="A1343" s="9" t="s">
        <v>1778</v>
      </c>
      <c r="B1343" s="9"/>
      <c r="C1343" s="9"/>
      <c r="D1343" s="10">
        <f>SUM(D1316:D1342)</f>
        <v>279605</v>
      </c>
      <c r="E1343" s="10">
        <f>SUM(E1316:E1342)</f>
        <v>471987</v>
      </c>
      <c r="F1343" s="10">
        <f>SUM(F1316:F1342)</f>
        <v>5793826776</v>
      </c>
      <c r="G1343" s="10">
        <f>SUM(G1316:G1342)</f>
        <v>2876227924</v>
      </c>
      <c r="H1343" s="9">
        <f t="shared" si="89"/>
        <v>10286.754256898124</v>
      </c>
      <c r="I1343" s="9">
        <f t="shared" si="90"/>
        <v>6093.871068482818</v>
      </c>
      <c r="J1343" s="9">
        <f>SUM(J1316:J1342)</f>
        <v>1148096588</v>
      </c>
      <c r="K1343" s="9">
        <f>SUM(K1316:K1342)</f>
        <v>5695955493</v>
      </c>
      <c r="L1343" s="9">
        <f t="shared" si="91"/>
        <v>20371.43646572844</v>
      </c>
      <c r="M1343" s="9">
        <f t="shared" si="92"/>
        <v>12068.034697989564</v>
      </c>
    </row>
    <row r="1344" spans="1:13" ht="13.5">
      <c r="A1344" s="4" t="s">
        <v>1318</v>
      </c>
      <c r="B1344" s="4">
        <v>1</v>
      </c>
      <c r="C1344" s="4" t="s">
        <v>1319</v>
      </c>
      <c r="D1344" s="6">
        <v>170228</v>
      </c>
      <c r="E1344" s="6">
        <v>285359</v>
      </c>
      <c r="F1344" s="4">
        <v>0</v>
      </c>
      <c r="G1344" s="24">
        <v>2453295324</v>
      </c>
      <c r="H1344" s="4">
        <f t="shared" si="89"/>
        <v>14411.820170594732</v>
      </c>
      <c r="I1344" s="4">
        <f t="shared" si="90"/>
        <v>8597.224282395158</v>
      </c>
      <c r="J1344" s="4">
        <v>0</v>
      </c>
      <c r="K1344" s="3">
        <v>0</v>
      </c>
      <c r="L1344" s="4">
        <f t="shared" si="91"/>
        <v>0</v>
      </c>
      <c r="M1344" s="4">
        <f t="shared" si="92"/>
        <v>0</v>
      </c>
    </row>
    <row r="1345" spans="1:13" ht="13.5">
      <c r="A1345" s="4" t="s">
        <v>1318</v>
      </c>
      <c r="B1345" s="4">
        <v>2</v>
      </c>
      <c r="C1345" s="4" t="s">
        <v>1320</v>
      </c>
      <c r="D1345" s="6">
        <v>34741</v>
      </c>
      <c r="E1345" s="6">
        <v>55105</v>
      </c>
      <c r="F1345" s="4">
        <v>642735892</v>
      </c>
      <c r="G1345" s="24">
        <v>6126355</v>
      </c>
      <c r="H1345" s="4">
        <f t="shared" si="89"/>
        <v>176.34365735010508</v>
      </c>
      <c r="I1345" s="4">
        <f t="shared" si="90"/>
        <v>111.17602758370384</v>
      </c>
      <c r="J1345" s="4">
        <v>0</v>
      </c>
      <c r="K1345" s="3">
        <v>1607639664</v>
      </c>
      <c r="L1345" s="4">
        <f t="shared" si="91"/>
        <v>46274.9968049279</v>
      </c>
      <c r="M1345" s="4">
        <f t="shared" si="92"/>
        <v>29174.116033027854</v>
      </c>
    </row>
    <row r="1346" spans="1:13" ht="13.5">
      <c r="A1346" s="4" t="s">
        <v>1318</v>
      </c>
      <c r="B1346" s="4">
        <v>3</v>
      </c>
      <c r="C1346" s="4" t="s">
        <v>1321</v>
      </c>
      <c r="D1346" s="6">
        <v>4877</v>
      </c>
      <c r="E1346" s="6">
        <v>8069</v>
      </c>
      <c r="F1346" s="4">
        <v>1079979</v>
      </c>
      <c r="G1346" s="24">
        <v>0</v>
      </c>
      <c r="H1346" s="4">
        <f t="shared" si="89"/>
        <v>0</v>
      </c>
      <c r="I1346" s="4">
        <f t="shared" si="90"/>
        <v>0</v>
      </c>
      <c r="J1346" s="4">
        <v>0</v>
      </c>
      <c r="K1346" s="3">
        <v>388418527</v>
      </c>
      <c r="L1346" s="4">
        <f t="shared" si="91"/>
        <v>79642.92126307156</v>
      </c>
      <c r="M1346" s="4">
        <f t="shared" si="92"/>
        <v>48137.13310199529</v>
      </c>
    </row>
    <row r="1347" spans="1:13" ht="13.5">
      <c r="A1347" s="4" t="s">
        <v>1318</v>
      </c>
      <c r="B1347" s="4">
        <v>4</v>
      </c>
      <c r="C1347" s="4" t="s">
        <v>1322</v>
      </c>
      <c r="D1347" s="6">
        <v>14718</v>
      </c>
      <c r="E1347" s="6">
        <v>24115</v>
      </c>
      <c r="F1347" s="4">
        <v>159589707</v>
      </c>
      <c r="G1347" s="24">
        <v>0</v>
      </c>
      <c r="H1347" s="4">
        <f t="shared" si="89"/>
        <v>0</v>
      </c>
      <c r="I1347" s="4">
        <f t="shared" si="90"/>
        <v>0</v>
      </c>
      <c r="J1347" s="4">
        <v>0</v>
      </c>
      <c r="K1347" s="3">
        <v>283186733</v>
      </c>
      <c r="L1347" s="4">
        <f t="shared" si="91"/>
        <v>19240.843389047426</v>
      </c>
      <c r="M1347" s="4">
        <f t="shared" si="92"/>
        <v>11743.177814638191</v>
      </c>
    </row>
    <row r="1348" spans="1:13" ht="13.5">
      <c r="A1348" s="4" t="s">
        <v>1318</v>
      </c>
      <c r="B1348" s="4">
        <v>5</v>
      </c>
      <c r="C1348" s="4" t="s">
        <v>1323</v>
      </c>
      <c r="D1348" s="6">
        <v>22640</v>
      </c>
      <c r="E1348" s="6">
        <v>37763</v>
      </c>
      <c r="F1348" s="4">
        <v>265339728</v>
      </c>
      <c r="G1348" s="24">
        <v>24752000</v>
      </c>
      <c r="H1348" s="4">
        <f t="shared" si="89"/>
        <v>1093.286219081272</v>
      </c>
      <c r="I1348" s="4">
        <f t="shared" si="90"/>
        <v>655.4563991208325</v>
      </c>
      <c r="J1348" s="4">
        <v>0</v>
      </c>
      <c r="K1348" s="3">
        <v>442396472</v>
      </c>
      <c r="L1348" s="4">
        <f t="shared" si="91"/>
        <v>19540.480212014136</v>
      </c>
      <c r="M1348" s="4">
        <f t="shared" si="92"/>
        <v>11715.077509731747</v>
      </c>
    </row>
    <row r="1349" spans="1:13" ht="13.5">
      <c r="A1349" s="4" t="s">
        <v>1318</v>
      </c>
      <c r="B1349" s="4">
        <v>8</v>
      </c>
      <c r="C1349" s="4" t="s">
        <v>1324</v>
      </c>
      <c r="D1349" s="6">
        <v>66282</v>
      </c>
      <c r="E1349" s="6">
        <v>113670</v>
      </c>
      <c r="F1349" s="4">
        <v>1834291223</v>
      </c>
      <c r="G1349" s="24">
        <v>216864510</v>
      </c>
      <c r="H1349" s="4">
        <f t="shared" si="89"/>
        <v>3271.846202588938</v>
      </c>
      <c r="I1349" s="4">
        <f t="shared" si="90"/>
        <v>1907.8429664819214</v>
      </c>
      <c r="J1349" s="4">
        <v>0</v>
      </c>
      <c r="K1349" s="3">
        <v>424644098</v>
      </c>
      <c r="L1349" s="4">
        <f t="shared" si="91"/>
        <v>6406.6277118976495</v>
      </c>
      <c r="M1349" s="4">
        <f t="shared" si="92"/>
        <v>3735.7622767660773</v>
      </c>
    </row>
    <row r="1350" spans="1:13" ht="13.5">
      <c r="A1350" s="4" t="s">
        <v>1318</v>
      </c>
      <c r="B1350" s="4">
        <v>9</v>
      </c>
      <c r="C1350" s="4" t="s">
        <v>643</v>
      </c>
      <c r="D1350" s="6">
        <v>6176</v>
      </c>
      <c r="E1350" s="6">
        <v>10485</v>
      </c>
      <c r="F1350" s="4">
        <v>144660517</v>
      </c>
      <c r="G1350" s="24">
        <v>0</v>
      </c>
      <c r="H1350" s="4">
        <f t="shared" si="89"/>
        <v>0</v>
      </c>
      <c r="I1350" s="4">
        <f t="shared" si="90"/>
        <v>0</v>
      </c>
      <c r="J1350" s="4">
        <v>0</v>
      </c>
      <c r="K1350" s="3">
        <v>2761261</v>
      </c>
      <c r="L1350" s="4">
        <f t="shared" si="91"/>
        <v>447.09536917098444</v>
      </c>
      <c r="M1350" s="4">
        <f t="shared" si="92"/>
        <v>263.3534573199809</v>
      </c>
    </row>
    <row r="1351" spans="1:13" ht="13.5">
      <c r="A1351" s="4" t="s">
        <v>1318</v>
      </c>
      <c r="B1351" s="4">
        <v>10</v>
      </c>
      <c r="C1351" s="4" t="s">
        <v>1325</v>
      </c>
      <c r="D1351" s="6">
        <v>7948</v>
      </c>
      <c r="E1351" s="6">
        <v>12938</v>
      </c>
      <c r="F1351" s="4">
        <v>66519263</v>
      </c>
      <c r="G1351" s="24">
        <v>155135703</v>
      </c>
      <c r="H1351" s="4">
        <f t="shared" si="89"/>
        <v>19518.835304479115</v>
      </c>
      <c r="I1351" s="4">
        <f t="shared" si="90"/>
        <v>11990.70204050085</v>
      </c>
      <c r="J1351" s="4">
        <v>0</v>
      </c>
      <c r="K1351" s="3">
        <v>670750018</v>
      </c>
      <c r="L1351" s="4">
        <f t="shared" si="91"/>
        <v>84392.30221439355</v>
      </c>
      <c r="M1351" s="4">
        <f t="shared" si="92"/>
        <v>51843.40840933684</v>
      </c>
    </row>
    <row r="1352" spans="1:13" ht="13.5">
      <c r="A1352" s="4" t="s">
        <v>1318</v>
      </c>
      <c r="B1352" s="4">
        <v>11</v>
      </c>
      <c r="C1352" s="4" t="s">
        <v>1326</v>
      </c>
      <c r="D1352" s="6">
        <v>5964</v>
      </c>
      <c r="E1352" s="6">
        <v>9643</v>
      </c>
      <c r="F1352" s="4">
        <v>4479140</v>
      </c>
      <c r="G1352" s="24">
        <v>6683842</v>
      </c>
      <c r="H1352" s="4">
        <f t="shared" si="89"/>
        <v>1120.697853789403</v>
      </c>
      <c r="I1352" s="4">
        <f t="shared" si="90"/>
        <v>693.1289017940475</v>
      </c>
      <c r="J1352" s="4">
        <v>0</v>
      </c>
      <c r="K1352" s="3">
        <v>409738010</v>
      </c>
      <c r="L1352" s="4">
        <f t="shared" si="91"/>
        <v>68701.87961099933</v>
      </c>
      <c r="M1352" s="4">
        <f t="shared" si="92"/>
        <v>42490.71969304158</v>
      </c>
    </row>
    <row r="1353" spans="1:13" ht="13.5">
      <c r="A1353" s="4" t="s">
        <v>1318</v>
      </c>
      <c r="B1353" s="4">
        <v>12</v>
      </c>
      <c r="C1353" s="4" t="s">
        <v>1327</v>
      </c>
      <c r="D1353" s="6">
        <v>4789</v>
      </c>
      <c r="E1353" s="6">
        <v>8056</v>
      </c>
      <c r="F1353" s="4">
        <v>1113855</v>
      </c>
      <c r="G1353" s="24">
        <v>1478185</v>
      </c>
      <c r="H1353" s="4">
        <f t="shared" si="89"/>
        <v>308.6625600334099</v>
      </c>
      <c r="I1353" s="4">
        <f t="shared" si="90"/>
        <v>183.4887040714995</v>
      </c>
      <c r="J1353" s="4">
        <v>0</v>
      </c>
      <c r="K1353" s="3">
        <v>564366873</v>
      </c>
      <c r="L1353" s="4">
        <f t="shared" si="91"/>
        <v>117846.49676341616</v>
      </c>
      <c r="M1353" s="4">
        <f t="shared" si="92"/>
        <v>70055.47082919563</v>
      </c>
    </row>
    <row r="1354" spans="1:13" ht="13.5">
      <c r="A1354" s="4" t="s">
        <v>1318</v>
      </c>
      <c r="B1354" s="4">
        <v>14</v>
      </c>
      <c r="C1354" s="4" t="s">
        <v>1328</v>
      </c>
      <c r="D1354" s="6">
        <v>7120</v>
      </c>
      <c r="E1354" s="6">
        <v>12259</v>
      </c>
      <c r="F1354" s="4">
        <v>224868</v>
      </c>
      <c r="G1354" s="24">
        <v>113518000</v>
      </c>
      <c r="H1354" s="4">
        <f t="shared" si="89"/>
        <v>15943.539325842698</v>
      </c>
      <c r="I1354" s="4">
        <f t="shared" si="90"/>
        <v>9259.972265274493</v>
      </c>
      <c r="J1354" s="4">
        <v>0</v>
      </c>
      <c r="K1354" s="3">
        <v>0</v>
      </c>
      <c r="L1354" s="4">
        <f t="shared" si="91"/>
        <v>0</v>
      </c>
      <c r="M1354" s="4">
        <f t="shared" si="92"/>
        <v>0</v>
      </c>
    </row>
    <row r="1355" spans="1:13" ht="13.5">
      <c r="A1355" s="4" t="s">
        <v>1318</v>
      </c>
      <c r="B1355" s="4">
        <v>16</v>
      </c>
      <c r="C1355" s="4" t="s">
        <v>1329</v>
      </c>
      <c r="D1355" s="6">
        <v>3884</v>
      </c>
      <c r="E1355" s="6">
        <v>6673</v>
      </c>
      <c r="F1355" s="4">
        <v>63683258</v>
      </c>
      <c r="G1355" s="24">
        <v>38756000</v>
      </c>
      <c r="H1355" s="4">
        <f t="shared" si="89"/>
        <v>9978.3728115345</v>
      </c>
      <c r="I1355" s="4">
        <f t="shared" si="90"/>
        <v>5807.882511613967</v>
      </c>
      <c r="J1355" s="4">
        <v>0</v>
      </c>
      <c r="K1355" s="3">
        <v>40200000</v>
      </c>
      <c r="L1355" s="4">
        <f t="shared" si="91"/>
        <v>10350.15447991761</v>
      </c>
      <c r="M1355" s="4">
        <f t="shared" si="92"/>
        <v>6024.276936909936</v>
      </c>
    </row>
    <row r="1356" spans="1:13" ht="13.5">
      <c r="A1356" s="4" t="s">
        <v>1318</v>
      </c>
      <c r="B1356" s="4">
        <v>19</v>
      </c>
      <c r="C1356" s="4" t="s">
        <v>1330</v>
      </c>
      <c r="D1356" s="6">
        <v>4245</v>
      </c>
      <c r="E1356" s="6">
        <v>7221</v>
      </c>
      <c r="F1356" s="4">
        <v>19032802</v>
      </c>
      <c r="G1356" s="24">
        <v>34446828</v>
      </c>
      <c r="H1356" s="4">
        <f t="shared" si="89"/>
        <v>8114.682685512367</v>
      </c>
      <c r="I1356" s="4">
        <f t="shared" si="90"/>
        <v>4770.368093061903</v>
      </c>
      <c r="J1356" s="4">
        <v>0</v>
      </c>
      <c r="K1356" s="3">
        <v>106808</v>
      </c>
      <c r="L1356" s="4">
        <f t="shared" si="91"/>
        <v>25.160895170789164</v>
      </c>
      <c r="M1356" s="4">
        <f t="shared" si="92"/>
        <v>14.791303143608918</v>
      </c>
    </row>
    <row r="1357" spans="1:13" ht="13.5">
      <c r="A1357" s="4" t="s">
        <v>1318</v>
      </c>
      <c r="B1357" s="4">
        <v>21</v>
      </c>
      <c r="C1357" s="4" t="s">
        <v>1331</v>
      </c>
      <c r="D1357" s="6">
        <v>1976</v>
      </c>
      <c r="E1357" s="6">
        <v>3375</v>
      </c>
      <c r="F1357" s="4">
        <v>80670394</v>
      </c>
      <c r="G1357" s="24">
        <v>0</v>
      </c>
      <c r="H1357" s="4">
        <f t="shared" si="89"/>
        <v>0</v>
      </c>
      <c r="I1357" s="4">
        <f t="shared" si="90"/>
        <v>0</v>
      </c>
      <c r="J1357" s="4">
        <v>0</v>
      </c>
      <c r="K1357" s="3">
        <v>0</v>
      </c>
      <c r="L1357" s="4">
        <f t="shared" si="91"/>
        <v>0</v>
      </c>
      <c r="M1357" s="4">
        <f t="shared" si="92"/>
        <v>0</v>
      </c>
    </row>
    <row r="1358" spans="1:13" ht="13.5">
      <c r="A1358" s="4" t="s">
        <v>1318</v>
      </c>
      <c r="B1358" s="4">
        <v>22</v>
      </c>
      <c r="C1358" s="4" t="s">
        <v>1332</v>
      </c>
      <c r="D1358" s="6">
        <v>4994</v>
      </c>
      <c r="E1358" s="6">
        <v>8256</v>
      </c>
      <c r="F1358" s="4">
        <v>279694673</v>
      </c>
      <c r="G1358" s="24">
        <v>0</v>
      </c>
      <c r="H1358" s="4">
        <f t="shared" si="89"/>
        <v>0</v>
      </c>
      <c r="I1358" s="4">
        <f t="shared" si="90"/>
        <v>0</v>
      </c>
      <c r="J1358" s="4">
        <v>0</v>
      </c>
      <c r="K1358" s="3">
        <v>218059591</v>
      </c>
      <c r="L1358" s="4">
        <f t="shared" si="91"/>
        <v>43664.31537845414</v>
      </c>
      <c r="M1358" s="4">
        <f t="shared" si="92"/>
        <v>26412.256661821706</v>
      </c>
    </row>
    <row r="1359" spans="1:13" ht="13.5">
      <c r="A1359" s="4" t="s">
        <v>1318</v>
      </c>
      <c r="B1359" s="4">
        <v>28</v>
      </c>
      <c r="C1359" s="4" t="s">
        <v>1333</v>
      </c>
      <c r="D1359" s="6">
        <v>17182</v>
      </c>
      <c r="E1359" s="6">
        <v>29801</v>
      </c>
      <c r="F1359" s="4">
        <v>57670832</v>
      </c>
      <c r="G1359" s="24">
        <v>60239563</v>
      </c>
      <c r="H1359" s="4">
        <f t="shared" si="89"/>
        <v>3505.969211966011</v>
      </c>
      <c r="I1359" s="4">
        <f t="shared" si="90"/>
        <v>2021.3940136237038</v>
      </c>
      <c r="J1359" s="4">
        <v>0</v>
      </c>
      <c r="K1359" s="3">
        <v>362859905</v>
      </c>
      <c r="L1359" s="4">
        <f t="shared" si="91"/>
        <v>21118.606972412992</v>
      </c>
      <c r="M1359" s="4">
        <f t="shared" si="92"/>
        <v>12176.098285292439</v>
      </c>
    </row>
    <row r="1360" spans="1:13" ht="13.5">
      <c r="A1360" s="4" t="s">
        <v>1318</v>
      </c>
      <c r="B1360" s="4">
        <v>44</v>
      </c>
      <c r="C1360" s="4" t="s">
        <v>1334</v>
      </c>
      <c r="D1360" s="6">
        <v>1225</v>
      </c>
      <c r="E1360" s="6">
        <v>1917</v>
      </c>
      <c r="F1360" s="4">
        <v>41184059</v>
      </c>
      <c r="G1360" s="24">
        <v>22939434</v>
      </c>
      <c r="H1360" s="4">
        <f t="shared" si="89"/>
        <v>18726.068571428572</v>
      </c>
      <c r="I1360" s="4">
        <f t="shared" si="90"/>
        <v>11966.31924882629</v>
      </c>
      <c r="J1360" s="4">
        <v>0</v>
      </c>
      <c r="K1360" s="3">
        <v>129902641</v>
      </c>
      <c r="L1360" s="4">
        <f t="shared" si="91"/>
        <v>106042.97224489796</v>
      </c>
      <c r="M1360" s="4">
        <f t="shared" si="92"/>
        <v>67763.50599895671</v>
      </c>
    </row>
    <row r="1361" spans="1:13" ht="13.5">
      <c r="A1361" s="4" t="s">
        <v>1318</v>
      </c>
      <c r="B1361" s="4">
        <v>47</v>
      </c>
      <c r="C1361" s="4" t="s">
        <v>1335</v>
      </c>
      <c r="D1361" s="6">
        <v>2912</v>
      </c>
      <c r="E1361" s="6">
        <v>4904</v>
      </c>
      <c r="F1361" s="4">
        <v>111715964</v>
      </c>
      <c r="G1361" s="24">
        <v>7783000</v>
      </c>
      <c r="H1361" s="4">
        <f t="shared" si="89"/>
        <v>2672.7335164835163</v>
      </c>
      <c r="I1361" s="4">
        <f t="shared" si="90"/>
        <v>1587.0717781402936</v>
      </c>
      <c r="J1361" s="4">
        <v>0</v>
      </c>
      <c r="K1361" s="3">
        <v>37281460</v>
      </c>
      <c r="L1361" s="4">
        <f t="shared" si="91"/>
        <v>12802.699175824177</v>
      </c>
      <c r="M1361" s="4">
        <f t="shared" si="92"/>
        <v>7602.255301794454</v>
      </c>
    </row>
    <row r="1362" spans="1:13" ht="13.5">
      <c r="A1362" s="4" t="s">
        <v>1318</v>
      </c>
      <c r="B1362" s="4">
        <v>51</v>
      </c>
      <c r="C1362" s="4" t="s">
        <v>1336</v>
      </c>
      <c r="D1362" s="6">
        <v>4763</v>
      </c>
      <c r="E1362" s="6">
        <v>7704</v>
      </c>
      <c r="F1362" s="4">
        <v>587075394</v>
      </c>
      <c r="G1362" s="24">
        <v>109432500</v>
      </c>
      <c r="H1362" s="4">
        <f t="shared" si="89"/>
        <v>22975.5406256561</v>
      </c>
      <c r="I1362" s="4">
        <f t="shared" si="90"/>
        <v>14204.633956386293</v>
      </c>
      <c r="J1362" s="4">
        <v>0</v>
      </c>
      <c r="K1362" s="3">
        <v>157889093</v>
      </c>
      <c r="L1362" s="4">
        <f t="shared" si="91"/>
        <v>33149.08524039471</v>
      </c>
      <c r="M1362" s="4">
        <f t="shared" si="92"/>
        <v>20494.430555555555</v>
      </c>
    </row>
    <row r="1363" spans="1:13" ht="13.5">
      <c r="A1363" s="4" t="s">
        <v>1318</v>
      </c>
      <c r="B1363" s="4">
        <v>58</v>
      </c>
      <c r="C1363" s="4" t="s">
        <v>1337</v>
      </c>
      <c r="D1363" s="6">
        <v>23134</v>
      </c>
      <c r="E1363" s="6">
        <v>38236</v>
      </c>
      <c r="F1363" s="4">
        <v>628886</v>
      </c>
      <c r="G1363" s="24">
        <v>5857182</v>
      </c>
      <c r="H1363" s="4">
        <f t="shared" si="89"/>
        <v>253.1850090775482</v>
      </c>
      <c r="I1363" s="4">
        <f t="shared" si="90"/>
        <v>153.18500889214354</v>
      </c>
      <c r="J1363" s="4">
        <v>0</v>
      </c>
      <c r="K1363" s="3">
        <v>858611032</v>
      </c>
      <c r="L1363" s="4">
        <f t="shared" si="91"/>
        <v>37114.68107547333</v>
      </c>
      <c r="M1363" s="4">
        <f t="shared" si="92"/>
        <v>22455.56627262266</v>
      </c>
    </row>
    <row r="1364" spans="1:13" ht="13.5">
      <c r="A1364" s="4" t="s">
        <v>1318</v>
      </c>
      <c r="B1364" s="4">
        <v>73</v>
      </c>
      <c r="C1364" s="4" t="s">
        <v>1338</v>
      </c>
      <c r="D1364" s="6">
        <v>1523</v>
      </c>
      <c r="E1364" s="6">
        <v>2408</v>
      </c>
      <c r="F1364" s="4">
        <v>70706444</v>
      </c>
      <c r="G1364" s="24">
        <v>0</v>
      </c>
      <c r="H1364" s="4">
        <f t="shared" si="89"/>
        <v>0</v>
      </c>
      <c r="I1364" s="4">
        <f t="shared" si="90"/>
        <v>0</v>
      </c>
      <c r="J1364" s="4">
        <v>0</v>
      </c>
      <c r="K1364" s="3">
        <v>182761935</v>
      </c>
      <c r="L1364" s="4">
        <f t="shared" si="91"/>
        <v>120001.27051871306</v>
      </c>
      <c r="M1364" s="4">
        <f t="shared" si="92"/>
        <v>75897.81353820598</v>
      </c>
    </row>
    <row r="1365" spans="1:13" ht="13.5">
      <c r="A1365" s="4" t="s">
        <v>1318</v>
      </c>
      <c r="B1365" s="4">
        <v>81</v>
      </c>
      <c r="C1365" s="4" t="s">
        <v>1339</v>
      </c>
      <c r="D1365" s="6">
        <v>2589</v>
      </c>
      <c r="E1365" s="6">
        <v>4340</v>
      </c>
      <c r="F1365" s="4">
        <v>205051586</v>
      </c>
      <c r="G1365" s="24">
        <v>0</v>
      </c>
      <c r="H1365" s="4">
        <f t="shared" si="89"/>
        <v>0</v>
      </c>
      <c r="I1365" s="4">
        <f t="shared" si="90"/>
        <v>0</v>
      </c>
      <c r="J1365" s="4">
        <v>0</v>
      </c>
      <c r="K1365" s="3">
        <v>211627240</v>
      </c>
      <c r="L1365" s="4">
        <f t="shared" si="91"/>
        <v>81740.9192738509</v>
      </c>
      <c r="M1365" s="4">
        <f t="shared" si="92"/>
        <v>48762.03686635945</v>
      </c>
    </row>
    <row r="1366" spans="1:13" ht="13.5">
      <c r="A1366" s="4" t="s">
        <v>1318</v>
      </c>
      <c r="B1366" s="4">
        <v>92</v>
      </c>
      <c r="C1366" s="4" t="s">
        <v>1340</v>
      </c>
      <c r="D1366" s="6">
        <v>1572</v>
      </c>
      <c r="E1366" s="6">
        <v>2629</v>
      </c>
      <c r="F1366" s="4">
        <v>80017046</v>
      </c>
      <c r="G1366" s="24">
        <v>0</v>
      </c>
      <c r="H1366" s="4">
        <f t="shared" si="89"/>
        <v>0</v>
      </c>
      <c r="I1366" s="4">
        <f t="shared" si="90"/>
        <v>0</v>
      </c>
      <c r="J1366" s="4">
        <v>0</v>
      </c>
      <c r="K1366" s="3">
        <v>354250571</v>
      </c>
      <c r="L1366" s="4">
        <f t="shared" si="91"/>
        <v>225350.23600508907</v>
      </c>
      <c r="M1366" s="4">
        <f t="shared" si="92"/>
        <v>134747.26930391783</v>
      </c>
    </row>
    <row r="1367" spans="1:13" ht="14.25">
      <c r="A1367" s="9" t="s">
        <v>1779</v>
      </c>
      <c r="B1367" s="9"/>
      <c r="C1367" s="9"/>
      <c r="D1367" s="10">
        <f>SUM(D1344:D1366)</f>
        <v>415482</v>
      </c>
      <c r="E1367" s="10">
        <f>SUM(E1344:E1366)</f>
        <v>694926</v>
      </c>
      <c r="F1367" s="10">
        <f>SUM(F1344:F1366)</f>
        <v>4717165510</v>
      </c>
      <c r="G1367" s="10">
        <f>SUM(G1344:G1366)</f>
        <v>3257308426</v>
      </c>
      <c r="H1367" s="9">
        <f t="shared" si="89"/>
        <v>7839.830428273668</v>
      </c>
      <c r="I1367" s="9">
        <f t="shared" si="90"/>
        <v>4687.273790302853</v>
      </c>
      <c r="J1367" s="9">
        <f>SUM(J1344:J1366)</f>
        <v>0</v>
      </c>
      <c r="K1367" s="9">
        <f>SUM(K1344:K1366)</f>
        <v>7347451932</v>
      </c>
      <c r="L1367" s="9">
        <f t="shared" si="91"/>
        <v>17684.164252603</v>
      </c>
      <c r="M1367" s="9">
        <f t="shared" si="92"/>
        <v>10572.999041624576</v>
      </c>
    </row>
    <row r="1368" spans="1:13" ht="13.5">
      <c r="A1368" s="4" t="s">
        <v>1341</v>
      </c>
      <c r="B1368" s="4">
        <v>1</v>
      </c>
      <c r="C1368" s="4" t="s">
        <v>1342</v>
      </c>
      <c r="D1368" s="6">
        <v>44631</v>
      </c>
      <c r="E1368" s="6">
        <v>72058</v>
      </c>
      <c r="F1368" s="4">
        <v>1029581485</v>
      </c>
      <c r="G1368" s="3">
        <v>369921874</v>
      </c>
      <c r="H1368" s="4">
        <f t="shared" si="89"/>
        <v>8288.451390289261</v>
      </c>
      <c r="I1368" s="4">
        <f t="shared" si="90"/>
        <v>5133.668350495434</v>
      </c>
      <c r="J1368" s="4">
        <v>0</v>
      </c>
      <c r="K1368" s="3">
        <v>207731766</v>
      </c>
      <c r="L1368" s="4">
        <f t="shared" si="91"/>
        <v>4654.427774416885</v>
      </c>
      <c r="M1368" s="4">
        <f t="shared" si="92"/>
        <v>2882.841127980238</v>
      </c>
    </row>
    <row r="1369" spans="1:13" ht="13.5">
      <c r="A1369" s="4" t="s">
        <v>1341</v>
      </c>
      <c r="B1369" s="4">
        <v>2</v>
      </c>
      <c r="C1369" s="4" t="s">
        <v>1343</v>
      </c>
      <c r="D1369" s="6">
        <v>25422</v>
      </c>
      <c r="E1369" s="6">
        <v>41368</v>
      </c>
      <c r="F1369" s="4">
        <v>775583704</v>
      </c>
      <c r="G1369" s="3">
        <v>82355459</v>
      </c>
      <c r="H1369" s="4">
        <f t="shared" si="89"/>
        <v>3239.535009047282</v>
      </c>
      <c r="I1369" s="4">
        <f t="shared" si="90"/>
        <v>1990.8010781280216</v>
      </c>
      <c r="J1369" s="4">
        <v>0</v>
      </c>
      <c r="K1369" s="3">
        <v>496160248</v>
      </c>
      <c r="L1369" s="4">
        <f t="shared" si="91"/>
        <v>19516.963574856425</v>
      </c>
      <c r="M1369" s="4">
        <f t="shared" si="92"/>
        <v>11993.817636820731</v>
      </c>
    </row>
    <row r="1370" spans="1:13" ht="13.5">
      <c r="A1370" s="4" t="s">
        <v>1341</v>
      </c>
      <c r="B1370" s="4">
        <v>3</v>
      </c>
      <c r="C1370" s="4" t="s">
        <v>1344</v>
      </c>
      <c r="D1370" s="6">
        <v>26167</v>
      </c>
      <c r="E1370" s="6">
        <v>42406</v>
      </c>
      <c r="F1370" s="4">
        <v>3637872</v>
      </c>
      <c r="G1370" s="3">
        <v>80207592</v>
      </c>
      <c r="H1370" s="4">
        <f t="shared" si="89"/>
        <v>3065.2192456147054</v>
      </c>
      <c r="I1370" s="4">
        <f t="shared" si="90"/>
        <v>1891.4208366740556</v>
      </c>
      <c r="J1370" s="4">
        <v>0</v>
      </c>
      <c r="K1370" s="3">
        <v>43615432</v>
      </c>
      <c r="L1370" s="4">
        <f t="shared" si="91"/>
        <v>1666.8105629227653</v>
      </c>
      <c r="M1370" s="4">
        <f t="shared" si="92"/>
        <v>1028.5203037306042</v>
      </c>
    </row>
    <row r="1371" spans="1:13" ht="13.5">
      <c r="A1371" s="4" t="s">
        <v>1341</v>
      </c>
      <c r="B1371" s="4">
        <v>6</v>
      </c>
      <c r="C1371" s="4" t="s">
        <v>1345</v>
      </c>
      <c r="D1371" s="6">
        <v>17570</v>
      </c>
      <c r="E1371" s="6">
        <v>28525</v>
      </c>
      <c r="F1371" s="4">
        <v>709594151</v>
      </c>
      <c r="G1371" s="3">
        <v>46705000</v>
      </c>
      <c r="H1371" s="4">
        <f t="shared" si="89"/>
        <v>2658.224245873648</v>
      </c>
      <c r="I1371" s="4">
        <f t="shared" si="90"/>
        <v>1637.3356704645048</v>
      </c>
      <c r="J1371" s="4">
        <v>0</v>
      </c>
      <c r="K1371" s="3">
        <v>358331295</v>
      </c>
      <c r="L1371" s="4">
        <f t="shared" si="91"/>
        <v>20394.496015936256</v>
      </c>
      <c r="M1371" s="4">
        <f t="shared" si="92"/>
        <v>12562.008588957055</v>
      </c>
    </row>
    <row r="1372" spans="1:13" ht="13.5">
      <c r="A1372" s="4" t="s">
        <v>1341</v>
      </c>
      <c r="B1372" s="4">
        <v>7</v>
      </c>
      <c r="C1372" s="4" t="s">
        <v>1346</v>
      </c>
      <c r="D1372" s="6">
        <v>7964</v>
      </c>
      <c r="E1372" s="6">
        <v>13159</v>
      </c>
      <c r="F1372" s="4">
        <v>214375164</v>
      </c>
      <c r="G1372" s="3">
        <v>20457000</v>
      </c>
      <c r="H1372" s="4">
        <f t="shared" si="89"/>
        <v>2568.6840783525868</v>
      </c>
      <c r="I1372" s="4">
        <f t="shared" si="90"/>
        <v>1554.6014134812676</v>
      </c>
      <c r="J1372" s="4">
        <v>0</v>
      </c>
      <c r="K1372" s="3">
        <v>156081</v>
      </c>
      <c r="L1372" s="4">
        <f t="shared" si="91"/>
        <v>19.598317428427926</v>
      </c>
      <c r="M1372" s="4">
        <f t="shared" si="92"/>
        <v>11.861159662588342</v>
      </c>
    </row>
    <row r="1373" spans="1:13" ht="13.5">
      <c r="A1373" s="4" t="s">
        <v>1341</v>
      </c>
      <c r="B1373" s="4">
        <v>8</v>
      </c>
      <c r="C1373" s="4" t="s">
        <v>1347</v>
      </c>
      <c r="D1373" s="6">
        <v>24401</v>
      </c>
      <c r="E1373" s="6">
        <v>40070</v>
      </c>
      <c r="F1373" s="4">
        <v>443074822</v>
      </c>
      <c r="G1373" s="3">
        <v>194109762</v>
      </c>
      <c r="H1373" s="4">
        <f t="shared" si="89"/>
        <v>7954.992090488095</v>
      </c>
      <c r="I1373" s="4">
        <f t="shared" si="90"/>
        <v>4844.266583478912</v>
      </c>
      <c r="J1373" s="4">
        <v>0</v>
      </c>
      <c r="K1373" s="3">
        <v>508588404</v>
      </c>
      <c r="L1373" s="4">
        <f t="shared" si="91"/>
        <v>20842.932830621696</v>
      </c>
      <c r="M1373" s="4">
        <f t="shared" si="92"/>
        <v>12692.498228100823</v>
      </c>
    </row>
    <row r="1374" spans="1:13" ht="13.5">
      <c r="A1374" s="4" t="s">
        <v>1341</v>
      </c>
      <c r="B1374" s="4">
        <v>9</v>
      </c>
      <c r="C1374" s="4" t="s">
        <v>1348</v>
      </c>
      <c r="D1374" s="6">
        <v>9394</v>
      </c>
      <c r="E1374" s="6">
        <v>15197</v>
      </c>
      <c r="F1374" s="4">
        <v>271348073</v>
      </c>
      <c r="G1374" s="3">
        <v>203883530</v>
      </c>
      <c r="H1374" s="4">
        <f aca="true" t="shared" si="93" ref="H1374:H1435">G1374/D1374</f>
        <v>21703.59058973813</v>
      </c>
      <c r="I1374" s="4">
        <f aca="true" t="shared" si="94" ref="I1374:I1435">G1374/E1374</f>
        <v>13416.038033822464</v>
      </c>
      <c r="J1374" s="4">
        <v>0</v>
      </c>
      <c r="K1374" s="3">
        <v>95005498</v>
      </c>
      <c r="L1374" s="4">
        <f aca="true" t="shared" si="95" ref="L1374:L1435">K1374/D1374</f>
        <v>10113.423248882265</v>
      </c>
      <c r="M1374" s="4">
        <f aca="true" t="shared" si="96" ref="M1374:M1435">K1374/E1374</f>
        <v>6251.59557807462</v>
      </c>
    </row>
    <row r="1375" spans="1:13" ht="13.5">
      <c r="A1375" s="4" t="s">
        <v>1341</v>
      </c>
      <c r="B1375" s="4">
        <v>10</v>
      </c>
      <c r="C1375" s="4" t="s">
        <v>1349</v>
      </c>
      <c r="D1375" s="6">
        <v>8635</v>
      </c>
      <c r="E1375" s="6">
        <v>14578</v>
      </c>
      <c r="F1375" s="4">
        <v>76903307</v>
      </c>
      <c r="G1375" s="3">
        <v>22516126</v>
      </c>
      <c r="H1375" s="4">
        <f t="shared" si="93"/>
        <v>2607.54209612044</v>
      </c>
      <c r="I1375" s="4">
        <f t="shared" si="94"/>
        <v>1544.5277815886952</v>
      </c>
      <c r="J1375" s="4">
        <v>0</v>
      </c>
      <c r="K1375" s="3">
        <v>70422402</v>
      </c>
      <c r="L1375" s="4">
        <f t="shared" si="95"/>
        <v>8155.46056745802</v>
      </c>
      <c r="M1375" s="4">
        <f t="shared" si="96"/>
        <v>4830.731376046097</v>
      </c>
    </row>
    <row r="1376" spans="1:13" ht="13.5">
      <c r="A1376" s="4" t="s">
        <v>1341</v>
      </c>
      <c r="B1376" s="4">
        <v>12</v>
      </c>
      <c r="C1376" s="4" t="s">
        <v>1350</v>
      </c>
      <c r="D1376" s="6">
        <v>6051</v>
      </c>
      <c r="E1376" s="6">
        <v>9850</v>
      </c>
      <c r="F1376" s="4">
        <v>34607771</v>
      </c>
      <c r="G1376" s="3">
        <v>21243000</v>
      </c>
      <c r="H1376" s="4">
        <f t="shared" si="93"/>
        <v>3510.659395141299</v>
      </c>
      <c r="I1376" s="4">
        <f t="shared" si="94"/>
        <v>2156.6497461928934</v>
      </c>
      <c r="J1376" s="4">
        <v>0</v>
      </c>
      <c r="K1376" s="3">
        <v>113387938</v>
      </c>
      <c r="L1376" s="4">
        <f t="shared" si="95"/>
        <v>18738.710626342752</v>
      </c>
      <c r="M1376" s="4">
        <f t="shared" si="96"/>
        <v>11511.465786802031</v>
      </c>
    </row>
    <row r="1377" spans="1:13" ht="13.5">
      <c r="A1377" s="4" t="s">
        <v>1341</v>
      </c>
      <c r="B1377" s="4">
        <v>13</v>
      </c>
      <c r="C1377" s="4" t="s">
        <v>1351</v>
      </c>
      <c r="D1377" s="6">
        <v>4186</v>
      </c>
      <c r="E1377" s="6">
        <v>6655</v>
      </c>
      <c r="F1377" s="4">
        <v>77171024</v>
      </c>
      <c r="G1377" s="3">
        <v>14168000</v>
      </c>
      <c r="H1377" s="4">
        <f t="shared" si="93"/>
        <v>3384.6153846153848</v>
      </c>
      <c r="I1377" s="4">
        <f t="shared" si="94"/>
        <v>2128.9256198347107</v>
      </c>
      <c r="J1377" s="4">
        <v>0</v>
      </c>
      <c r="K1377" s="3">
        <v>256685579</v>
      </c>
      <c r="L1377" s="4">
        <f t="shared" si="95"/>
        <v>61320.01409460105</v>
      </c>
      <c r="M1377" s="4">
        <f t="shared" si="96"/>
        <v>38570.33493613824</v>
      </c>
    </row>
    <row r="1378" spans="1:13" ht="13.5">
      <c r="A1378" s="4" t="s">
        <v>1341</v>
      </c>
      <c r="B1378" s="4">
        <v>15</v>
      </c>
      <c r="C1378" s="4" t="s">
        <v>1352</v>
      </c>
      <c r="D1378" s="6">
        <v>4177</v>
      </c>
      <c r="E1378" s="6">
        <v>6755</v>
      </c>
      <c r="F1378" s="4">
        <v>0</v>
      </c>
      <c r="G1378" s="3">
        <v>126710080</v>
      </c>
      <c r="H1378" s="4">
        <f t="shared" si="93"/>
        <v>30335.18793392387</v>
      </c>
      <c r="I1378" s="4">
        <f t="shared" si="94"/>
        <v>18757.968911917098</v>
      </c>
      <c r="J1378" s="4">
        <v>0</v>
      </c>
      <c r="K1378" s="3">
        <v>50739093</v>
      </c>
      <c r="L1378" s="4">
        <f t="shared" si="95"/>
        <v>12147.257122336605</v>
      </c>
      <c r="M1378" s="4">
        <f t="shared" si="96"/>
        <v>7511.338712065137</v>
      </c>
    </row>
    <row r="1379" spans="1:13" ht="13.5">
      <c r="A1379" s="4" t="s">
        <v>1341</v>
      </c>
      <c r="B1379" s="4">
        <v>19</v>
      </c>
      <c r="C1379" s="4" t="s">
        <v>1353</v>
      </c>
      <c r="D1379" s="6">
        <v>900</v>
      </c>
      <c r="E1379" s="6">
        <v>1556</v>
      </c>
      <c r="F1379" s="4">
        <v>37797166</v>
      </c>
      <c r="G1379" s="3">
        <v>2470000</v>
      </c>
      <c r="H1379" s="4">
        <f t="shared" si="93"/>
        <v>2744.4444444444443</v>
      </c>
      <c r="I1379" s="4">
        <f t="shared" si="94"/>
        <v>1587.4035989717224</v>
      </c>
      <c r="J1379" s="4">
        <v>0</v>
      </c>
      <c r="K1379" s="3">
        <v>100000</v>
      </c>
      <c r="L1379" s="4">
        <f t="shared" si="95"/>
        <v>111.11111111111111</v>
      </c>
      <c r="M1379" s="4">
        <f t="shared" si="96"/>
        <v>64.26735218508998</v>
      </c>
    </row>
    <row r="1380" spans="1:13" ht="13.5">
      <c r="A1380" s="4" t="s">
        <v>1341</v>
      </c>
      <c r="B1380" s="4">
        <v>28</v>
      </c>
      <c r="C1380" s="4" t="s">
        <v>1354</v>
      </c>
      <c r="D1380" s="6">
        <v>755</v>
      </c>
      <c r="E1380" s="6">
        <v>1202</v>
      </c>
      <c r="F1380" s="4">
        <v>25001899</v>
      </c>
      <c r="G1380" s="3">
        <v>2684000</v>
      </c>
      <c r="H1380" s="4">
        <f t="shared" si="93"/>
        <v>3554.9668874172185</v>
      </c>
      <c r="I1380" s="4">
        <f t="shared" si="94"/>
        <v>2232.9450915141433</v>
      </c>
      <c r="J1380" s="4">
        <v>0</v>
      </c>
      <c r="K1380" s="3">
        <v>30456644</v>
      </c>
      <c r="L1380" s="4">
        <f t="shared" si="95"/>
        <v>40339.92582781457</v>
      </c>
      <c r="M1380" s="4">
        <f t="shared" si="96"/>
        <v>25338.30615640599</v>
      </c>
    </row>
    <row r="1381" spans="1:13" ht="13.5">
      <c r="A1381" s="4" t="s">
        <v>1341</v>
      </c>
      <c r="B1381" s="4">
        <v>30</v>
      </c>
      <c r="C1381" s="4" t="s">
        <v>1355</v>
      </c>
      <c r="D1381" s="6">
        <v>2622</v>
      </c>
      <c r="E1381" s="6">
        <v>4407</v>
      </c>
      <c r="F1381" s="4">
        <v>19425385</v>
      </c>
      <c r="G1381" s="3">
        <v>8052000</v>
      </c>
      <c r="H1381" s="4">
        <f t="shared" si="93"/>
        <v>3070.938215102975</v>
      </c>
      <c r="I1381" s="4">
        <f t="shared" si="94"/>
        <v>1827.0932607215793</v>
      </c>
      <c r="J1381" s="4">
        <v>0</v>
      </c>
      <c r="K1381" s="3">
        <v>0</v>
      </c>
      <c r="L1381" s="4">
        <f t="shared" si="95"/>
        <v>0</v>
      </c>
      <c r="M1381" s="4">
        <f t="shared" si="96"/>
        <v>0</v>
      </c>
    </row>
    <row r="1382" spans="1:13" ht="13.5">
      <c r="A1382" s="4" t="s">
        <v>1341</v>
      </c>
      <c r="B1382" s="4">
        <v>31</v>
      </c>
      <c r="C1382" s="4" t="s">
        <v>1356</v>
      </c>
      <c r="D1382" s="6">
        <v>2099</v>
      </c>
      <c r="E1382" s="6">
        <v>3567</v>
      </c>
      <c r="F1382" s="4">
        <v>55454446</v>
      </c>
      <c r="G1382" s="3">
        <v>7253000</v>
      </c>
      <c r="H1382" s="4">
        <f t="shared" si="93"/>
        <v>3455.45497856122</v>
      </c>
      <c r="I1382" s="4">
        <f t="shared" si="94"/>
        <v>2033.3613680964395</v>
      </c>
      <c r="J1382" s="4">
        <v>0</v>
      </c>
      <c r="K1382" s="3">
        <v>450543</v>
      </c>
      <c r="L1382" s="4">
        <f t="shared" si="95"/>
        <v>214.6464983325393</v>
      </c>
      <c r="M1382" s="4">
        <f t="shared" si="96"/>
        <v>126.30866274179984</v>
      </c>
    </row>
    <row r="1383" spans="1:13" ht="13.5">
      <c r="A1383" s="4" t="s">
        <v>1341</v>
      </c>
      <c r="B1383" s="4">
        <v>52</v>
      </c>
      <c r="C1383" s="4" t="s">
        <v>1357</v>
      </c>
      <c r="D1383" s="6">
        <v>745</v>
      </c>
      <c r="E1383" s="6">
        <v>1232</v>
      </c>
      <c r="F1383" s="4">
        <v>64252858</v>
      </c>
      <c r="G1383" s="3">
        <v>1829000</v>
      </c>
      <c r="H1383" s="4">
        <f t="shared" si="93"/>
        <v>2455.0335570469797</v>
      </c>
      <c r="I1383" s="4">
        <f t="shared" si="94"/>
        <v>1484.577922077922</v>
      </c>
      <c r="J1383" s="4">
        <v>0</v>
      </c>
      <c r="K1383" s="3">
        <v>139474015</v>
      </c>
      <c r="L1383" s="4">
        <f t="shared" si="95"/>
        <v>187213.44295302013</v>
      </c>
      <c r="M1383" s="4">
        <f t="shared" si="96"/>
        <v>113209.42775974025</v>
      </c>
    </row>
    <row r="1384" spans="1:13" ht="13.5">
      <c r="A1384" s="4" t="s">
        <v>1341</v>
      </c>
      <c r="B1384" s="4">
        <v>59</v>
      </c>
      <c r="C1384" s="4" t="s">
        <v>1358</v>
      </c>
      <c r="D1384" s="6">
        <v>23837</v>
      </c>
      <c r="E1384" s="6">
        <v>38593</v>
      </c>
      <c r="F1384" s="4">
        <v>40489033</v>
      </c>
      <c r="G1384" s="3">
        <v>66828000</v>
      </c>
      <c r="H1384" s="4">
        <f t="shared" si="93"/>
        <v>2803.5407140160255</v>
      </c>
      <c r="I1384" s="4">
        <f t="shared" si="94"/>
        <v>1731.6093592102195</v>
      </c>
      <c r="J1384" s="4">
        <v>0</v>
      </c>
      <c r="K1384" s="3">
        <v>70040478</v>
      </c>
      <c r="L1384" s="4">
        <f t="shared" si="95"/>
        <v>2938.30926710576</v>
      </c>
      <c r="M1384" s="4">
        <f t="shared" si="96"/>
        <v>1814.8492731842562</v>
      </c>
    </row>
    <row r="1385" spans="1:13" ht="13.5">
      <c r="A1385" s="4" t="s">
        <v>1341</v>
      </c>
      <c r="B1385" s="4">
        <v>60</v>
      </c>
      <c r="C1385" s="4" t="s">
        <v>1359</v>
      </c>
      <c r="D1385" s="6">
        <v>9876</v>
      </c>
      <c r="E1385" s="6">
        <v>16370</v>
      </c>
      <c r="F1385" s="4">
        <v>0</v>
      </c>
      <c r="G1385" s="3">
        <v>29645000</v>
      </c>
      <c r="H1385" s="4">
        <f t="shared" si="93"/>
        <v>3001.721344673957</v>
      </c>
      <c r="I1385" s="4">
        <f t="shared" si="94"/>
        <v>1810.9346365302383</v>
      </c>
      <c r="J1385" s="4">
        <v>0</v>
      </c>
      <c r="K1385" s="3">
        <v>282451879</v>
      </c>
      <c r="L1385" s="4">
        <f t="shared" si="95"/>
        <v>28599.825739165655</v>
      </c>
      <c r="M1385" s="4">
        <f t="shared" si="96"/>
        <v>17254.238179596825</v>
      </c>
    </row>
    <row r="1386" spans="1:13" ht="13.5">
      <c r="A1386" s="4" t="s">
        <v>1341</v>
      </c>
      <c r="B1386" s="4">
        <v>61</v>
      </c>
      <c r="C1386" s="4" t="s">
        <v>1360</v>
      </c>
      <c r="D1386" s="6">
        <v>6700</v>
      </c>
      <c r="E1386" s="6">
        <v>11049</v>
      </c>
      <c r="F1386" s="4">
        <v>162901978</v>
      </c>
      <c r="G1386" s="3">
        <v>24077000</v>
      </c>
      <c r="H1386" s="4">
        <f t="shared" si="93"/>
        <v>3593.582089552239</v>
      </c>
      <c r="I1386" s="4">
        <f t="shared" si="94"/>
        <v>2179.111231785682</v>
      </c>
      <c r="J1386" s="4">
        <v>0</v>
      </c>
      <c r="K1386" s="3">
        <v>153736342</v>
      </c>
      <c r="L1386" s="4">
        <f t="shared" si="95"/>
        <v>22945.722686567166</v>
      </c>
      <c r="M1386" s="4">
        <f t="shared" si="96"/>
        <v>13914.050321296045</v>
      </c>
    </row>
    <row r="1387" spans="1:13" ht="14.25">
      <c r="A1387" s="9" t="s">
        <v>1780</v>
      </c>
      <c r="B1387" s="9"/>
      <c r="C1387" s="9"/>
      <c r="D1387" s="10">
        <f>SUM(D1368:D1386)</f>
        <v>226132</v>
      </c>
      <c r="E1387" s="10">
        <f>SUM(E1368:E1386)</f>
        <v>368597</v>
      </c>
      <c r="F1387" s="10">
        <f>SUM(F1368:F1386)</f>
        <v>4041200138</v>
      </c>
      <c r="G1387" s="10">
        <f>SUM(G1368:G1386)</f>
        <v>1325115423</v>
      </c>
      <c r="H1387" s="9">
        <f t="shared" si="93"/>
        <v>5859.919971521059</v>
      </c>
      <c r="I1387" s="9">
        <f t="shared" si="94"/>
        <v>3595.024981212544</v>
      </c>
      <c r="J1387" s="9">
        <f>SUM(J1368:J1386)</f>
        <v>0</v>
      </c>
      <c r="K1387" s="9">
        <f>SUM(K1368:K1386)</f>
        <v>2877533637</v>
      </c>
      <c r="L1387" s="9">
        <f t="shared" si="95"/>
        <v>12725.0174101852</v>
      </c>
      <c r="M1387" s="9">
        <f t="shared" si="96"/>
        <v>7806.720176778433</v>
      </c>
    </row>
    <row r="1388" spans="1:13" ht="13.5">
      <c r="A1388" s="4" t="s">
        <v>1361</v>
      </c>
      <c r="B1388" s="4">
        <v>1</v>
      </c>
      <c r="C1388" s="4" t="s">
        <v>1362</v>
      </c>
      <c r="D1388" s="6">
        <v>35352</v>
      </c>
      <c r="E1388" s="6">
        <v>58895</v>
      </c>
      <c r="F1388" s="4">
        <v>1266257194</v>
      </c>
      <c r="G1388" s="3">
        <v>0</v>
      </c>
      <c r="H1388" s="4">
        <f t="shared" si="93"/>
        <v>0</v>
      </c>
      <c r="I1388" s="4">
        <f t="shared" si="94"/>
        <v>0</v>
      </c>
      <c r="J1388" s="4">
        <v>0</v>
      </c>
      <c r="K1388" s="3">
        <v>0</v>
      </c>
      <c r="L1388" s="4">
        <f t="shared" si="95"/>
        <v>0</v>
      </c>
      <c r="M1388" s="4">
        <f t="shared" si="96"/>
        <v>0</v>
      </c>
    </row>
    <row r="1389" spans="1:13" ht="13.5">
      <c r="A1389" s="4" t="s">
        <v>1361</v>
      </c>
      <c r="B1389" s="4">
        <v>2</v>
      </c>
      <c r="C1389" s="4" t="s">
        <v>1363</v>
      </c>
      <c r="D1389" s="6">
        <v>9415</v>
      </c>
      <c r="E1389" s="6">
        <v>16790</v>
      </c>
      <c r="F1389" s="4">
        <v>7112837</v>
      </c>
      <c r="G1389" s="3">
        <v>0</v>
      </c>
      <c r="H1389" s="4">
        <f t="shared" si="93"/>
        <v>0</v>
      </c>
      <c r="I1389" s="4">
        <f t="shared" si="94"/>
        <v>0</v>
      </c>
      <c r="J1389" s="4">
        <v>0</v>
      </c>
      <c r="K1389" s="3">
        <v>421620000</v>
      </c>
      <c r="L1389" s="4">
        <f t="shared" si="95"/>
        <v>44781.73127987255</v>
      </c>
      <c r="M1389" s="4">
        <f t="shared" si="96"/>
        <v>25111.375818939847</v>
      </c>
    </row>
    <row r="1390" spans="1:13" ht="13.5">
      <c r="A1390" s="4" t="s">
        <v>1361</v>
      </c>
      <c r="B1390" s="4">
        <v>3</v>
      </c>
      <c r="C1390" s="4" t="s">
        <v>1364</v>
      </c>
      <c r="D1390" s="6">
        <v>5740</v>
      </c>
      <c r="E1390" s="6">
        <v>9938</v>
      </c>
      <c r="F1390" s="4">
        <v>125213291</v>
      </c>
      <c r="G1390" s="3">
        <v>0</v>
      </c>
      <c r="H1390" s="4">
        <f t="shared" si="93"/>
        <v>0</v>
      </c>
      <c r="I1390" s="4">
        <f t="shared" si="94"/>
        <v>0</v>
      </c>
      <c r="J1390" s="4">
        <v>0</v>
      </c>
      <c r="K1390" s="3">
        <v>446206519</v>
      </c>
      <c r="L1390" s="4">
        <f t="shared" si="95"/>
        <v>77736.32735191638</v>
      </c>
      <c r="M1390" s="4">
        <f t="shared" si="96"/>
        <v>44899.02586033407</v>
      </c>
    </row>
    <row r="1391" spans="1:13" ht="13.5">
      <c r="A1391" s="4" t="s">
        <v>1361</v>
      </c>
      <c r="B1391" s="4">
        <v>4</v>
      </c>
      <c r="C1391" s="4" t="s">
        <v>1365</v>
      </c>
      <c r="D1391" s="6">
        <v>10465</v>
      </c>
      <c r="E1391" s="6">
        <v>18248</v>
      </c>
      <c r="F1391" s="4">
        <v>210726018</v>
      </c>
      <c r="G1391" s="3">
        <v>2316639</v>
      </c>
      <c r="H1391" s="4">
        <f t="shared" si="93"/>
        <v>221.37018633540373</v>
      </c>
      <c r="I1391" s="4">
        <f t="shared" si="94"/>
        <v>126.95303594914512</v>
      </c>
      <c r="J1391" s="4">
        <v>0</v>
      </c>
      <c r="K1391" s="3">
        <v>106936042</v>
      </c>
      <c r="L1391" s="4">
        <f t="shared" si="95"/>
        <v>10218.446440516005</v>
      </c>
      <c r="M1391" s="4">
        <f t="shared" si="96"/>
        <v>5860.151359053047</v>
      </c>
    </row>
    <row r="1392" spans="1:13" ht="13.5">
      <c r="A1392" s="4" t="s">
        <v>1361</v>
      </c>
      <c r="B1392" s="4">
        <v>5</v>
      </c>
      <c r="C1392" s="4" t="s">
        <v>1366</v>
      </c>
      <c r="D1392" s="6">
        <v>816</v>
      </c>
      <c r="E1392" s="6">
        <v>1407</v>
      </c>
      <c r="F1392" s="4">
        <v>249127623</v>
      </c>
      <c r="G1392" s="3">
        <v>0</v>
      </c>
      <c r="H1392" s="4">
        <f t="shared" si="93"/>
        <v>0</v>
      </c>
      <c r="I1392" s="4">
        <f t="shared" si="94"/>
        <v>0</v>
      </c>
      <c r="J1392" s="4">
        <v>0</v>
      </c>
      <c r="K1392" s="3">
        <v>100000000</v>
      </c>
      <c r="L1392" s="4">
        <f t="shared" si="95"/>
        <v>122549.01960784313</v>
      </c>
      <c r="M1392" s="4">
        <f t="shared" si="96"/>
        <v>71073.20540156361</v>
      </c>
    </row>
    <row r="1393" spans="1:13" ht="13.5">
      <c r="A1393" s="4" t="s">
        <v>1361</v>
      </c>
      <c r="B1393" s="4">
        <v>6</v>
      </c>
      <c r="C1393" s="4" t="s">
        <v>1367</v>
      </c>
      <c r="D1393" s="6">
        <v>293</v>
      </c>
      <c r="E1393" s="6">
        <v>438</v>
      </c>
      <c r="F1393" s="4">
        <v>65623953</v>
      </c>
      <c r="G1393" s="3">
        <v>0</v>
      </c>
      <c r="H1393" s="4">
        <f t="shared" si="93"/>
        <v>0</v>
      </c>
      <c r="I1393" s="4">
        <f t="shared" si="94"/>
        <v>0</v>
      </c>
      <c r="J1393" s="4">
        <v>0</v>
      </c>
      <c r="K1393" s="3">
        <v>181223082</v>
      </c>
      <c r="L1393" s="4">
        <f t="shared" si="95"/>
        <v>618508.8122866894</v>
      </c>
      <c r="M1393" s="4">
        <f t="shared" si="96"/>
        <v>413751.3287671233</v>
      </c>
    </row>
    <row r="1394" spans="1:13" ht="13.5">
      <c r="A1394" s="4" t="s">
        <v>1361</v>
      </c>
      <c r="B1394" s="4">
        <v>7</v>
      </c>
      <c r="C1394" s="4" t="s">
        <v>1368</v>
      </c>
      <c r="D1394" s="6">
        <v>417</v>
      </c>
      <c r="E1394" s="6">
        <v>764</v>
      </c>
      <c r="F1394" s="4">
        <v>4976340</v>
      </c>
      <c r="G1394" s="3">
        <v>2016250</v>
      </c>
      <c r="H1394" s="4">
        <f t="shared" si="93"/>
        <v>4835.131894484412</v>
      </c>
      <c r="I1394" s="4">
        <f t="shared" si="94"/>
        <v>2639.0706806282724</v>
      </c>
      <c r="J1394" s="4">
        <v>0</v>
      </c>
      <c r="K1394" s="3">
        <v>70019913</v>
      </c>
      <c r="L1394" s="4">
        <f t="shared" si="95"/>
        <v>167913.46043165468</v>
      </c>
      <c r="M1394" s="4">
        <f t="shared" si="96"/>
        <v>91649.10078534031</v>
      </c>
    </row>
    <row r="1395" spans="1:13" ht="13.5">
      <c r="A1395" s="4" t="s">
        <v>1361</v>
      </c>
      <c r="B1395" s="4">
        <v>8</v>
      </c>
      <c r="C1395" s="4" t="s">
        <v>1369</v>
      </c>
      <c r="D1395" s="6">
        <v>3574</v>
      </c>
      <c r="E1395" s="6">
        <v>6436</v>
      </c>
      <c r="F1395" s="4">
        <v>118146859</v>
      </c>
      <c r="G1395" s="3">
        <v>0</v>
      </c>
      <c r="H1395" s="4">
        <f t="shared" si="93"/>
        <v>0</v>
      </c>
      <c r="I1395" s="4">
        <f t="shared" si="94"/>
        <v>0</v>
      </c>
      <c r="J1395" s="4">
        <v>0</v>
      </c>
      <c r="K1395" s="3">
        <v>19411000</v>
      </c>
      <c r="L1395" s="4">
        <f t="shared" si="95"/>
        <v>5431.169557918299</v>
      </c>
      <c r="M1395" s="4">
        <f t="shared" si="96"/>
        <v>3016.0037290242385</v>
      </c>
    </row>
    <row r="1396" spans="1:13" ht="13.5">
      <c r="A1396" s="4" t="s">
        <v>1361</v>
      </c>
      <c r="B1396" s="4">
        <v>9</v>
      </c>
      <c r="C1396" s="4" t="s">
        <v>1370</v>
      </c>
      <c r="D1396" s="6">
        <v>1039</v>
      </c>
      <c r="E1396" s="6">
        <v>1701</v>
      </c>
      <c r="F1396" s="4">
        <v>242443418</v>
      </c>
      <c r="G1396" s="3">
        <v>0</v>
      </c>
      <c r="H1396" s="4">
        <f t="shared" si="93"/>
        <v>0</v>
      </c>
      <c r="I1396" s="4">
        <f t="shared" si="94"/>
        <v>0</v>
      </c>
      <c r="J1396" s="4">
        <v>0</v>
      </c>
      <c r="K1396" s="3">
        <v>0</v>
      </c>
      <c r="L1396" s="4">
        <f t="shared" si="95"/>
        <v>0</v>
      </c>
      <c r="M1396" s="4">
        <f t="shared" si="96"/>
        <v>0</v>
      </c>
    </row>
    <row r="1397" spans="1:13" ht="13.5">
      <c r="A1397" s="4" t="s">
        <v>1361</v>
      </c>
      <c r="B1397" s="4">
        <v>19</v>
      </c>
      <c r="C1397" s="4" t="s">
        <v>1371</v>
      </c>
      <c r="D1397" s="6">
        <v>946</v>
      </c>
      <c r="E1397" s="6">
        <v>1571</v>
      </c>
      <c r="F1397" s="4">
        <v>72973745</v>
      </c>
      <c r="G1397" s="3">
        <v>0</v>
      </c>
      <c r="H1397" s="4">
        <f t="shared" si="93"/>
        <v>0</v>
      </c>
      <c r="I1397" s="4">
        <f t="shared" si="94"/>
        <v>0</v>
      </c>
      <c r="J1397" s="4">
        <v>0</v>
      </c>
      <c r="K1397" s="3">
        <v>43380749</v>
      </c>
      <c r="L1397" s="4">
        <f t="shared" si="95"/>
        <v>45857.02854122622</v>
      </c>
      <c r="M1397" s="4">
        <f t="shared" si="96"/>
        <v>27613.462126034374</v>
      </c>
    </row>
    <row r="1398" spans="1:13" ht="13.5">
      <c r="A1398" s="4" t="s">
        <v>1361</v>
      </c>
      <c r="B1398" s="4">
        <v>23</v>
      </c>
      <c r="C1398" s="4" t="s">
        <v>1372</v>
      </c>
      <c r="D1398" s="6">
        <v>1994</v>
      </c>
      <c r="E1398" s="6">
        <v>3652</v>
      </c>
      <c r="F1398" s="4">
        <v>123777834</v>
      </c>
      <c r="G1398" s="3">
        <v>0</v>
      </c>
      <c r="H1398" s="4">
        <f t="shared" si="93"/>
        <v>0</v>
      </c>
      <c r="I1398" s="4">
        <f t="shared" si="94"/>
        <v>0</v>
      </c>
      <c r="J1398" s="4">
        <v>0</v>
      </c>
      <c r="K1398" s="3">
        <v>8344631</v>
      </c>
      <c r="L1398" s="4">
        <f t="shared" si="95"/>
        <v>4184.870110330993</v>
      </c>
      <c r="M1398" s="4">
        <f t="shared" si="96"/>
        <v>2284.948247535597</v>
      </c>
    </row>
    <row r="1399" spans="1:13" ht="13.5">
      <c r="A1399" s="4" t="s">
        <v>1361</v>
      </c>
      <c r="B1399" s="4">
        <v>24</v>
      </c>
      <c r="C1399" s="4" t="s">
        <v>1373</v>
      </c>
      <c r="D1399" s="6">
        <v>2795</v>
      </c>
      <c r="E1399" s="6">
        <v>4831</v>
      </c>
      <c r="F1399" s="4">
        <v>58794348</v>
      </c>
      <c r="G1399" s="3">
        <v>0</v>
      </c>
      <c r="H1399" s="4">
        <f t="shared" si="93"/>
        <v>0</v>
      </c>
      <c r="I1399" s="4">
        <f t="shared" si="94"/>
        <v>0</v>
      </c>
      <c r="J1399" s="4">
        <v>0</v>
      </c>
      <c r="K1399" s="3">
        <v>90000000</v>
      </c>
      <c r="L1399" s="4">
        <f t="shared" si="95"/>
        <v>32200.35778175313</v>
      </c>
      <c r="M1399" s="4">
        <f t="shared" si="96"/>
        <v>18629.683295383977</v>
      </c>
    </row>
    <row r="1400" spans="1:13" ht="13.5">
      <c r="A1400" s="4" t="s">
        <v>1361</v>
      </c>
      <c r="B1400" s="4">
        <v>25</v>
      </c>
      <c r="C1400" s="4" t="s">
        <v>1374</v>
      </c>
      <c r="D1400" s="6">
        <v>4072</v>
      </c>
      <c r="E1400" s="6">
        <v>7466</v>
      </c>
      <c r="F1400" s="4">
        <v>111887726</v>
      </c>
      <c r="G1400" s="3">
        <v>10000000</v>
      </c>
      <c r="H1400" s="4">
        <f t="shared" si="93"/>
        <v>2455.795677799607</v>
      </c>
      <c r="I1400" s="4">
        <f t="shared" si="94"/>
        <v>1339.405304045004</v>
      </c>
      <c r="J1400" s="4">
        <v>0</v>
      </c>
      <c r="K1400" s="3">
        <v>138242468</v>
      </c>
      <c r="L1400" s="4">
        <f t="shared" si="95"/>
        <v>33949.52554027505</v>
      </c>
      <c r="M1400" s="4">
        <f t="shared" si="96"/>
        <v>18516.269488347174</v>
      </c>
    </row>
    <row r="1401" spans="1:13" ht="13.5">
      <c r="A1401" s="4" t="s">
        <v>1361</v>
      </c>
      <c r="B1401" s="4">
        <v>26</v>
      </c>
      <c r="C1401" s="4" t="s">
        <v>1375</v>
      </c>
      <c r="D1401" s="6">
        <v>1999</v>
      </c>
      <c r="E1401" s="6">
        <v>3812</v>
      </c>
      <c r="F1401" s="4">
        <v>-29887486</v>
      </c>
      <c r="G1401" s="3">
        <v>5413317</v>
      </c>
      <c r="H1401" s="4">
        <f t="shared" si="93"/>
        <v>2708.0125062531265</v>
      </c>
      <c r="I1401" s="4">
        <f t="shared" si="94"/>
        <v>1420.072665267576</v>
      </c>
      <c r="J1401" s="4">
        <v>0</v>
      </c>
      <c r="K1401" s="3">
        <v>0</v>
      </c>
      <c r="L1401" s="4">
        <f t="shared" si="95"/>
        <v>0</v>
      </c>
      <c r="M1401" s="4">
        <f t="shared" si="96"/>
        <v>0</v>
      </c>
    </row>
    <row r="1402" spans="1:13" ht="13.5">
      <c r="A1402" s="4" t="s">
        <v>1361</v>
      </c>
      <c r="B1402" s="4">
        <v>27</v>
      </c>
      <c r="C1402" s="4" t="s">
        <v>1376</v>
      </c>
      <c r="D1402" s="6">
        <v>1784</v>
      </c>
      <c r="E1402" s="6">
        <v>3295</v>
      </c>
      <c r="F1402" s="4">
        <v>146980567</v>
      </c>
      <c r="G1402" s="3">
        <v>60000000</v>
      </c>
      <c r="H1402" s="4">
        <f t="shared" si="93"/>
        <v>33632.28699551569</v>
      </c>
      <c r="I1402" s="4">
        <f t="shared" si="94"/>
        <v>18209.40819423369</v>
      </c>
      <c r="J1402" s="4">
        <v>0</v>
      </c>
      <c r="K1402" s="3">
        <v>30000000</v>
      </c>
      <c r="L1402" s="4">
        <f t="shared" si="95"/>
        <v>16816.143497757846</v>
      </c>
      <c r="M1402" s="4">
        <f t="shared" si="96"/>
        <v>9104.704097116844</v>
      </c>
    </row>
    <row r="1403" spans="1:13" ht="13.5">
      <c r="A1403" s="4" t="s">
        <v>1361</v>
      </c>
      <c r="B1403" s="4">
        <v>51</v>
      </c>
      <c r="C1403" s="4" t="s">
        <v>1377</v>
      </c>
      <c r="D1403" s="6">
        <v>6286</v>
      </c>
      <c r="E1403" s="6">
        <v>10799</v>
      </c>
      <c r="F1403" s="4">
        <v>287408852</v>
      </c>
      <c r="G1403" s="3">
        <v>0</v>
      </c>
      <c r="H1403" s="4">
        <f t="shared" si="93"/>
        <v>0</v>
      </c>
      <c r="I1403" s="4">
        <f t="shared" si="94"/>
        <v>0</v>
      </c>
      <c r="J1403" s="4">
        <v>0</v>
      </c>
      <c r="K1403" s="3">
        <v>301947539</v>
      </c>
      <c r="L1403" s="4">
        <f t="shared" si="95"/>
        <v>48034.925071587655</v>
      </c>
      <c r="M1403" s="4">
        <f t="shared" si="96"/>
        <v>27960.694416149643</v>
      </c>
    </row>
    <row r="1404" spans="1:13" ht="13.5">
      <c r="A1404" s="4" t="s">
        <v>1361</v>
      </c>
      <c r="B1404" s="4">
        <v>52</v>
      </c>
      <c r="C1404" s="4" t="s">
        <v>1378</v>
      </c>
      <c r="D1404" s="6">
        <v>5599</v>
      </c>
      <c r="E1404" s="6">
        <v>10247</v>
      </c>
      <c r="F1404" s="4">
        <v>157368698</v>
      </c>
      <c r="G1404" s="3">
        <v>120000000</v>
      </c>
      <c r="H1404" s="4">
        <f t="shared" si="93"/>
        <v>21432.398642614753</v>
      </c>
      <c r="I1404" s="4">
        <f t="shared" si="94"/>
        <v>11710.744608178004</v>
      </c>
      <c r="J1404" s="4">
        <v>0</v>
      </c>
      <c r="K1404" s="3">
        <v>170776065</v>
      </c>
      <c r="L1404" s="4">
        <f t="shared" si="95"/>
        <v>30501.17253080907</v>
      </c>
      <c r="M1404" s="4">
        <f t="shared" si="96"/>
        <v>16665.95735337172</v>
      </c>
    </row>
    <row r="1405" spans="1:13" ht="13.5">
      <c r="A1405" s="4" t="s">
        <v>1361</v>
      </c>
      <c r="B1405" s="4">
        <v>53</v>
      </c>
      <c r="C1405" s="4" t="s">
        <v>1379</v>
      </c>
      <c r="D1405" s="6">
        <v>4407</v>
      </c>
      <c r="E1405" s="6">
        <v>7305</v>
      </c>
      <c r="F1405" s="4">
        <v>31396189</v>
      </c>
      <c r="G1405" s="3">
        <v>10445000</v>
      </c>
      <c r="H1405" s="4">
        <f t="shared" si="93"/>
        <v>2370.093033809848</v>
      </c>
      <c r="I1405" s="4">
        <f t="shared" si="94"/>
        <v>1429.8425735797398</v>
      </c>
      <c r="J1405" s="4">
        <v>0</v>
      </c>
      <c r="K1405" s="3">
        <v>474867597</v>
      </c>
      <c r="L1405" s="4">
        <f t="shared" si="95"/>
        <v>107753.02859087815</v>
      </c>
      <c r="M1405" s="4">
        <f t="shared" si="96"/>
        <v>65005.831211498975</v>
      </c>
    </row>
    <row r="1406" spans="1:13" ht="13.5">
      <c r="A1406" s="4" t="s">
        <v>1361</v>
      </c>
      <c r="B1406" s="4">
        <v>54</v>
      </c>
      <c r="C1406" s="4" t="s">
        <v>1380</v>
      </c>
      <c r="D1406" s="6">
        <v>4488</v>
      </c>
      <c r="E1406" s="6">
        <v>6954</v>
      </c>
      <c r="F1406" s="4">
        <v>328424422</v>
      </c>
      <c r="G1406" s="3">
        <v>0</v>
      </c>
      <c r="H1406" s="4">
        <f t="shared" si="93"/>
        <v>0</v>
      </c>
      <c r="I1406" s="4">
        <f t="shared" si="94"/>
        <v>0</v>
      </c>
      <c r="J1406" s="4">
        <v>0</v>
      </c>
      <c r="K1406" s="3">
        <v>509824694</v>
      </c>
      <c r="L1406" s="4">
        <f t="shared" si="95"/>
        <v>113597.30258467024</v>
      </c>
      <c r="M1406" s="4">
        <f t="shared" si="96"/>
        <v>73313.87604256543</v>
      </c>
    </row>
    <row r="1407" spans="1:13" ht="13.5">
      <c r="A1407" s="4" t="s">
        <v>1361</v>
      </c>
      <c r="B1407" s="4">
        <v>61</v>
      </c>
      <c r="C1407" s="4" t="s">
        <v>1381</v>
      </c>
      <c r="D1407" s="6">
        <v>1628</v>
      </c>
      <c r="E1407" s="6">
        <v>2625</v>
      </c>
      <c r="F1407" s="4">
        <v>271625616</v>
      </c>
      <c r="G1407" s="3">
        <v>90000</v>
      </c>
      <c r="H1407" s="4">
        <f t="shared" si="93"/>
        <v>55.28255528255528</v>
      </c>
      <c r="I1407" s="4">
        <f t="shared" si="94"/>
        <v>34.285714285714285</v>
      </c>
      <c r="J1407" s="4">
        <v>0</v>
      </c>
      <c r="K1407" s="3">
        <v>145435973</v>
      </c>
      <c r="L1407" s="4">
        <f t="shared" si="95"/>
        <v>89334.13574938575</v>
      </c>
      <c r="M1407" s="4">
        <f t="shared" si="96"/>
        <v>55404.18019047619</v>
      </c>
    </row>
    <row r="1408" spans="1:13" ht="13.5">
      <c r="A1408" s="4" t="s">
        <v>1361</v>
      </c>
      <c r="B1408" s="4">
        <v>62</v>
      </c>
      <c r="C1408" s="4" t="s">
        <v>1382</v>
      </c>
      <c r="D1408" s="6">
        <v>1586</v>
      </c>
      <c r="E1408" s="6">
        <v>2625</v>
      </c>
      <c r="F1408" s="4">
        <v>148169266</v>
      </c>
      <c r="G1408" s="3">
        <v>0</v>
      </c>
      <c r="H1408" s="4">
        <f t="shared" si="93"/>
        <v>0</v>
      </c>
      <c r="I1408" s="4">
        <f t="shared" si="94"/>
        <v>0</v>
      </c>
      <c r="J1408" s="4">
        <v>0</v>
      </c>
      <c r="K1408" s="3">
        <v>5574283</v>
      </c>
      <c r="L1408" s="4">
        <f t="shared" si="95"/>
        <v>3514.6803278688526</v>
      </c>
      <c r="M1408" s="4">
        <f t="shared" si="96"/>
        <v>2123.536380952381</v>
      </c>
    </row>
    <row r="1409" spans="1:13" ht="13.5">
      <c r="A1409" s="4" t="s">
        <v>1361</v>
      </c>
      <c r="B1409" s="4">
        <v>63</v>
      </c>
      <c r="C1409" s="4" t="s">
        <v>1383</v>
      </c>
      <c r="D1409" s="6">
        <v>1880</v>
      </c>
      <c r="E1409" s="6">
        <v>3219</v>
      </c>
      <c r="F1409" s="4">
        <v>183778474</v>
      </c>
      <c r="G1409" s="3">
        <v>11550000</v>
      </c>
      <c r="H1409" s="4">
        <f t="shared" si="93"/>
        <v>6143.617021276596</v>
      </c>
      <c r="I1409" s="4">
        <f t="shared" si="94"/>
        <v>3588.0708294501396</v>
      </c>
      <c r="J1409" s="4">
        <v>0</v>
      </c>
      <c r="K1409" s="3">
        <v>132000</v>
      </c>
      <c r="L1409" s="4">
        <f t="shared" si="95"/>
        <v>70.2127659574468</v>
      </c>
      <c r="M1409" s="4">
        <f t="shared" si="96"/>
        <v>41.00652376514446</v>
      </c>
    </row>
    <row r="1410" spans="1:13" ht="13.5">
      <c r="A1410" s="4" t="s">
        <v>1361</v>
      </c>
      <c r="B1410" s="4">
        <v>64</v>
      </c>
      <c r="C1410" s="4" t="s">
        <v>1384</v>
      </c>
      <c r="D1410" s="6">
        <v>1441</v>
      </c>
      <c r="E1410" s="6">
        <v>2405</v>
      </c>
      <c r="F1410" s="4">
        <v>46143685</v>
      </c>
      <c r="G1410" s="3">
        <v>0</v>
      </c>
      <c r="H1410" s="4">
        <f t="shared" si="93"/>
        <v>0</v>
      </c>
      <c r="I1410" s="4">
        <f t="shared" si="94"/>
        <v>0</v>
      </c>
      <c r="J1410" s="4">
        <v>0</v>
      </c>
      <c r="K1410" s="3">
        <v>2407000</v>
      </c>
      <c r="L1410" s="4">
        <f t="shared" si="95"/>
        <v>1670.3678001387925</v>
      </c>
      <c r="M1410" s="4">
        <f t="shared" si="96"/>
        <v>1000.8316008316008</v>
      </c>
    </row>
    <row r="1411" spans="1:13" ht="13.5">
      <c r="A1411" s="4" t="s">
        <v>1361</v>
      </c>
      <c r="B1411" s="4">
        <v>65</v>
      </c>
      <c r="C1411" s="4" t="s">
        <v>1385</v>
      </c>
      <c r="D1411" s="6">
        <v>2018</v>
      </c>
      <c r="E1411" s="6">
        <v>3497</v>
      </c>
      <c r="F1411" s="4">
        <v>37681748</v>
      </c>
      <c r="G1411" s="3">
        <v>531</v>
      </c>
      <c r="H1411" s="4">
        <f t="shared" si="93"/>
        <v>0.26313181367690786</v>
      </c>
      <c r="I1411" s="4">
        <f t="shared" si="94"/>
        <v>0.15184443808979126</v>
      </c>
      <c r="J1411" s="4">
        <v>0</v>
      </c>
      <c r="K1411" s="3">
        <v>94670139</v>
      </c>
      <c r="L1411" s="4">
        <f t="shared" si="95"/>
        <v>46912.853815659066</v>
      </c>
      <c r="M1411" s="4">
        <f t="shared" si="96"/>
        <v>27071.81555619102</v>
      </c>
    </row>
    <row r="1412" spans="1:13" ht="14.25">
      <c r="A1412" s="9" t="s">
        <v>1781</v>
      </c>
      <c r="B1412" s="9"/>
      <c r="C1412" s="9"/>
      <c r="D1412" s="10">
        <f>SUM(D1388:D1411)</f>
        <v>110034</v>
      </c>
      <c r="E1412" s="10">
        <f>SUM(E1388:E1411)</f>
        <v>188920</v>
      </c>
      <c r="F1412" s="10">
        <f>SUM(F1388:F1411)</f>
        <v>4266151217</v>
      </c>
      <c r="G1412" s="10">
        <f>SUM(G1388:G1411)</f>
        <v>221831737</v>
      </c>
      <c r="H1412" s="9">
        <f t="shared" si="93"/>
        <v>2016.0290183034335</v>
      </c>
      <c r="I1412" s="9">
        <f t="shared" si="94"/>
        <v>1174.2099142494178</v>
      </c>
      <c r="J1412" s="9">
        <f>SUM(J1388:J1411)</f>
        <v>0</v>
      </c>
      <c r="K1412" s="9">
        <f>SUM(K1388:K1411)</f>
        <v>3361019694</v>
      </c>
      <c r="L1412" s="9">
        <f t="shared" si="95"/>
        <v>30545.283221549704</v>
      </c>
      <c r="M1412" s="9">
        <f t="shared" si="96"/>
        <v>17790.70344060978</v>
      </c>
    </row>
    <row r="1413" spans="1:13" ht="13.5">
      <c r="A1413" s="4" t="s">
        <v>1386</v>
      </c>
      <c r="B1413" s="4">
        <v>1</v>
      </c>
      <c r="C1413" s="4" t="s">
        <v>1387</v>
      </c>
      <c r="D1413" s="6">
        <v>60076</v>
      </c>
      <c r="E1413" s="6">
        <v>101303</v>
      </c>
      <c r="F1413" s="4">
        <v>0</v>
      </c>
      <c r="G1413" s="3">
        <v>2005385778</v>
      </c>
      <c r="H1413" s="4">
        <f t="shared" si="93"/>
        <v>33380.81393568147</v>
      </c>
      <c r="I1413" s="4">
        <f t="shared" si="94"/>
        <v>19795.91698172808</v>
      </c>
      <c r="J1413" s="4">
        <v>0</v>
      </c>
      <c r="K1413" s="3">
        <v>353685</v>
      </c>
      <c r="L1413" s="4">
        <f t="shared" si="95"/>
        <v>5.887292762500833</v>
      </c>
      <c r="M1413" s="4">
        <f t="shared" si="96"/>
        <v>3.491357610337305</v>
      </c>
    </row>
    <row r="1414" spans="1:13" ht="13.5">
      <c r="A1414" s="4" t="s">
        <v>1386</v>
      </c>
      <c r="B1414" s="4">
        <v>2</v>
      </c>
      <c r="C1414" s="4" t="s">
        <v>1388</v>
      </c>
      <c r="D1414" s="6">
        <v>14874</v>
      </c>
      <c r="E1414" s="6">
        <v>27365</v>
      </c>
      <c r="F1414" s="4">
        <v>-270575553</v>
      </c>
      <c r="G1414" s="3">
        <v>454550259</v>
      </c>
      <c r="H1414" s="4">
        <f t="shared" si="93"/>
        <v>30560.05506252521</v>
      </c>
      <c r="I1414" s="4">
        <f t="shared" si="94"/>
        <v>16610.643486205005</v>
      </c>
      <c r="J1414" s="4">
        <v>321994383</v>
      </c>
      <c r="K1414" s="3">
        <v>956000</v>
      </c>
      <c r="L1414" s="4">
        <f t="shared" si="95"/>
        <v>64.27322845233293</v>
      </c>
      <c r="M1414" s="4">
        <f t="shared" si="96"/>
        <v>34.93513612278458</v>
      </c>
    </row>
    <row r="1415" spans="1:13" ht="13.5">
      <c r="A1415" s="4" t="s">
        <v>1386</v>
      </c>
      <c r="B1415" s="4">
        <v>3</v>
      </c>
      <c r="C1415" s="4" t="s">
        <v>1389</v>
      </c>
      <c r="D1415" s="6">
        <v>8165</v>
      </c>
      <c r="E1415" s="6">
        <v>13540</v>
      </c>
      <c r="F1415" s="4">
        <v>289364224</v>
      </c>
      <c r="G1415" s="3">
        <v>0</v>
      </c>
      <c r="H1415" s="4">
        <f t="shared" si="93"/>
        <v>0</v>
      </c>
      <c r="I1415" s="4">
        <f t="shared" si="94"/>
        <v>0</v>
      </c>
      <c r="J1415" s="4">
        <v>0</v>
      </c>
      <c r="K1415" s="3">
        <v>0</v>
      </c>
      <c r="L1415" s="4">
        <f t="shared" si="95"/>
        <v>0</v>
      </c>
      <c r="M1415" s="4">
        <f t="shared" si="96"/>
        <v>0</v>
      </c>
    </row>
    <row r="1416" spans="1:13" ht="13.5">
      <c r="A1416" s="4" t="s">
        <v>1386</v>
      </c>
      <c r="B1416" s="4">
        <v>4</v>
      </c>
      <c r="C1416" s="4" t="s">
        <v>1390</v>
      </c>
      <c r="D1416" s="6">
        <v>4829</v>
      </c>
      <c r="E1416" s="6">
        <v>8032</v>
      </c>
      <c r="F1416" s="4">
        <v>-179011888</v>
      </c>
      <c r="G1416" s="3">
        <v>0</v>
      </c>
      <c r="H1416" s="4">
        <f t="shared" si="93"/>
        <v>0</v>
      </c>
      <c r="I1416" s="4">
        <f t="shared" si="94"/>
        <v>0</v>
      </c>
      <c r="J1416" s="4">
        <v>221105485</v>
      </c>
      <c r="K1416" s="3">
        <v>0</v>
      </c>
      <c r="L1416" s="4">
        <f t="shared" si="95"/>
        <v>0</v>
      </c>
      <c r="M1416" s="4">
        <f t="shared" si="96"/>
        <v>0</v>
      </c>
    </row>
    <row r="1417" spans="1:13" ht="13.5">
      <c r="A1417" s="4" t="s">
        <v>1386</v>
      </c>
      <c r="B1417" s="4">
        <v>5</v>
      </c>
      <c r="C1417" s="4" t="s">
        <v>1391</v>
      </c>
      <c r="D1417" s="6">
        <v>9352</v>
      </c>
      <c r="E1417" s="6">
        <v>16900</v>
      </c>
      <c r="F1417" s="4">
        <v>7049084</v>
      </c>
      <c r="G1417" s="3">
        <v>35000000</v>
      </c>
      <c r="H1417" s="4">
        <f t="shared" si="93"/>
        <v>3742.5149700598804</v>
      </c>
      <c r="I1417" s="4">
        <f t="shared" si="94"/>
        <v>2071.005917159763</v>
      </c>
      <c r="J1417" s="4">
        <v>0</v>
      </c>
      <c r="K1417" s="3">
        <v>61617019</v>
      </c>
      <c r="L1417" s="4">
        <f t="shared" si="95"/>
        <v>6588.64617194183</v>
      </c>
      <c r="M1417" s="4">
        <f t="shared" si="96"/>
        <v>3645.977455621302</v>
      </c>
    </row>
    <row r="1418" spans="1:13" ht="13.5">
      <c r="A1418" s="4" t="s">
        <v>1386</v>
      </c>
      <c r="B1418" s="4">
        <v>15</v>
      </c>
      <c r="C1418" s="4" t="s">
        <v>1392</v>
      </c>
      <c r="D1418" s="6">
        <v>2681</v>
      </c>
      <c r="E1418" s="6">
        <v>4675</v>
      </c>
      <c r="F1418" s="4">
        <v>110774383</v>
      </c>
      <c r="G1418" s="3">
        <v>5827661</v>
      </c>
      <c r="H1418" s="4">
        <f t="shared" si="93"/>
        <v>2173.6892950391643</v>
      </c>
      <c r="I1418" s="4">
        <f t="shared" si="94"/>
        <v>1246.5585026737967</v>
      </c>
      <c r="J1418" s="4">
        <v>0</v>
      </c>
      <c r="K1418" s="3">
        <v>273943731</v>
      </c>
      <c r="L1418" s="4">
        <f t="shared" si="95"/>
        <v>102179.68332711674</v>
      </c>
      <c r="M1418" s="4">
        <f t="shared" si="96"/>
        <v>58597.58951871658</v>
      </c>
    </row>
    <row r="1419" spans="1:13" ht="13.5">
      <c r="A1419" s="4" t="s">
        <v>1386</v>
      </c>
      <c r="B1419" s="4">
        <v>17</v>
      </c>
      <c r="C1419" s="4" t="s">
        <v>1393</v>
      </c>
      <c r="D1419" s="6">
        <v>3970</v>
      </c>
      <c r="E1419" s="6">
        <v>6936</v>
      </c>
      <c r="F1419" s="4">
        <v>156378024</v>
      </c>
      <c r="G1419" s="3">
        <v>0</v>
      </c>
      <c r="H1419" s="4">
        <f t="shared" si="93"/>
        <v>0</v>
      </c>
      <c r="I1419" s="4">
        <f t="shared" si="94"/>
        <v>0</v>
      </c>
      <c r="J1419" s="4">
        <v>0</v>
      </c>
      <c r="K1419" s="3">
        <v>262646000</v>
      </c>
      <c r="L1419" s="4">
        <f t="shared" si="95"/>
        <v>66157.68261964736</v>
      </c>
      <c r="M1419" s="4">
        <f t="shared" si="96"/>
        <v>37867.07035755479</v>
      </c>
    </row>
    <row r="1420" spans="1:13" ht="13.5">
      <c r="A1420" s="4" t="s">
        <v>1386</v>
      </c>
      <c r="B1420" s="4">
        <v>24</v>
      </c>
      <c r="C1420" s="4" t="s">
        <v>1394</v>
      </c>
      <c r="D1420" s="6">
        <v>508</v>
      </c>
      <c r="E1420" s="6">
        <v>880</v>
      </c>
      <c r="F1420" s="4">
        <v>41201891</v>
      </c>
      <c r="G1420" s="3">
        <v>0</v>
      </c>
      <c r="H1420" s="4">
        <f t="shared" si="93"/>
        <v>0</v>
      </c>
      <c r="I1420" s="4">
        <f t="shared" si="94"/>
        <v>0</v>
      </c>
      <c r="J1420" s="4">
        <v>0</v>
      </c>
      <c r="K1420" s="3">
        <v>39000000</v>
      </c>
      <c r="L1420" s="4">
        <f t="shared" si="95"/>
        <v>76771.65354330708</v>
      </c>
      <c r="M1420" s="4">
        <f t="shared" si="96"/>
        <v>44318.181818181816</v>
      </c>
    </row>
    <row r="1421" spans="1:13" ht="13.5">
      <c r="A1421" s="4" t="s">
        <v>1386</v>
      </c>
      <c r="B1421" s="4">
        <v>29</v>
      </c>
      <c r="C1421" s="4" t="s">
        <v>1395</v>
      </c>
      <c r="D1421" s="6">
        <v>2215</v>
      </c>
      <c r="E1421" s="6">
        <v>3741</v>
      </c>
      <c r="F1421" s="4">
        <v>129453450</v>
      </c>
      <c r="G1421" s="3">
        <v>0</v>
      </c>
      <c r="H1421" s="4">
        <f t="shared" si="93"/>
        <v>0</v>
      </c>
      <c r="I1421" s="4">
        <f t="shared" si="94"/>
        <v>0</v>
      </c>
      <c r="J1421" s="4">
        <v>0</v>
      </c>
      <c r="K1421" s="3">
        <v>61693</v>
      </c>
      <c r="L1421" s="4">
        <f t="shared" si="95"/>
        <v>27.85237020316027</v>
      </c>
      <c r="M1421" s="4">
        <f t="shared" si="96"/>
        <v>16.491045175086875</v>
      </c>
    </row>
    <row r="1422" spans="1:13" ht="13.5">
      <c r="A1422" s="4" t="s">
        <v>1386</v>
      </c>
      <c r="B1422" s="4">
        <v>32</v>
      </c>
      <c r="C1422" s="4" t="s">
        <v>1396</v>
      </c>
      <c r="D1422" s="6">
        <v>1630</v>
      </c>
      <c r="E1422" s="6">
        <v>2833</v>
      </c>
      <c r="F1422" s="4">
        <v>77272246</v>
      </c>
      <c r="G1422" s="3">
        <v>0</v>
      </c>
      <c r="H1422" s="4">
        <f t="shared" si="93"/>
        <v>0</v>
      </c>
      <c r="I1422" s="4">
        <f t="shared" si="94"/>
        <v>0</v>
      </c>
      <c r="J1422" s="4">
        <v>0</v>
      </c>
      <c r="K1422" s="3">
        <v>0</v>
      </c>
      <c r="L1422" s="4">
        <f t="shared" si="95"/>
        <v>0</v>
      </c>
      <c r="M1422" s="4">
        <f t="shared" si="96"/>
        <v>0</v>
      </c>
    </row>
    <row r="1423" spans="1:13" ht="13.5">
      <c r="A1423" s="4" t="s">
        <v>1386</v>
      </c>
      <c r="B1423" s="4">
        <v>33</v>
      </c>
      <c r="C1423" s="4" t="s">
        <v>1397</v>
      </c>
      <c r="D1423" s="6">
        <v>3566</v>
      </c>
      <c r="E1423" s="6">
        <v>5929</v>
      </c>
      <c r="F1423" s="4">
        <v>77852258</v>
      </c>
      <c r="G1423" s="3">
        <v>4745000</v>
      </c>
      <c r="H1423" s="4">
        <f t="shared" si="93"/>
        <v>1330.622546270331</v>
      </c>
      <c r="I1423" s="4">
        <f t="shared" si="94"/>
        <v>800.3035925113847</v>
      </c>
      <c r="J1423" s="4">
        <v>0</v>
      </c>
      <c r="K1423" s="3">
        <v>129049200</v>
      </c>
      <c r="L1423" s="4">
        <f t="shared" si="95"/>
        <v>36188.782950084125</v>
      </c>
      <c r="M1423" s="4">
        <f t="shared" si="96"/>
        <v>21765.761511216057</v>
      </c>
    </row>
    <row r="1424" spans="1:13" ht="13.5">
      <c r="A1424" s="4" t="s">
        <v>1386</v>
      </c>
      <c r="B1424" s="4">
        <v>45</v>
      </c>
      <c r="C1424" s="4" t="s">
        <v>1398</v>
      </c>
      <c r="D1424" s="6">
        <v>7565</v>
      </c>
      <c r="E1424" s="6">
        <v>13014</v>
      </c>
      <c r="F1424" s="4">
        <v>142039133</v>
      </c>
      <c r="G1424" s="3">
        <v>0</v>
      </c>
      <c r="H1424" s="4">
        <f t="shared" si="93"/>
        <v>0</v>
      </c>
      <c r="I1424" s="4">
        <f t="shared" si="94"/>
        <v>0</v>
      </c>
      <c r="J1424" s="4">
        <v>0</v>
      </c>
      <c r="K1424" s="3">
        <v>607591214</v>
      </c>
      <c r="L1424" s="4">
        <f t="shared" si="95"/>
        <v>80316.08909451422</v>
      </c>
      <c r="M1424" s="4">
        <f t="shared" si="96"/>
        <v>46687.506838789</v>
      </c>
    </row>
    <row r="1425" spans="1:13" ht="13.5">
      <c r="A1425" s="4" t="s">
        <v>1386</v>
      </c>
      <c r="B1425" s="4">
        <v>46</v>
      </c>
      <c r="C1425" s="4" t="s">
        <v>1399</v>
      </c>
      <c r="D1425" s="6">
        <v>5564</v>
      </c>
      <c r="E1425" s="6">
        <v>9609</v>
      </c>
      <c r="F1425" s="4">
        <v>135377340</v>
      </c>
      <c r="G1425" s="3">
        <v>0</v>
      </c>
      <c r="H1425" s="4">
        <f t="shared" si="93"/>
        <v>0</v>
      </c>
      <c r="I1425" s="4">
        <f t="shared" si="94"/>
        <v>0</v>
      </c>
      <c r="J1425" s="4">
        <v>0</v>
      </c>
      <c r="K1425" s="3">
        <v>572023222</v>
      </c>
      <c r="L1425" s="4">
        <f t="shared" si="95"/>
        <v>102807.91193386054</v>
      </c>
      <c r="M1425" s="4">
        <f t="shared" si="96"/>
        <v>59529.942970132164</v>
      </c>
    </row>
    <row r="1426" spans="1:13" ht="13.5">
      <c r="A1426" s="4" t="s">
        <v>1386</v>
      </c>
      <c r="B1426" s="4">
        <v>47</v>
      </c>
      <c r="C1426" s="4" t="s">
        <v>1400</v>
      </c>
      <c r="D1426" s="6">
        <v>10225</v>
      </c>
      <c r="E1426" s="6">
        <v>18037</v>
      </c>
      <c r="F1426" s="4">
        <v>578842259</v>
      </c>
      <c r="G1426" s="3">
        <v>122274831</v>
      </c>
      <c r="H1426" s="4">
        <f t="shared" si="93"/>
        <v>11958.418679706601</v>
      </c>
      <c r="I1426" s="4">
        <f t="shared" si="94"/>
        <v>6779.111326717303</v>
      </c>
      <c r="J1426" s="4">
        <v>0</v>
      </c>
      <c r="K1426" s="3">
        <v>6176470</v>
      </c>
      <c r="L1426" s="4">
        <f t="shared" si="95"/>
        <v>604.0557457212714</v>
      </c>
      <c r="M1426" s="4">
        <f t="shared" si="96"/>
        <v>342.43333148528023</v>
      </c>
    </row>
    <row r="1427" spans="1:13" ht="13.5">
      <c r="A1427" s="4" t="s">
        <v>1386</v>
      </c>
      <c r="B1427" s="4">
        <v>48</v>
      </c>
      <c r="C1427" s="4" t="s">
        <v>1401</v>
      </c>
      <c r="D1427" s="6">
        <v>2815</v>
      </c>
      <c r="E1427" s="6">
        <v>4853</v>
      </c>
      <c r="F1427" s="4">
        <v>33541545</v>
      </c>
      <c r="G1427" s="3">
        <v>0</v>
      </c>
      <c r="H1427" s="4">
        <f t="shared" si="93"/>
        <v>0</v>
      </c>
      <c r="I1427" s="4">
        <f t="shared" si="94"/>
        <v>0</v>
      </c>
      <c r="J1427" s="4">
        <v>0</v>
      </c>
      <c r="K1427" s="3">
        <v>79898420</v>
      </c>
      <c r="L1427" s="4">
        <f t="shared" si="95"/>
        <v>28383.097690941384</v>
      </c>
      <c r="M1427" s="4">
        <f t="shared" si="96"/>
        <v>16463.717288275293</v>
      </c>
    </row>
    <row r="1428" spans="1:13" ht="13.5">
      <c r="A1428" s="4" t="s">
        <v>1386</v>
      </c>
      <c r="B1428" s="4">
        <v>49</v>
      </c>
      <c r="C1428" s="4" t="s">
        <v>1402</v>
      </c>
      <c r="D1428" s="6">
        <v>2666</v>
      </c>
      <c r="E1428" s="6">
        <v>4446</v>
      </c>
      <c r="F1428" s="4">
        <v>21848399</v>
      </c>
      <c r="G1428" s="3">
        <v>0</v>
      </c>
      <c r="H1428" s="4">
        <f t="shared" si="93"/>
        <v>0</v>
      </c>
      <c r="I1428" s="4">
        <f t="shared" si="94"/>
        <v>0</v>
      </c>
      <c r="J1428" s="4">
        <v>0</v>
      </c>
      <c r="K1428" s="3">
        <v>470373145</v>
      </c>
      <c r="L1428" s="4">
        <f t="shared" si="95"/>
        <v>176434.03788447112</v>
      </c>
      <c r="M1428" s="4">
        <f t="shared" si="96"/>
        <v>105796.92869995501</v>
      </c>
    </row>
    <row r="1429" spans="1:13" ht="13.5">
      <c r="A1429" s="4" t="s">
        <v>1386</v>
      </c>
      <c r="B1429" s="4">
        <v>50</v>
      </c>
      <c r="C1429" s="4" t="s">
        <v>1403</v>
      </c>
      <c r="D1429" s="6">
        <v>3442</v>
      </c>
      <c r="E1429" s="6">
        <v>5951</v>
      </c>
      <c r="F1429" s="4">
        <v>98267533</v>
      </c>
      <c r="G1429" s="3">
        <v>51095936</v>
      </c>
      <c r="H1429" s="4">
        <f t="shared" si="93"/>
        <v>14844.83904706566</v>
      </c>
      <c r="I1429" s="4">
        <f t="shared" si="94"/>
        <v>8586.109225340278</v>
      </c>
      <c r="J1429" s="4">
        <v>0</v>
      </c>
      <c r="K1429" s="3">
        <v>16344000</v>
      </c>
      <c r="L1429" s="4">
        <f t="shared" si="95"/>
        <v>4748.402091807089</v>
      </c>
      <c r="M1429" s="4">
        <f t="shared" si="96"/>
        <v>2746.4291715678037</v>
      </c>
    </row>
    <row r="1430" spans="1:13" ht="14.25">
      <c r="A1430" s="9" t="s">
        <v>1782</v>
      </c>
      <c r="B1430" s="9"/>
      <c r="C1430" s="9"/>
      <c r="D1430" s="10">
        <f>SUM(D1413:D1429)</f>
        <v>144143</v>
      </c>
      <c r="E1430" s="10">
        <f>SUM(E1413:E1429)</f>
        <v>248044</v>
      </c>
      <c r="F1430" s="10">
        <f>SUM(F1413:F1429)</f>
        <v>1449674328</v>
      </c>
      <c r="G1430" s="10">
        <f>SUM(G1413:G1429)</f>
        <v>2678879465</v>
      </c>
      <c r="H1430" s="9">
        <f t="shared" si="93"/>
        <v>18584.873805873332</v>
      </c>
      <c r="I1430" s="9">
        <f t="shared" si="94"/>
        <v>10800.017194530003</v>
      </c>
      <c r="J1430" s="9">
        <f>SUM(J1413:J1429)</f>
        <v>543099868</v>
      </c>
      <c r="K1430" s="9">
        <f>SUM(K1413:K1429)</f>
        <v>2520033799</v>
      </c>
      <c r="L1430" s="9">
        <f t="shared" si="95"/>
        <v>17482.873250868928</v>
      </c>
      <c r="M1430" s="9">
        <f t="shared" si="96"/>
        <v>10159.624094918643</v>
      </c>
    </row>
    <row r="1431" spans="1:13" ht="13.5">
      <c r="A1431" s="4" t="s">
        <v>1404</v>
      </c>
      <c r="B1431" s="4">
        <v>1</v>
      </c>
      <c r="C1431" s="4" t="s">
        <v>1405</v>
      </c>
      <c r="D1431" s="6">
        <v>77733</v>
      </c>
      <c r="E1431" s="6">
        <v>128805</v>
      </c>
      <c r="F1431" s="4">
        <v>829892950</v>
      </c>
      <c r="G1431" s="3">
        <v>814469373</v>
      </c>
      <c r="H1431" s="4">
        <f t="shared" si="93"/>
        <v>10477.7812897997</v>
      </c>
      <c r="I1431" s="4">
        <f t="shared" si="94"/>
        <v>6323.274507977175</v>
      </c>
      <c r="J1431" s="4">
        <v>105198488</v>
      </c>
      <c r="K1431" s="3">
        <v>2037992</v>
      </c>
      <c r="L1431" s="4">
        <f t="shared" si="95"/>
        <v>26.217848275507183</v>
      </c>
      <c r="M1431" s="4">
        <f t="shared" si="96"/>
        <v>15.82230503474244</v>
      </c>
    </row>
    <row r="1432" spans="1:13" ht="13.5">
      <c r="A1432" s="4" t="s">
        <v>1404</v>
      </c>
      <c r="B1432" s="4">
        <v>2</v>
      </c>
      <c r="C1432" s="4" t="s">
        <v>1406</v>
      </c>
      <c r="D1432" s="6">
        <v>29058</v>
      </c>
      <c r="E1432" s="6">
        <v>51170</v>
      </c>
      <c r="F1432" s="4">
        <v>1155485586</v>
      </c>
      <c r="G1432" s="3">
        <v>169252001</v>
      </c>
      <c r="H1432" s="4">
        <f t="shared" si="93"/>
        <v>5824.626643265194</v>
      </c>
      <c r="I1432" s="4">
        <f t="shared" si="94"/>
        <v>3307.6412155559897</v>
      </c>
      <c r="J1432" s="4">
        <v>0</v>
      </c>
      <c r="K1432" s="3">
        <v>52212403</v>
      </c>
      <c r="L1432" s="4">
        <f t="shared" si="95"/>
        <v>1796.8340216119486</v>
      </c>
      <c r="M1432" s="4">
        <f t="shared" si="96"/>
        <v>1020.3713699433262</v>
      </c>
    </row>
    <row r="1433" spans="1:13" ht="13.5">
      <c r="A1433" s="4" t="s">
        <v>1404</v>
      </c>
      <c r="B1433" s="4">
        <v>3</v>
      </c>
      <c r="C1433" s="4" t="s">
        <v>1407</v>
      </c>
      <c r="D1433" s="6">
        <v>16644</v>
      </c>
      <c r="E1433" s="6">
        <v>30840</v>
      </c>
      <c r="F1433" s="4">
        <v>349795851</v>
      </c>
      <c r="G1433" s="3">
        <v>0</v>
      </c>
      <c r="H1433" s="4">
        <f t="shared" si="93"/>
        <v>0</v>
      </c>
      <c r="I1433" s="4">
        <f t="shared" si="94"/>
        <v>0</v>
      </c>
      <c r="J1433" s="4">
        <v>0</v>
      </c>
      <c r="K1433" s="3">
        <v>86000000</v>
      </c>
      <c r="L1433" s="4">
        <f t="shared" si="95"/>
        <v>5167.027156933429</v>
      </c>
      <c r="M1433" s="4">
        <f t="shared" si="96"/>
        <v>2788.586251621271</v>
      </c>
    </row>
    <row r="1434" spans="1:13" ht="13.5">
      <c r="A1434" s="4" t="s">
        <v>1404</v>
      </c>
      <c r="B1434" s="4">
        <v>4</v>
      </c>
      <c r="C1434" s="4" t="s">
        <v>1408</v>
      </c>
      <c r="D1434" s="6">
        <v>7127</v>
      </c>
      <c r="E1434" s="6">
        <v>12893</v>
      </c>
      <c r="F1434" s="4">
        <v>156444348</v>
      </c>
      <c r="G1434" s="3">
        <v>14573038</v>
      </c>
      <c r="H1434" s="4">
        <f t="shared" si="93"/>
        <v>2044.7646976287358</v>
      </c>
      <c r="I1434" s="4">
        <f t="shared" si="94"/>
        <v>1130.3062126735438</v>
      </c>
      <c r="J1434" s="4">
        <v>0</v>
      </c>
      <c r="K1434" s="3">
        <v>261005188</v>
      </c>
      <c r="L1434" s="4">
        <f t="shared" si="95"/>
        <v>36622.02722042935</v>
      </c>
      <c r="M1434" s="4">
        <f t="shared" si="96"/>
        <v>20243.945396726907</v>
      </c>
    </row>
    <row r="1435" spans="1:13" ht="13.5">
      <c r="A1435" s="4" t="s">
        <v>1404</v>
      </c>
      <c r="B1435" s="4">
        <v>5</v>
      </c>
      <c r="C1435" s="4" t="s">
        <v>1409</v>
      </c>
      <c r="D1435" s="6">
        <v>18307</v>
      </c>
      <c r="E1435" s="6">
        <v>29702</v>
      </c>
      <c r="F1435" s="4">
        <v>234525903</v>
      </c>
      <c r="G1435" s="3">
        <v>220246019</v>
      </c>
      <c r="H1435" s="4">
        <f t="shared" si="93"/>
        <v>12030.699677718905</v>
      </c>
      <c r="I1435" s="4">
        <f t="shared" si="94"/>
        <v>7415.191535923507</v>
      </c>
      <c r="J1435" s="4">
        <v>0</v>
      </c>
      <c r="K1435" s="3">
        <v>444108099</v>
      </c>
      <c r="L1435" s="4">
        <f t="shared" si="95"/>
        <v>24258.92276178511</v>
      </c>
      <c r="M1435" s="4">
        <f t="shared" si="96"/>
        <v>14952.127769173792</v>
      </c>
    </row>
    <row r="1436" spans="1:13" ht="13.5">
      <c r="A1436" s="4" t="s">
        <v>1404</v>
      </c>
      <c r="B1436" s="4">
        <v>6</v>
      </c>
      <c r="C1436" s="4" t="s">
        <v>1410</v>
      </c>
      <c r="D1436" s="6">
        <v>17711</v>
      </c>
      <c r="E1436" s="6">
        <v>30230</v>
      </c>
      <c r="F1436" s="4">
        <v>-287755294</v>
      </c>
      <c r="G1436" s="3">
        <v>60177315</v>
      </c>
      <c r="H1436" s="4">
        <f aca="true" t="shared" si="97" ref="H1436:H1498">G1436/D1436</f>
        <v>3397.736717294337</v>
      </c>
      <c r="I1436" s="4">
        <f aca="true" t="shared" si="98" ref="I1436:I1498">G1436/E1436</f>
        <v>1990.6488587495865</v>
      </c>
      <c r="J1436" s="4">
        <v>0</v>
      </c>
      <c r="K1436" s="3">
        <v>1614607</v>
      </c>
      <c r="L1436" s="4">
        <f aca="true" t="shared" si="99" ref="L1436:L1498">K1436/D1436</f>
        <v>91.16407882107166</v>
      </c>
      <c r="M1436" s="4">
        <f aca="true" t="shared" si="100" ref="M1436:M1498">K1436/E1436</f>
        <v>53.41075090969236</v>
      </c>
    </row>
    <row r="1437" spans="1:13" ht="13.5">
      <c r="A1437" s="4" t="s">
        <v>1404</v>
      </c>
      <c r="B1437" s="4">
        <v>7</v>
      </c>
      <c r="C1437" s="4" t="s">
        <v>1411</v>
      </c>
      <c r="D1437" s="6">
        <v>8285</v>
      </c>
      <c r="E1437" s="6">
        <v>14616</v>
      </c>
      <c r="F1437" s="4">
        <v>105001279</v>
      </c>
      <c r="G1437" s="3">
        <v>23764376</v>
      </c>
      <c r="H1437" s="4">
        <f t="shared" si="97"/>
        <v>2868.3616173808086</v>
      </c>
      <c r="I1437" s="4">
        <f t="shared" si="98"/>
        <v>1625.9151614668856</v>
      </c>
      <c r="J1437" s="4">
        <v>0</v>
      </c>
      <c r="K1437" s="3">
        <v>56695983</v>
      </c>
      <c r="L1437" s="4">
        <f t="shared" si="99"/>
        <v>6843.208569704285</v>
      </c>
      <c r="M1437" s="4">
        <f t="shared" si="100"/>
        <v>3879.0355090311987</v>
      </c>
    </row>
    <row r="1438" spans="1:13" ht="13.5">
      <c r="A1438" s="4" t="s">
        <v>1404</v>
      </c>
      <c r="B1438" s="4">
        <v>9</v>
      </c>
      <c r="C1438" s="4" t="s">
        <v>1412</v>
      </c>
      <c r="D1438" s="6">
        <v>13010</v>
      </c>
      <c r="E1438" s="6">
        <v>21821</v>
      </c>
      <c r="F1438" s="4">
        <v>556336668</v>
      </c>
      <c r="G1438" s="3">
        <v>52139013</v>
      </c>
      <c r="H1438" s="4">
        <f t="shared" si="97"/>
        <v>4007.6105303612608</v>
      </c>
      <c r="I1438" s="4">
        <f t="shared" si="98"/>
        <v>2389.396132166262</v>
      </c>
      <c r="J1438" s="4">
        <v>0</v>
      </c>
      <c r="K1438" s="3">
        <v>30000000</v>
      </c>
      <c r="L1438" s="4">
        <f t="shared" si="99"/>
        <v>2305.9185242121443</v>
      </c>
      <c r="M1438" s="4">
        <f t="shared" si="100"/>
        <v>1374.8224187709088</v>
      </c>
    </row>
    <row r="1439" spans="1:13" ht="13.5">
      <c r="A1439" s="4" t="s">
        <v>1404</v>
      </c>
      <c r="B1439" s="4">
        <v>10</v>
      </c>
      <c r="C1439" s="4" t="s">
        <v>1413</v>
      </c>
      <c r="D1439" s="6">
        <v>6110</v>
      </c>
      <c r="E1439" s="6">
        <v>10857</v>
      </c>
      <c r="F1439" s="4">
        <v>27015522</v>
      </c>
      <c r="G1439" s="3">
        <v>10932000</v>
      </c>
      <c r="H1439" s="4">
        <f t="shared" si="97"/>
        <v>1789.1980360065465</v>
      </c>
      <c r="I1439" s="4">
        <f t="shared" si="98"/>
        <v>1006.9079856313899</v>
      </c>
      <c r="J1439" s="4">
        <v>0</v>
      </c>
      <c r="K1439" s="3">
        <v>716000</v>
      </c>
      <c r="L1439" s="4">
        <f t="shared" si="99"/>
        <v>117.1849427168576</v>
      </c>
      <c r="M1439" s="4">
        <f t="shared" si="100"/>
        <v>65.94823616100211</v>
      </c>
    </row>
    <row r="1440" spans="1:13" ht="13.5">
      <c r="A1440" s="4" t="s">
        <v>1404</v>
      </c>
      <c r="B1440" s="4">
        <v>27</v>
      </c>
      <c r="C1440" s="4" t="s">
        <v>1414</v>
      </c>
      <c r="D1440" s="6">
        <v>1450</v>
      </c>
      <c r="E1440" s="6">
        <v>2323</v>
      </c>
      <c r="F1440" s="4">
        <v>19462128</v>
      </c>
      <c r="G1440" s="3">
        <v>0</v>
      </c>
      <c r="H1440" s="4">
        <f t="shared" si="97"/>
        <v>0</v>
      </c>
      <c r="I1440" s="4">
        <f t="shared" si="98"/>
        <v>0</v>
      </c>
      <c r="J1440" s="4">
        <v>0</v>
      </c>
      <c r="K1440" s="3">
        <v>25552772</v>
      </c>
      <c r="L1440" s="4">
        <f t="shared" si="99"/>
        <v>17622.601379310345</v>
      </c>
      <c r="M1440" s="4">
        <f t="shared" si="100"/>
        <v>10999.90185105467</v>
      </c>
    </row>
    <row r="1441" spans="1:13" ht="13.5">
      <c r="A1441" s="4" t="s">
        <v>1404</v>
      </c>
      <c r="B1441" s="4">
        <v>33</v>
      </c>
      <c r="C1441" s="4" t="s">
        <v>1415</v>
      </c>
      <c r="D1441" s="6">
        <v>4920</v>
      </c>
      <c r="E1441" s="6">
        <v>8542</v>
      </c>
      <c r="F1441" s="4">
        <v>284984148</v>
      </c>
      <c r="G1441" s="3">
        <v>125000000</v>
      </c>
      <c r="H1441" s="4">
        <f t="shared" si="97"/>
        <v>25406.50406504065</v>
      </c>
      <c r="I1441" s="4">
        <f t="shared" si="98"/>
        <v>14633.575275111216</v>
      </c>
      <c r="J1441" s="4">
        <v>0</v>
      </c>
      <c r="K1441" s="3">
        <v>0</v>
      </c>
      <c r="L1441" s="4">
        <f t="shared" si="99"/>
        <v>0</v>
      </c>
      <c r="M1441" s="4">
        <f t="shared" si="100"/>
        <v>0</v>
      </c>
    </row>
    <row r="1442" spans="1:13" ht="13.5">
      <c r="A1442" s="4" t="s">
        <v>1404</v>
      </c>
      <c r="B1442" s="4">
        <v>36</v>
      </c>
      <c r="C1442" s="4" t="s">
        <v>1416</v>
      </c>
      <c r="D1442" s="6">
        <v>1925</v>
      </c>
      <c r="E1442" s="6">
        <v>3102</v>
      </c>
      <c r="F1442" s="4">
        <v>144235981</v>
      </c>
      <c r="G1442" s="3">
        <v>45000000</v>
      </c>
      <c r="H1442" s="4">
        <f t="shared" si="97"/>
        <v>23376.623376623378</v>
      </c>
      <c r="I1442" s="4">
        <f t="shared" si="98"/>
        <v>14506.769825918762</v>
      </c>
      <c r="J1442" s="4">
        <v>0</v>
      </c>
      <c r="K1442" s="3">
        <v>125110624</v>
      </c>
      <c r="L1442" s="4">
        <f t="shared" si="99"/>
        <v>64992.53194805195</v>
      </c>
      <c r="M1442" s="4">
        <f t="shared" si="100"/>
        <v>40332.245003223725</v>
      </c>
    </row>
    <row r="1443" spans="1:13" ht="13.5">
      <c r="A1443" s="4" t="s">
        <v>1404</v>
      </c>
      <c r="B1443" s="4">
        <v>41</v>
      </c>
      <c r="C1443" s="4" t="s">
        <v>38</v>
      </c>
      <c r="D1443" s="6">
        <v>4521</v>
      </c>
      <c r="E1443" s="6">
        <v>7863</v>
      </c>
      <c r="F1443" s="4">
        <v>90000330</v>
      </c>
      <c r="G1443" s="3">
        <v>25409000</v>
      </c>
      <c r="H1443" s="4">
        <f t="shared" si="97"/>
        <v>5620.2167662021675</v>
      </c>
      <c r="I1443" s="4">
        <f t="shared" si="98"/>
        <v>3231.4638178812156</v>
      </c>
      <c r="J1443" s="4">
        <v>0</v>
      </c>
      <c r="K1443" s="3">
        <v>51493838</v>
      </c>
      <c r="L1443" s="4">
        <f t="shared" si="99"/>
        <v>11389.922141119221</v>
      </c>
      <c r="M1443" s="4">
        <f t="shared" si="100"/>
        <v>6548.879308152104</v>
      </c>
    </row>
    <row r="1444" spans="1:13" ht="13.5">
      <c r="A1444" s="4" t="s">
        <v>1404</v>
      </c>
      <c r="B1444" s="4">
        <v>42</v>
      </c>
      <c r="C1444" s="4" t="s">
        <v>1417</v>
      </c>
      <c r="D1444" s="6">
        <v>3524</v>
      </c>
      <c r="E1444" s="6">
        <v>6418</v>
      </c>
      <c r="F1444" s="4">
        <v>25481976</v>
      </c>
      <c r="G1444" s="3">
        <v>0</v>
      </c>
      <c r="H1444" s="4">
        <f t="shared" si="97"/>
        <v>0</v>
      </c>
      <c r="I1444" s="4">
        <f t="shared" si="98"/>
        <v>0</v>
      </c>
      <c r="J1444" s="4">
        <v>0</v>
      </c>
      <c r="K1444" s="3">
        <v>0</v>
      </c>
      <c r="L1444" s="4">
        <f t="shared" si="99"/>
        <v>0</v>
      </c>
      <c r="M1444" s="4">
        <f t="shared" si="100"/>
        <v>0</v>
      </c>
    </row>
    <row r="1445" spans="1:13" ht="13.5">
      <c r="A1445" s="4" t="s">
        <v>1404</v>
      </c>
      <c r="B1445" s="4">
        <v>47</v>
      </c>
      <c r="C1445" s="4" t="s">
        <v>1418</v>
      </c>
      <c r="D1445" s="6">
        <v>3183</v>
      </c>
      <c r="E1445" s="6">
        <v>5845</v>
      </c>
      <c r="F1445" s="4">
        <v>285236941</v>
      </c>
      <c r="G1445" s="3">
        <v>0</v>
      </c>
      <c r="H1445" s="4">
        <f t="shared" si="97"/>
        <v>0</v>
      </c>
      <c r="I1445" s="4">
        <f t="shared" si="98"/>
        <v>0</v>
      </c>
      <c r="J1445" s="4">
        <v>0</v>
      </c>
      <c r="K1445" s="3">
        <v>258869150</v>
      </c>
      <c r="L1445" s="4">
        <f t="shared" si="99"/>
        <v>81328.66792334276</v>
      </c>
      <c r="M1445" s="4">
        <f t="shared" si="100"/>
        <v>44288.990590248075</v>
      </c>
    </row>
    <row r="1446" spans="1:13" ht="13.5">
      <c r="A1446" s="4" t="s">
        <v>1404</v>
      </c>
      <c r="B1446" s="4">
        <v>52</v>
      </c>
      <c r="C1446" s="4" t="s">
        <v>1419</v>
      </c>
      <c r="D1446" s="6">
        <v>2236</v>
      </c>
      <c r="E1446" s="6">
        <v>3977</v>
      </c>
      <c r="F1446" s="4">
        <v>21348354</v>
      </c>
      <c r="G1446" s="3">
        <v>4612890</v>
      </c>
      <c r="H1446" s="4">
        <f t="shared" si="97"/>
        <v>2063.0098389982113</v>
      </c>
      <c r="I1446" s="4">
        <f t="shared" si="98"/>
        <v>1159.8918783002264</v>
      </c>
      <c r="J1446" s="4">
        <v>0</v>
      </c>
      <c r="K1446" s="3">
        <v>209675369</v>
      </c>
      <c r="L1446" s="4">
        <f t="shared" si="99"/>
        <v>93772.5263864043</v>
      </c>
      <c r="M1446" s="4">
        <f t="shared" si="100"/>
        <v>52721.99371385467</v>
      </c>
    </row>
    <row r="1447" spans="1:13" ht="13.5">
      <c r="A1447" s="4" t="s">
        <v>1404</v>
      </c>
      <c r="B1447" s="4">
        <v>57</v>
      </c>
      <c r="C1447" s="4" t="s">
        <v>1420</v>
      </c>
      <c r="D1447" s="6">
        <v>7959</v>
      </c>
      <c r="E1447" s="6">
        <v>13755</v>
      </c>
      <c r="F1447" s="4">
        <v>21318968</v>
      </c>
      <c r="G1447" s="3">
        <v>196804</v>
      </c>
      <c r="H1447" s="4">
        <f t="shared" si="97"/>
        <v>24.727227038572686</v>
      </c>
      <c r="I1447" s="4">
        <f t="shared" si="98"/>
        <v>14.30781533987641</v>
      </c>
      <c r="J1447" s="4">
        <v>0</v>
      </c>
      <c r="K1447" s="3">
        <v>729947</v>
      </c>
      <c r="L1447" s="4">
        <f t="shared" si="99"/>
        <v>91.7134062068099</v>
      </c>
      <c r="M1447" s="4">
        <f t="shared" si="100"/>
        <v>53.06775717920756</v>
      </c>
    </row>
    <row r="1448" spans="1:13" ht="13.5">
      <c r="A1448" s="4" t="s">
        <v>1404</v>
      </c>
      <c r="B1448" s="4">
        <v>62</v>
      </c>
      <c r="C1448" s="4" t="s">
        <v>1421</v>
      </c>
      <c r="D1448" s="6">
        <v>2206</v>
      </c>
      <c r="E1448" s="6">
        <v>3633</v>
      </c>
      <c r="F1448" s="4">
        <v>37084871</v>
      </c>
      <c r="G1448" s="3">
        <v>0</v>
      </c>
      <c r="H1448" s="4">
        <f t="shared" si="97"/>
        <v>0</v>
      </c>
      <c r="I1448" s="4">
        <f t="shared" si="98"/>
        <v>0</v>
      </c>
      <c r="J1448" s="4">
        <v>0</v>
      </c>
      <c r="K1448" s="3">
        <v>109777937</v>
      </c>
      <c r="L1448" s="4">
        <f t="shared" si="99"/>
        <v>49763.344061650045</v>
      </c>
      <c r="M1448" s="4">
        <f t="shared" si="100"/>
        <v>30216.883292045142</v>
      </c>
    </row>
    <row r="1449" spans="1:13" ht="13.5">
      <c r="A1449" s="4" t="s">
        <v>1404</v>
      </c>
      <c r="B1449" s="4">
        <v>63</v>
      </c>
      <c r="C1449" s="4" t="s">
        <v>1422</v>
      </c>
      <c r="D1449" s="6">
        <v>877</v>
      </c>
      <c r="E1449" s="6">
        <v>1448</v>
      </c>
      <c r="F1449" s="4">
        <v>39856665</v>
      </c>
      <c r="G1449" s="3">
        <v>1703884</v>
      </c>
      <c r="H1449" s="4">
        <f t="shared" si="97"/>
        <v>1942.8551881413912</v>
      </c>
      <c r="I1449" s="4">
        <f t="shared" si="98"/>
        <v>1176.7154696132598</v>
      </c>
      <c r="J1449" s="4">
        <v>0</v>
      </c>
      <c r="K1449" s="3">
        <v>24556198</v>
      </c>
      <c r="L1449" s="4">
        <f t="shared" si="99"/>
        <v>28000.225769669327</v>
      </c>
      <c r="M1449" s="4">
        <f t="shared" si="100"/>
        <v>16958.700276243093</v>
      </c>
    </row>
    <row r="1450" spans="1:13" ht="13.5">
      <c r="A1450" s="4" t="s">
        <v>1404</v>
      </c>
      <c r="B1450" s="4">
        <v>69</v>
      </c>
      <c r="C1450" s="4" t="s">
        <v>1423</v>
      </c>
      <c r="D1450" s="6">
        <v>5374</v>
      </c>
      <c r="E1450" s="6">
        <v>9665</v>
      </c>
      <c r="F1450" s="4">
        <v>157344713</v>
      </c>
      <c r="G1450" s="3">
        <v>200180329</v>
      </c>
      <c r="H1450" s="4">
        <f t="shared" si="97"/>
        <v>37249.782098995165</v>
      </c>
      <c r="I1450" s="4">
        <f t="shared" si="98"/>
        <v>20711.88091050181</v>
      </c>
      <c r="J1450" s="4">
        <v>0</v>
      </c>
      <c r="K1450" s="3">
        <v>3082950</v>
      </c>
      <c r="L1450" s="4">
        <f t="shared" si="99"/>
        <v>573.6788239672497</v>
      </c>
      <c r="M1450" s="4">
        <f t="shared" si="100"/>
        <v>318.98085876875325</v>
      </c>
    </row>
    <row r="1451" spans="1:13" ht="14.25">
      <c r="A1451" s="7" t="s">
        <v>1783</v>
      </c>
      <c r="B1451" s="7"/>
      <c r="C1451" s="7"/>
      <c r="D1451" s="8">
        <f>SUM(D1431:D1450)</f>
        <v>232160</v>
      </c>
      <c r="E1451" s="8">
        <f>SUM(E1431:E1450)</f>
        <v>397505</v>
      </c>
      <c r="F1451" s="8">
        <f>SUM(F1431:F1450)</f>
        <v>4253097888</v>
      </c>
      <c r="G1451" s="8">
        <f>SUM(G1431:G1450)</f>
        <v>1767656042</v>
      </c>
      <c r="H1451" s="7">
        <f t="shared" si="97"/>
        <v>7613.956073397657</v>
      </c>
      <c r="I1451" s="7">
        <f t="shared" si="98"/>
        <v>4446.87750342763</v>
      </c>
      <c r="J1451" s="7">
        <f>SUM(J1431:J1450)</f>
        <v>105198488</v>
      </c>
      <c r="K1451" s="7">
        <f>SUM(K1431:K1450)</f>
        <v>1743239057</v>
      </c>
      <c r="L1451" s="7">
        <f t="shared" si="99"/>
        <v>7508.782981564438</v>
      </c>
      <c r="M1451" s="7">
        <f t="shared" si="100"/>
        <v>4385.4518987182555</v>
      </c>
    </row>
    <row r="1452" spans="1:13" ht="13.5">
      <c r="A1452" s="4" t="s">
        <v>1424</v>
      </c>
      <c r="B1452" s="4">
        <v>1</v>
      </c>
      <c r="C1452" s="4" t="s">
        <v>1425</v>
      </c>
      <c r="D1452" s="6">
        <v>50875</v>
      </c>
      <c r="E1452" s="6">
        <v>82669</v>
      </c>
      <c r="F1452" s="4">
        <v>608768103</v>
      </c>
      <c r="G1452" s="3">
        <v>0</v>
      </c>
      <c r="H1452" s="4">
        <f t="shared" si="97"/>
        <v>0</v>
      </c>
      <c r="I1452" s="4">
        <f t="shared" si="98"/>
        <v>0</v>
      </c>
      <c r="J1452" s="4">
        <v>0</v>
      </c>
      <c r="K1452" s="3">
        <v>1035966311</v>
      </c>
      <c r="L1452" s="4">
        <f t="shared" si="99"/>
        <v>20362.974171990172</v>
      </c>
      <c r="M1452" s="4">
        <f t="shared" si="100"/>
        <v>12531.4968246864</v>
      </c>
    </row>
    <row r="1453" spans="1:13" ht="13.5">
      <c r="A1453" s="4" t="s">
        <v>1424</v>
      </c>
      <c r="B1453" s="4">
        <v>2</v>
      </c>
      <c r="C1453" s="4" t="s">
        <v>1426</v>
      </c>
      <c r="D1453" s="6">
        <v>3593</v>
      </c>
      <c r="E1453" s="6">
        <v>5926</v>
      </c>
      <c r="F1453" s="4">
        <v>-642559376</v>
      </c>
      <c r="G1453" s="3">
        <v>27140379</v>
      </c>
      <c r="H1453" s="4">
        <f t="shared" si="97"/>
        <v>7553.681881436126</v>
      </c>
      <c r="I1453" s="4">
        <f t="shared" si="98"/>
        <v>4579.881707728653</v>
      </c>
      <c r="J1453" s="4">
        <v>580400220</v>
      </c>
      <c r="K1453" s="3">
        <v>14000</v>
      </c>
      <c r="L1453" s="4">
        <f t="shared" si="99"/>
        <v>3.8964653492902865</v>
      </c>
      <c r="M1453" s="4">
        <f t="shared" si="100"/>
        <v>2.362470469119136</v>
      </c>
    </row>
    <row r="1454" spans="1:13" ht="13.5">
      <c r="A1454" s="4" t="s">
        <v>1424</v>
      </c>
      <c r="B1454" s="4">
        <v>3</v>
      </c>
      <c r="C1454" s="4" t="s">
        <v>1427</v>
      </c>
      <c r="D1454" s="6">
        <v>4040</v>
      </c>
      <c r="E1454" s="6">
        <v>7340</v>
      </c>
      <c r="F1454" s="4">
        <v>-173730314</v>
      </c>
      <c r="G1454" s="3">
        <v>14352259</v>
      </c>
      <c r="H1454" s="4">
        <f t="shared" si="97"/>
        <v>3552.5393564356436</v>
      </c>
      <c r="I1454" s="4">
        <f t="shared" si="98"/>
        <v>1955.34863760218</v>
      </c>
      <c r="J1454" s="4">
        <v>231532281</v>
      </c>
      <c r="K1454" s="3">
        <v>0</v>
      </c>
      <c r="L1454" s="4">
        <f t="shared" si="99"/>
        <v>0</v>
      </c>
      <c r="M1454" s="4">
        <f t="shared" si="100"/>
        <v>0</v>
      </c>
    </row>
    <row r="1455" spans="1:13" ht="13.5">
      <c r="A1455" s="4" t="s">
        <v>1424</v>
      </c>
      <c r="B1455" s="4">
        <v>4</v>
      </c>
      <c r="C1455" s="4" t="s">
        <v>1428</v>
      </c>
      <c r="D1455" s="6">
        <v>7539</v>
      </c>
      <c r="E1455" s="6">
        <v>12877</v>
      </c>
      <c r="F1455" s="4">
        <v>116203930</v>
      </c>
      <c r="G1455" s="3">
        <v>16452000</v>
      </c>
      <c r="H1455" s="4">
        <f t="shared" si="97"/>
        <v>2182.2522881018704</v>
      </c>
      <c r="I1455" s="4">
        <f t="shared" si="98"/>
        <v>1277.62677642308</v>
      </c>
      <c r="J1455" s="4">
        <v>0</v>
      </c>
      <c r="K1455" s="3">
        <v>22508706</v>
      </c>
      <c r="L1455" s="4">
        <f t="shared" si="99"/>
        <v>2985.6354954237963</v>
      </c>
      <c r="M1455" s="4">
        <f t="shared" si="100"/>
        <v>1747.977479226528</v>
      </c>
    </row>
    <row r="1456" spans="1:13" ht="13.5">
      <c r="A1456" s="4" t="s">
        <v>1424</v>
      </c>
      <c r="B1456" s="4">
        <v>5</v>
      </c>
      <c r="C1456" s="4" t="s">
        <v>1429</v>
      </c>
      <c r="D1456" s="6">
        <v>5107</v>
      </c>
      <c r="E1456" s="6">
        <v>9492</v>
      </c>
      <c r="F1456" s="4">
        <v>-94172549</v>
      </c>
      <c r="G1456" s="3">
        <v>0</v>
      </c>
      <c r="H1456" s="4">
        <f t="shared" si="97"/>
        <v>0</v>
      </c>
      <c r="I1456" s="4">
        <f t="shared" si="98"/>
        <v>0</v>
      </c>
      <c r="J1456" s="4">
        <v>92567089</v>
      </c>
      <c r="K1456" s="3">
        <v>0</v>
      </c>
      <c r="L1456" s="4">
        <f t="shared" si="99"/>
        <v>0</v>
      </c>
      <c r="M1456" s="4">
        <f t="shared" si="100"/>
        <v>0</v>
      </c>
    </row>
    <row r="1457" spans="1:13" ht="13.5">
      <c r="A1457" s="4" t="s">
        <v>1424</v>
      </c>
      <c r="B1457" s="4">
        <v>6</v>
      </c>
      <c r="C1457" s="4" t="s">
        <v>1430</v>
      </c>
      <c r="D1457" s="6">
        <v>4661</v>
      </c>
      <c r="E1457" s="6">
        <v>8208</v>
      </c>
      <c r="F1457" s="4">
        <v>5148954</v>
      </c>
      <c r="G1457" s="3">
        <v>0</v>
      </c>
      <c r="H1457" s="4">
        <f t="shared" si="97"/>
        <v>0</v>
      </c>
      <c r="I1457" s="4">
        <f t="shared" si="98"/>
        <v>0</v>
      </c>
      <c r="J1457" s="4">
        <v>0</v>
      </c>
      <c r="K1457" s="3">
        <v>123987820</v>
      </c>
      <c r="L1457" s="4">
        <f t="shared" si="99"/>
        <v>26601.119931345205</v>
      </c>
      <c r="M1457" s="4">
        <f t="shared" si="100"/>
        <v>15105.728557504874</v>
      </c>
    </row>
    <row r="1458" spans="1:13" ht="13.5">
      <c r="A1458" s="4" t="s">
        <v>1424</v>
      </c>
      <c r="B1458" s="4">
        <v>7</v>
      </c>
      <c r="C1458" s="4" t="s">
        <v>1431</v>
      </c>
      <c r="D1458" s="6">
        <v>6512</v>
      </c>
      <c r="E1458" s="6">
        <v>10985</v>
      </c>
      <c r="F1458" s="4">
        <v>59555888</v>
      </c>
      <c r="G1458" s="3">
        <v>17279237</v>
      </c>
      <c r="H1458" s="4">
        <f t="shared" si="97"/>
        <v>2653.445485257985</v>
      </c>
      <c r="I1458" s="4">
        <f t="shared" si="98"/>
        <v>1572.9847064178425</v>
      </c>
      <c r="J1458" s="4">
        <v>21973875</v>
      </c>
      <c r="K1458" s="3">
        <v>59555888</v>
      </c>
      <c r="L1458" s="4">
        <f t="shared" si="99"/>
        <v>9145.560196560196</v>
      </c>
      <c r="M1458" s="4">
        <f t="shared" si="100"/>
        <v>5421.564679107874</v>
      </c>
    </row>
    <row r="1459" spans="1:13" ht="13.5">
      <c r="A1459" s="4" t="s">
        <v>1424</v>
      </c>
      <c r="B1459" s="4">
        <v>8</v>
      </c>
      <c r="C1459" s="4" t="s">
        <v>1432</v>
      </c>
      <c r="D1459" s="6">
        <v>3586</v>
      </c>
      <c r="E1459" s="6">
        <v>6095</v>
      </c>
      <c r="F1459" s="4">
        <v>4138301</v>
      </c>
      <c r="G1459" s="3">
        <v>9475630</v>
      </c>
      <c r="H1459" s="4">
        <f t="shared" si="97"/>
        <v>2642.3954266592305</v>
      </c>
      <c r="I1459" s="4">
        <f t="shared" si="98"/>
        <v>1554.656275635767</v>
      </c>
      <c r="J1459" s="4">
        <v>0</v>
      </c>
      <c r="K1459" s="3">
        <v>165191602</v>
      </c>
      <c r="L1459" s="4">
        <f t="shared" si="99"/>
        <v>46065.70050195204</v>
      </c>
      <c r="M1459" s="4">
        <f t="shared" si="100"/>
        <v>27102.80590648072</v>
      </c>
    </row>
    <row r="1460" spans="1:13" ht="13.5">
      <c r="A1460" s="4" t="s">
        <v>1424</v>
      </c>
      <c r="B1460" s="4">
        <v>9</v>
      </c>
      <c r="C1460" s="4" t="s">
        <v>1433</v>
      </c>
      <c r="D1460" s="6">
        <v>4516</v>
      </c>
      <c r="E1460" s="6">
        <v>7953</v>
      </c>
      <c r="F1460" s="4">
        <v>0</v>
      </c>
      <c r="G1460" s="3">
        <v>0</v>
      </c>
      <c r="H1460" s="4">
        <f t="shared" si="97"/>
        <v>0</v>
      </c>
      <c r="I1460" s="4">
        <f t="shared" si="98"/>
        <v>0</v>
      </c>
      <c r="J1460" s="4">
        <v>0</v>
      </c>
      <c r="K1460" s="3">
        <v>94939838</v>
      </c>
      <c r="L1460" s="4">
        <f t="shared" si="99"/>
        <v>21022.993356953055</v>
      </c>
      <c r="M1460" s="4">
        <f t="shared" si="100"/>
        <v>11937.613227712813</v>
      </c>
    </row>
    <row r="1461" spans="1:13" ht="13.5">
      <c r="A1461" s="4" t="s">
        <v>1424</v>
      </c>
      <c r="B1461" s="4">
        <v>10</v>
      </c>
      <c r="C1461" s="4" t="s">
        <v>1434</v>
      </c>
      <c r="D1461" s="6">
        <v>700</v>
      </c>
      <c r="E1461" s="6">
        <v>1169</v>
      </c>
      <c r="F1461" s="4">
        <v>14615809</v>
      </c>
      <c r="G1461" s="3">
        <v>54890000</v>
      </c>
      <c r="H1461" s="4">
        <f t="shared" si="97"/>
        <v>78414.28571428571</v>
      </c>
      <c r="I1461" s="4">
        <f t="shared" si="98"/>
        <v>46954.6621043627</v>
      </c>
      <c r="J1461" s="4">
        <v>0</v>
      </c>
      <c r="K1461" s="3">
        <v>32789668</v>
      </c>
      <c r="L1461" s="4">
        <f t="shared" si="99"/>
        <v>46842.38285714286</v>
      </c>
      <c r="M1461" s="4">
        <f t="shared" si="100"/>
        <v>28049.33105218135</v>
      </c>
    </row>
    <row r="1462" spans="1:13" ht="13.5">
      <c r="A1462" s="4" t="s">
        <v>1424</v>
      </c>
      <c r="B1462" s="4">
        <v>11</v>
      </c>
      <c r="C1462" s="4" t="s">
        <v>1435</v>
      </c>
      <c r="D1462" s="6">
        <v>706</v>
      </c>
      <c r="E1462" s="6">
        <v>1209</v>
      </c>
      <c r="F1462" s="4">
        <v>29006591</v>
      </c>
      <c r="G1462" s="3">
        <v>44726405</v>
      </c>
      <c r="H1462" s="4">
        <f t="shared" si="97"/>
        <v>63351.84844192635</v>
      </c>
      <c r="I1462" s="4">
        <f t="shared" si="98"/>
        <v>36994.545078577336</v>
      </c>
      <c r="J1462" s="4">
        <v>0</v>
      </c>
      <c r="K1462" s="3">
        <v>6434546</v>
      </c>
      <c r="L1462" s="4">
        <f t="shared" si="99"/>
        <v>9114.087818696884</v>
      </c>
      <c r="M1462" s="4">
        <f t="shared" si="100"/>
        <v>5322.205128205128</v>
      </c>
    </row>
    <row r="1463" spans="1:13" ht="13.5">
      <c r="A1463" s="4" t="s">
        <v>1424</v>
      </c>
      <c r="B1463" s="4">
        <v>12</v>
      </c>
      <c r="C1463" s="4" t="s">
        <v>1436</v>
      </c>
      <c r="D1463" s="6">
        <v>596</v>
      </c>
      <c r="E1463" s="6">
        <v>990</v>
      </c>
      <c r="F1463" s="4">
        <v>373383</v>
      </c>
      <c r="G1463" s="3">
        <v>5040384</v>
      </c>
      <c r="H1463" s="4">
        <f t="shared" si="97"/>
        <v>8457.020134228187</v>
      </c>
      <c r="I1463" s="4">
        <f t="shared" si="98"/>
        <v>5091.296969696969</v>
      </c>
      <c r="J1463" s="4">
        <v>0</v>
      </c>
      <c r="K1463" s="3">
        <v>1590000</v>
      </c>
      <c r="L1463" s="4">
        <f t="shared" si="99"/>
        <v>2667.7852348993288</v>
      </c>
      <c r="M1463" s="4">
        <f t="shared" si="100"/>
        <v>1606.060606060606</v>
      </c>
    </row>
    <row r="1464" spans="1:13" ht="13.5">
      <c r="A1464" s="4" t="s">
        <v>1424</v>
      </c>
      <c r="B1464" s="4">
        <v>13</v>
      </c>
      <c r="C1464" s="4" t="s">
        <v>1437</v>
      </c>
      <c r="D1464" s="6">
        <v>641</v>
      </c>
      <c r="E1464" s="6">
        <v>1157</v>
      </c>
      <c r="F1464" s="4">
        <v>5022040</v>
      </c>
      <c r="G1464" s="3">
        <v>2359909</v>
      </c>
      <c r="H1464" s="4">
        <f t="shared" si="97"/>
        <v>3681.6053042121684</v>
      </c>
      <c r="I1464" s="4">
        <f t="shared" si="98"/>
        <v>2039.6793431287813</v>
      </c>
      <c r="J1464" s="4">
        <v>0</v>
      </c>
      <c r="K1464" s="3">
        <v>16315826</v>
      </c>
      <c r="L1464" s="4">
        <f t="shared" si="99"/>
        <v>25453.70670826833</v>
      </c>
      <c r="M1464" s="4">
        <f t="shared" si="100"/>
        <v>14101.837510803804</v>
      </c>
    </row>
    <row r="1465" spans="1:13" ht="13.5">
      <c r="A1465" s="4" t="s">
        <v>1424</v>
      </c>
      <c r="B1465" s="4">
        <v>14</v>
      </c>
      <c r="C1465" s="4" t="s">
        <v>1438</v>
      </c>
      <c r="D1465" s="6">
        <v>256</v>
      </c>
      <c r="E1465" s="6">
        <v>421</v>
      </c>
      <c r="F1465" s="4">
        <v>270969</v>
      </c>
      <c r="G1465" s="3">
        <v>25180000</v>
      </c>
      <c r="H1465" s="4">
        <f t="shared" si="97"/>
        <v>98359.375</v>
      </c>
      <c r="I1465" s="4">
        <f t="shared" si="98"/>
        <v>59809.97624703088</v>
      </c>
      <c r="J1465" s="4">
        <v>0</v>
      </c>
      <c r="K1465" s="3">
        <v>5877715</v>
      </c>
      <c r="L1465" s="4">
        <f t="shared" si="99"/>
        <v>22959.82421875</v>
      </c>
      <c r="M1465" s="4">
        <f t="shared" si="100"/>
        <v>13961.318289786223</v>
      </c>
    </row>
    <row r="1466" spans="1:13" ht="13.5">
      <c r="A1466" s="4" t="s">
        <v>1424</v>
      </c>
      <c r="B1466" s="4">
        <v>15</v>
      </c>
      <c r="C1466" s="4" t="s">
        <v>1439</v>
      </c>
      <c r="D1466" s="6">
        <v>174</v>
      </c>
      <c r="E1466" s="6">
        <v>245</v>
      </c>
      <c r="F1466" s="4">
        <v>8955609</v>
      </c>
      <c r="G1466" s="3">
        <v>0</v>
      </c>
      <c r="H1466" s="4">
        <f t="shared" si="97"/>
        <v>0</v>
      </c>
      <c r="I1466" s="4">
        <f t="shared" si="98"/>
        <v>0</v>
      </c>
      <c r="J1466" s="4">
        <v>0</v>
      </c>
      <c r="K1466" s="3">
        <v>15525674</v>
      </c>
      <c r="L1466" s="4">
        <f t="shared" si="99"/>
        <v>89228.01149425287</v>
      </c>
      <c r="M1466" s="4">
        <f t="shared" si="100"/>
        <v>63370.09795918367</v>
      </c>
    </row>
    <row r="1467" spans="1:13" ht="13.5">
      <c r="A1467" s="4" t="s">
        <v>1424</v>
      </c>
      <c r="B1467" s="4">
        <v>16</v>
      </c>
      <c r="C1467" s="4" t="s">
        <v>1440</v>
      </c>
      <c r="D1467" s="6">
        <v>876</v>
      </c>
      <c r="E1467" s="6">
        <v>1716</v>
      </c>
      <c r="F1467" s="4">
        <v>12543314</v>
      </c>
      <c r="G1467" s="3">
        <v>65000000</v>
      </c>
      <c r="H1467" s="4">
        <f t="shared" si="97"/>
        <v>74200.91324200913</v>
      </c>
      <c r="I1467" s="4">
        <f t="shared" si="98"/>
        <v>37878.78787878788</v>
      </c>
      <c r="J1467" s="4">
        <v>0</v>
      </c>
      <c r="K1467" s="3">
        <v>44223857</v>
      </c>
      <c r="L1467" s="4">
        <f t="shared" si="99"/>
        <v>50483.85502283105</v>
      </c>
      <c r="M1467" s="4">
        <f t="shared" si="100"/>
        <v>25771.478438228438</v>
      </c>
    </row>
    <row r="1468" spans="1:13" ht="13.5">
      <c r="A1468" s="4" t="s">
        <v>1424</v>
      </c>
      <c r="B1468" s="4">
        <v>17</v>
      </c>
      <c r="C1468" s="4" t="s">
        <v>1441</v>
      </c>
      <c r="D1468" s="6">
        <v>5081</v>
      </c>
      <c r="E1468" s="6">
        <v>8427</v>
      </c>
      <c r="F1468" s="4">
        <v>22012859</v>
      </c>
      <c r="G1468" s="3">
        <v>0</v>
      </c>
      <c r="H1468" s="4">
        <f t="shared" si="97"/>
        <v>0</v>
      </c>
      <c r="I1468" s="4">
        <f t="shared" si="98"/>
        <v>0</v>
      </c>
      <c r="J1468" s="4">
        <v>0</v>
      </c>
      <c r="K1468" s="3">
        <v>429473746</v>
      </c>
      <c r="L1468" s="4">
        <f t="shared" si="99"/>
        <v>84525.43711867742</v>
      </c>
      <c r="M1468" s="4">
        <f t="shared" si="100"/>
        <v>50964.01400261065</v>
      </c>
    </row>
    <row r="1469" spans="1:13" ht="13.5">
      <c r="A1469" s="4" t="s">
        <v>1424</v>
      </c>
      <c r="B1469" s="4">
        <v>22</v>
      </c>
      <c r="C1469" s="4" t="s">
        <v>1442</v>
      </c>
      <c r="D1469" s="6">
        <v>5634</v>
      </c>
      <c r="E1469" s="6">
        <v>10131</v>
      </c>
      <c r="F1469" s="4">
        <v>2858597</v>
      </c>
      <c r="G1469" s="3">
        <v>29766810</v>
      </c>
      <c r="H1469" s="4">
        <f t="shared" si="97"/>
        <v>5283.42385516507</v>
      </c>
      <c r="I1469" s="4">
        <f t="shared" si="98"/>
        <v>2938.190701806337</v>
      </c>
      <c r="J1469" s="4">
        <v>0</v>
      </c>
      <c r="K1469" s="3">
        <v>9219378</v>
      </c>
      <c r="L1469" s="4">
        <f t="shared" si="99"/>
        <v>1636.3823216187434</v>
      </c>
      <c r="M1469" s="4">
        <f t="shared" si="100"/>
        <v>910.0165827657685</v>
      </c>
    </row>
    <row r="1470" spans="1:13" ht="13.5">
      <c r="A1470" s="4" t="s">
        <v>1424</v>
      </c>
      <c r="B1470" s="4">
        <v>26</v>
      </c>
      <c r="C1470" s="4" t="s">
        <v>1443</v>
      </c>
      <c r="D1470" s="6">
        <v>72</v>
      </c>
      <c r="E1470" s="6">
        <v>94</v>
      </c>
      <c r="F1470" s="4">
        <v>6638075</v>
      </c>
      <c r="G1470" s="3">
        <v>0</v>
      </c>
      <c r="H1470" s="4">
        <f t="shared" si="97"/>
        <v>0</v>
      </c>
      <c r="I1470" s="4">
        <f t="shared" si="98"/>
        <v>0</v>
      </c>
      <c r="J1470" s="4">
        <v>0</v>
      </c>
      <c r="K1470" s="3">
        <v>85057548</v>
      </c>
      <c r="L1470" s="4">
        <f t="shared" si="99"/>
        <v>1181354.8333333333</v>
      </c>
      <c r="M1470" s="4">
        <f t="shared" si="100"/>
        <v>904867.5319148937</v>
      </c>
    </row>
    <row r="1471" spans="1:13" ht="13.5">
      <c r="A1471" s="4" t="s">
        <v>1424</v>
      </c>
      <c r="B1471" s="4">
        <v>27</v>
      </c>
      <c r="C1471" s="4" t="s">
        <v>1444</v>
      </c>
      <c r="D1471" s="6">
        <v>742</v>
      </c>
      <c r="E1471" s="6">
        <v>1223</v>
      </c>
      <c r="F1471" s="4">
        <v>705343</v>
      </c>
      <c r="G1471" s="3">
        <v>0</v>
      </c>
      <c r="H1471" s="4">
        <f t="shared" si="97"/>
        <v>0</v>
      </c>
      <c r="I1471" s="4">
        <f t="shared" si="98"/>
        <v>0</v>
      </c>
      <c r="J1471" s="4">
        <v>0</v>
      </c>
      <c r="K1471" s="3">
        <v>227835000</v>
      </c>
      <c r="L1471" s="4">
        <f t="shared" si="99"/>
        <v>307055.25606469</v>
      </c>
      <c r="M1471" s="4">
        <f t="shared" si="100"/>
        <v>186291.90515126736</v>
      </c>
    </row>
    <row r="1472" spans="1:13" ht="13.5">
      <c r="A1472" s="4" t="s">
        <v>1424</v>
      </c>
      <c r="B1472" s="4">
        <v>30</v>
      </c>
      <c r="C1472" s="4" t="s">
        <v>1445</v>
      </c>
      <c r="D1472" s="6">
        <v>673</v>
      </c>
      <c r="E1472" s="6">
        <v>1025</v>
      </c>
      <c r="F1472" s="4">
        <v>9924886</v>
      </c>
      <c r="G1472" s="3">
        <v>0</v>
      </c>
      <c r="H1472" s="4">
        <f t="shared" si="97"/>
        <v>0</v>
      </c>
      <c r="I1472" s="4">
        <f t="shared" si="98"/>
        <v>0</v>
      </c>
      <c r="J1472" s="4">
        <v>0</v>
      </c>
      <c r="K1472" s="3">
        <v>65656206</v>
      </c>
      <c r="L1472" s="4">
        <f t="shared" si="99"/>
        <v>97557.51263001485</v>
      </c>
      <c r="M1472" s="4">
        <f t="shared" si="100"/>
        <v>64054.83512195122</v>
      </c>
    </row>
    <row r="1473" spans="1:13" ht="13.5">
      <c r="A1473" s="4" t="s">
        <v>1424</v>
      </c>
      <c r="B1473" s="4">
        <v>31</v>
      </c>
      <c r="C1473" s="4" t="s">
        <v>1446</v>
      </c>
      <c r="D1473" s="6">
        <v>906</v>
      </c>
      <c r="E1473" s="6">
        <v>1281</v>
      </c>
      <c r="F1473" s="4">
        <v>4472265</v>
      </c>
      <c r="G1473" s="3">
        <v>0</v>
      </c>
      <c r="H1473" s="4">
        <f t="shared" si="97"/>
        <v>0</v>
      </c>
      <c r="I1473" s="4">
        <f t="shared" si="98"/>
        <v>0</v>
      </c>
      <c r="J1473" s="4">
        <v>0</v>
      </c>
      <c r="K1473" s="3">
        <v>173461552</v>
      </c>
      <c r="L1473" s="4">
        <f t="shared" si="99"/>
        <v>191458.66666666666</v>
      </c>
      <c r="M1473" s="4">
        <f t="shared" si="100"/>
        <v>135411.04761904763</v>
      </c>
    </row>
    <row r="1474" spans="1:13" ht="13.5">
      <c r="A1474" s="4" t="s">
        <v>1424</v>
      </c>
      <c r="B1474" s="4">
        <v>32</v>
      </c>
      <c r="C1474" s="4" t="s">
        <v>1447</v>
      </c>
      <c r="D1474" s="6">
        <v>4165</v>
      </c>
      <c r="E1474" s="6">
        <v>6871</v>
      </c>
      <c r="F1474" s="4">
        <v>971556</v>
      </c>
      <c r="G1474" s="3">
        <v>0</v>
      </c>
      <c r="H1474" s="4">
        <f t="shared" si="97"/>
        <v>0</v>
      </c>
      <c r="I1474" s="4">
        <f t="shared" si="98"/>
        <v>0</v>
      </c>
      <c r="J1474" s="4">
        <v>0</v>
      </c>
      <c r="K1474" s="3">
        <v>256683335</v>
      </c>
      <c r="L1474" s="4">
        <f t="shared" si="99"/>
        <v>61628.6518607443</v>
      </c>
      <c r="M1474" s="4">
        <f t="shared" si="100"/>
        <v>37357.49308688692</v>
      </c>
    </row>
    <row r="1475" spans="1:13" ht="13.5">
      <c r="A1475" s="4" t="s">
        <v>1424</v>
      </c>
      <c r="B1475" s="4">
        <v>36</v>
      </c>
      <c r="C1475" s="4" t="s">
        <v>1448</v>
      </c>
      <c r="D1475" s="6">
        <v>1272</v>
      </c>
      <c r="E1475" s="6">
        <v>1982</v>
      </c>
      <c r="F1475" s="4">
        <v>1586731</v>
      </c>
      <c r="G1475" s="3">
        <v>5455000</v>
      </c>
      <c r="H1475" s="4">
        <f t="shared" si="97"/>
        <v>4288.522012578616</v>
      </c>
      <c r="I1475" s="4">
        <f t="shared" si="98"/>
        <v>2752.270433905146</v>
      </c>
      <c r="J1475" s="4">
        <v>0</v>
      </c>
      <c r="K1475" s="3">
        <v>268064244</v>
      </c>
      <c r="L1475" s="4">
        <f t="shared" si="99"/>
        <v>210742.33018867925</v>
      </c>
      <c r="M1475" s="4">
        <f t="shared" si="100"/>
        <v>135249.36629667002</v>
      </c>
    </row>
    <row r="1476" spans="1:13" ht="13.5">
      <c r="A1476" s="4" t="s">
        <v>1424</v>
      </c>
      <c r="B1476" s="4">
        <v>37</v>
      </c>
      <c r="C1476" s="4" t="s">
        <v>1449</v>
      </c>
      <c r="D1476" s="6">
        <v>2379</v>
      </c>
      <c r="E1476" s="6">
        <v>3989</v>
      </c>
      <c r="F1476" s="4">
        <v>14033860</v>
      </c>
      <c r="G1476" s="3">
        <v>13803150</v>
      </c>
      <c r="H1476" s="4">
        <f t="shared" si="97"/>
        <v>5802.0807061790665</v>
      </c>
      <c r="I1476" s="4">
        <f t="shared" si="98"/>
        <v>3460.3033341689647</v>
      </c>
      <c r="J1476" s="4">
        <v>0</v>
      </c>
      <c r="K1476" s="3">
        <v>189184288</v>
      </c>
      <c r="L1476" s="4">
        <f t="shared" si="99"/>
        <v>79522.60949978983</v>
      </c>
      <c r="M1476" s="4">
        <f t="shared" si="100"/>
        <v>47426.49486086739</v>
      </c>
    </row>
    <row r="1477" spans="1:13" ht="13.5">
      <c r="A1477" s="4" t="s">
        <v>1424</v>
      </c>
      <c r="B1477" s="4">
        <v>38</v>
      </c>
      <c r="C1477" s="4" t="s">
        <v>1450</v>
      </c>
      <c r="D1477" s="6">
        <v>1166</v>
      </c>
      <c r="E1477" s="6">
        <v>1943</v>
      </c>
      <c r="F1477" s="4">
        <v>260150</v>
      </c>
      <c r="G1477" s="3">
        <v>0</v>
      </c>
      <c r="H1477" s="4">
        <f t="shared" si="97"/>
        <v>0</v>
      </c>
      <c r="I1477" s="4">
        <f t="shared" si="98"/>
        <v>0</v>
      </c>
      <c r="J1477" s="4">
        <v>0</v>
      </c>
      <c r="K1477" s="3">
        <v>128783280</v>
      </c>
      <c r="L1477" s="4">
        <f t="shared" si="99"/>
        <v>110448.782161235</v>
      </c>
      <c r="M1477" s="4">
        <f t="shared" si="100"/>
        <v>66280.6381883685</v>
      </c>
    </row>
    <row r="1478" spans="1:13" ht="13.5">
      <c r="A1478" s="4" t="s">
        <v>1424</v>
      </c>
      <c r="B1478" s="4">
        <v>39</v>
      </c>
      <c r="C1478" s="4" t="s">
        <v>1451</v>
      </c>
      <c r="D1478" s="6">
        <v>1524</v>
      </c>
      <c r="E1478" s="6">
        <v>2557</v>
      </c>
      <c r="F1478" s="4">
        <v>7266704</v>
      </c>
      <c r="G1478" s="3">
        <v>0</v>
      </c>
      <c r="H1478" s="4">
        <f t="shared" si="97"/>
        <v>0</v>
      </c>
      <c r="I1478" s="4">
        <f t="shared" si="98"/>
        <v>0</v>
      </c>
      <c r="J1478" s="4">
        <v>0</v>
      </c>
      <c r="K1478" s="3">
        <v>5000000</v>
      </c>
      <c r="L1478" s="4">
        <f t="shared" si="99"/>
        <v>3280.839895013123</v>
      </c>
      <c r="M1478" s="4">
        <f t="shared" si="100"/>
        <v>1955.4165037152914</v>
      </c>
    </row>
    <row r="1479" spans="1:13" ht="13.5">
      <c r="A1479" s="4" t="s">
        <v>1424</v>
      </c>
      <c r="B1479" s="4">
        <v>40</v>
      </c>
      <c r="C1479" s="4" t="s">
        <v>1452</v>
      </c>
      <c r="D1479" s="6">
        <v>3802</v>
      </c>
      <c r="E1479" s="6">
        <v>6577</v>
      </c>
      <c r="F1479" s="4">
        <v>54160319</v>
      </c>
      <c r="G1479" s="3">
        <v>46069848</v>
      </c>
      <c r="H1479" s="4">
        <f t="shared" si="97"/>
        <v>12117.266701735929</v>
      </c>
      <c r="I1479" s="4">
        <f t="shared" si="98"/>
        <v>7004.69028432416</v>
      </c>
      <c r="J1479" s="4">
        <v>0</v>
      </c>
      <c r="K1479" s="3">
        <v>341818472</v>
      </c>
      <c r="L1479" s="4">
        <f t="shared" si="99"/>
        <v>89904.91109942136</v>
      </c>
      <c r="M1479" s="4">
        <f t="shared" si="100"/>
        <v>51971.7913942527</v>
      </c>
    </row>
    <row r="1480" spans="1:13" ht="13.5">
      <c r="A1480" s="4" t="s">
        <v>1424</v>
      </c>
      <c r="B1480" s="4">
        <v>41</v>
      </c>
      <c r="C1480" s="4" t="s">
        <v>1453</v>
      </c>
      <c r="D1480" s="6">
        <v>940</v>
      </c>
      <c r="E1480" s="6">
        <v>1498</v>
      </c>
      <c r="F1480" s="4">
        <v>26172824</v>
      </c>
      <c r="G1480" s="3">
        <v>4522000</v>
      </c>
      <c r="H1480" s="4">
        <f t="shared" si="97"/>
        <v>4810.63829787234</v>
      </c>
      <c r="I1480" s="4">
        <f t="shared" si="98"/>
        <v>3018.691588785047</v>
      </c>
      <c r="J1480" s="4">
        <v>0</v>
      </c>
      <c r="K1480" s="3">
        <v>61329000</v>
      </c>
      <c r="L1480" s="4">
        <f t="shared" si="99"/>
        <v>65243.617021276594</v>
      </c>
      <c r="M1480" s="4">
        <f t="shared" si="100"/>
        <v>40940.58744993324</v>
      </c>
    </row>
    <row r="1481" spans="1:13" ht="13.5">
      <c r="A1481" s="4" t="s">
        <v>1424</v>
      </c>
      <c r="B1481" s="4">
        <v>42</v>
      </c>
      <c r="C1481" s="4" t="s">
        <v>1454</v>
      </c>
      <c r="D1481" s="6">
        <v>1205</v>
      </c>
      <c r="E1481" s="6">
        <v>2056</v>
      </c>
      <c r="F1481" s="4">
        <v>1157877</v>
      </c>
      <c r="G1481" s="3">
        <v>0</v>
      </c>
      <c r="H1481" s="4">
        <f t="shared" si="97"/>
        <v>0</v>
      </c>
      <c r="I1481" s="4">
        <f t="shared" si="98"/>
        <v>0</v>
      </c>
      <c r="J1481" s="4">
        <v>0</v>
      </c>
      <c r="K1481" s="3">
        <v>123407000</v>
      </c>
      <c r="L1481" s="4">
        <f t="shared" si="99"/>
        <v>102412.44813278009</v>
      </c>
      <c r="M1481" s="4">
        <f t="shared" si="100"/>
        <v>60022.85992217899</v>
      </c>
    </row>
    <row r="1482" spans="1:13" ht="13.5">
      <c r="A1482" s="4" t="s">
        <v>1424</v>
      </c>
      <c r="B1482" s="4">
        <v>46</v>
      </c>
      <c r="C1482" s="4" t="s">
        <v>1455</v>
      </c>
      <c r="D1482" s="6">
        <v>692</v>
      </c>
      <c r="E1482" s="6">
        <v>1098</v>
      </c>
      <c r="F1482" s="4">
        <v>20375185</v>
      </c>
      <c r="G1482" s="3">
        <v>313181</v>
      </c>
      <c r="H1482" s="4">
        <f t="shared" si="97"/>
        <v>452.57369942196533</v>
      </c>
      <c r="I1482" s="4">
        <f t="shared" si="98"/>
        <v>285.22859744990893</v>
      </c>
      <c r="J1482" s="4">
        <v>0</v>
      </c>
      <c r="K1482" s="3">
        <v>242527417</v>
      </c>
      <c r="L1482" s="4">
        <f t="shared" si="99"/>
        <v>350473.1459537572</v>
      </c>
      <c r="M1482" s="4">
        <f t="shared" si="100"/>
        <v>220881.07194899817</v>
      </c>
    </row>
    <row r="1483" spans="1:13" ht="13.5">
      <c r="A1483" s="4" t="s">
        <v>1424</v>
      </c>
      <c r="B1483" s="4">
        <v>48</v>
      </c>
      <c r="C1483" s="4" t="s">
        <v>1456</v>
      </c>
      <c r="D1483" s="6">
        <v>2625</v>
      </c>
      <c r="E1483" s="6">
        <v>4547</v>
      </c>
      <c r="F1483" s="4">
        <v>-35314269</v>
      </c>
      <c r="G1483" s="3">
        <v>21042948</v>
      </c>
      <c r="H1483" s="4">
        <f t="shared" si="97"/>
        <v>8016.361142857143</v>
      </c>
      <c r="I1483" s="4">
        <f t="shared" si="98"/>
        <v>4627.875082471959</v>
      </c>
      <c r="J1483" s="4">
        <v>0</v>
      </c>
      <c r="K1483" s="3">
        <v>201882</v>
      </c>
      <c r="L1483" s="4">
        <f t="shared" si="99"/>
        <v>76.90742857142857</v>
      </c>
      <c r="M1483" s="4">
        <f t="shared" si="100"/>
        <v>44.398944358917966</v>
      </c>
    </row>
    <row r="1484" spans="1:13" ht="13.5">
      <c r="A1484" s="4" t="s">
        <v>1424</v>
      </c>
      <c r="B1484" s="4">
        <v>50</v>
      </c>
      <c r="C1484" s="4" t="s">
        <v>1457</v>
      </c>
      <c r="D1484" s="6">
        <v>1375</v>
      </c>
      <c r="E1484" s="6">
        <v>2394</v>
      </c>
      <c r="F1484" s="4">
        <v>992193</v>
      </c>
      <c r="G1484" s="3">
        <v>9000000</v>
      </c>
      <c r="H1484" s="4">
        <f t="shared" si="97"/>
        <v>6545.454545454545</v>
      </c>
      <c r="I1484" s="4">
        <f t="shared" si="98"/>
        <v>3759.3984962406016</v>
      </c>
      <c r="J1484" s="4">
        <v>0</v>
      </c>
      <c r="K1484" s="3">
        <v>7557243</v>
      </c>
      <c r="L1484" s="4">
        <f t="shared" si="99"/>
        <v>5496.1767272727275</v>
      </c>
      <c r="M1484" s="4">
        <f t="shared" si="100"/>
        <v>3156.7431077694237</v>
      </c>
    </row>
    <row r="1485" spans="1:13" ht="13.5">
      <c r="A1485" s="4" t="s">
        <v>1424</v>
      </c>
      <c r="B1485" s="4">
        <v>53</v>
      </c>
      <c r="C1485" s="4" t="s">
        <v>1458</v>
      </c>
      <c r="D1485" s="6">
        <v>347</v>
      </c>
      <c r="E1485" s="6">
        <v>576</v>
      </c>
      <c r="F1485" s="4">
        <v>99200</v>
      </c>
      <c r="G1485" s="3">
        <v>0</v>
      </c>
      <c r="H1485" s="4">
        <f t="shared" si="97"/>
        <v>0</v>
      </c>
      <c r="I1485" s="4">
        <f t="shared" si="98"/>
        <v>0</v>
      </c>
      <c r="J1485" s="4">
        <v>0</v>
      </c>
      <c r="K1485" s="3">
        <v>103197336</v>
      </c>
      <c r="L1485" s="4">
        <f t="shared" si="99"/>
        <v>297398.6628242075</v>
      </c>
      <c r="M1485" s="4">
        <f t="shared" si="100"/>
        <v>179162.04166666666</v>
      </c>
    </row>
    <row r="1486" spans="1:13" ht="14.25">
      <c r="A1486" s="9" t="s">
        <v>1784</v>
      </c>
      <c r="B1486" s="9"/>
      <c r="C1486" s="9"/>
      <c r="D1486" s="10">
        <f>SUM(D1452:D1485)</f>
        <v>128978</v>
      </c>
      <c r="E1486" s="10">
        <f>SUM(E1452:E1485)</f>
        <v>216721</v>
      </c>
      <c r="F1486" s="10">
        <f>SUM(F1452:F1485)</f>
        <v>92515007</v>
      </c>
      <c r="G1486" s="10">
        <f>SUM(G1452:G1485)</f>
        <v>411869140</v>
      </c>
      <c r="H1486" s="9">
        <f t="shared" si="97"/>
        <v>3193.328629688784</v>
      </c>
      <c r="I1486" s="9">
        <f t="shared" si="98"/>
        <v>1900.4579159380032</v>
      </c>
      <c r="J1486" s="9">
        <f>SUM(J1452:J1485)</f>
        <v>926473465</v>
      </c>
      <c r="K1486" s="9">
        <f>SUM(K1452:K1485)</f>
        <v>4343378378</v>
      </c>
      <c r="L1486" s="9">
        <f t="shared" si="99"/>
        <v>33675.34291119416</v>
      </c>
      <c r="M1486" s="9">
        <f t="shared" si="100"/>
        <v>20041.33599420453</v>
      </c>
    </row>
    <row r="1487" spans="1:13" ht="13.5">
      <c r="A1487" s="4" t="s">
        <v>1459</v>
      </c>
      <c r="B1487" s="4">
        <v>1</v>
      </c>
      <c r="C1487" s="4" t="s">
        <v>1460</v>
      </c>
      <c r="D1487" s="6">
        <v>157493</v>
      </c>
      <c r="E1487" s="6">
        <v>258234</v>
      </c>
      <c r="F1487" s="4">
        <v>1012526915</v>
      </c>
      <c r="G1487" s="3">
        <v>4955326967</v>
      </c>
      <c r="H1487" s="4">
        <f t="shared" si="97"/>
        <v>31463.79183201793</v>
      </c>
      <c r="I1487" s="4">
        <f t="shared" si="98"/>
        <v>19189.289431291</v>
      </c>
      <c r="J1487" s="4">
        <v>0</v>
      </c>
      <c r="K1487" s="3">
        <v>0</v>
      </c>
      <c r="L1487" s="4">
        <f t="shared" si="99"/>
        <v>0</v>
      </c>
      <c r="M1487" s="4">
        <f t="shared" si="100"/>
        <v>0</v>
      </c>
    </row>
    <row r="1488" spans="1:13" ht="13.5">
      <c r="A1488" s="4" t="s">
        <v>1459</v>
      </c>
      <c r="B1488" s="4">
        <v>2</v>
      </c>
      <c r="C1488" s="4" t="s">
        <v>1461</v>
      </c>
      <c r="D1488" s="6">
        <v>223737</v>
      </c>
      <c r="E1488" s="6">
        <v>362588</v>
      </c>
      <c r="F1488" s="4">
        <v>1671645002</v>
      </c>
      <c r="G1488" s="3">
        <v>4730595303</v>
      </c>
      <c r="H1488" s="4">
        <f t="shared" si="97"/>
        <v>21143.55382882581</v>
      </c>
      <c r="I1488" s="4">
        <f t="shared" si="98"/>
        <v>13046.750865996668</v>
      </c>
      <c r="J1488" s="4">
        <v>463066099</v>
      </c>
      <c r="K1488" s="3">
        <v>65000000</v>
      </c>
      <c r="L1488" s="4">
        <f t="shared" si="99"/>
        <v>290.51967265137193</v>
      </c>
      <c r="M1488" s="4">
        <f t="shared" si="100"/>
        <v>179.2668262601079</v>
      </c>
    </row>
    <row r="1489" spans="1:13" ht="13.5">
      <c r="A1489" s="4" t="s">
        <v>1459</v>
      </c>
      <c r="B1489" s="4">
        <v>3</v>
      </c>
      <c r="C1489" s="4" t="s">
        <v>1462</v>
      </c>
      <c r="D1489" s="6">
        <v>20328</v>
      </c>
      <c r="E1489" s="6">
        <v>33701</v>
      </c>
      <c r="F1489" s="4">
        <v>25261479</v>
      </c>
      <c r="G1489" s="3">
        <v>0</v>
      </c>
      <c r="H1489" s="4">
        <f t="shared" si="97"/>
        <v>0</v>
      </c>
      <c r="I1489" s="4">
        <f t="shared" si="98"/>
        <v>0</v>
      </c>
      <c r="J1489" s="4">
        <v>0</v>
      </c>
      <c r="K1489" s="3">
        <v>966213463</v>
      </c>
      <c r="L1489" s="4">
        <f t="shared" si="99"/>
        <v>47531.162091696184</v>
      </c>
      <c r="M1489" s="4">
        <f t="shared" si="100"/>
        <v>28670.17189400908</v>
      </c>
    </row>
    <row r="1490" spans="1:13" ht="13.5">
      <c r="A1490" s="4" t="s">
        <v>1459</v>
      </c>
      <c r="B1490" s="4">
        <v>4</v>
      </c>
      <c r="C1490" s="4" t="s">
        <v>1463</v>
      </c>
      <c r="D1490" s="6">
        <v>45169</v>
      </c>
      <c r="E1490" s="6">
        <v>81641</v>
      </c>
      <c r="F1490" s="4">
        <v>425184216</v>
      </c>
      <c r="G1490" s="3">
        <v>170674004</v>
      </c>
      <c r="H1490" s="4">
        <f t="shared" si="97"/>
        <v>3778.5650335407026</v>
      </c>
      <c r="I1490" s="4">
        <f t="shared" si="98"/>
        <v>2090.54279099962</v>
      </c>
      <c r="J1490" s="4">
        <v>0</v>
      </c>
      <c r="K1490" s="3">
        <v>569126359</v>
      </c>
      <c r="L1490" s="4">
        <f t="shared" si="99"/>
        <v>12599.932675064756</v>
      </c>
      <c r="M1490" s="4">
        <f t="shared" si="100"/>
        <v>6971.085104298086</v>
      </c>
    </row>
    <row r="1491" spans="1:13" ht="13.5">
      <c r="A1491" s="4" t="s">
        <v>1459</v>
      </c>
      <c r="B1491" s="4">
        <v>5</v>
      </c>
      <c r="C1491" s="4" t="s">
        <v>1464</v>
      </c>
      <c r="D1491" s="6">
        <v>9152</v>
      </c>
      <c r="E1491" s="6">
        <v>15546</v>
      </c>
      <c r="F1491" s="4">
        <v>-66183671</v>
      </c>
      <c r="G1491" s="3">
        <v>0</v>
      </c>
      <c r="H1491" s="4">
        <f t="shared" si="97"/>
        <v>0</v>
      </c>
      <c r="I1491" s="4">
        <f t="shared" si="98"/>
        <v>0</v>
      </c>
      <c r="J1491" s="4">
        <v>0</v>
      </c>
      <c r="K1491" s="3">
        <v>0</v>
      </c>
      <c r="L1491" s="4">
        <f t="shared" si="99"/>
        <v>0</v>
      </c>
      <c r="M1491" s="4">
        <f t="shared" si="100"/>
        <v>0</v>
      </c>
    </row>
    <row r="1492" spans="1:13" ht="13.5">
      <c r="A1492" s="4" t="s">
        <v>1459</v>
      </c>
      <c r="B1492" s="4">
        <v>6</v>
      </c>
      <c r="C1492" s="4" t="s">
        <v>1465</v>
      </c>
      <c r="D1492" s="6">
        <v>19871</v>
      </c>
      <c r="E1492" s="6">
        <v>33653</v>
      </c>
      <c r="F1492" s="4">
        <v>49169351</v>
      </c>
      <c r="G1492" s="3">
        <v>51341000</v>
      </c>
      <c r="H1492" s="4">
        <f t="shared" si="97"/>
        <v>2583.714961501686</v>
      </c>
      <c r="I1492" s="4">
        <f t="shared" si="98"/>
        <v>1525.5995007874483</v>
      </c>
      <c r="J1492" s="4">
        <v>0</v>
      </c>
      <c r="K1492" s="3">
        <v>343727533</v>
      </c>
      <c r="L1492" s="4">
        <f t="shared" si="99"/>
        <v>17297.94841729153</v>
      </c>
      <c r="M1492" s="4">
        <f t="shared" si="100"/>
        <v>10213.874929426796</v>
      </c>
    </row>
    <row r="1493" spans="1:13" ht="13.5">
      <c r="A1493" s="4" t="s">
        <v>1459</v>
      </c>
      <c r="B1493" s="4">
        <v>7</v>
      </c>
      <c r="C1493" s="4" t="s">
        <v>1466</v>
      </c>
      <c r="D1493" s="6">
        <v>8116</v>
      </c>
      <c r="E1493" s="6">
        <v>13547</v>
      </c>
      <c r="F1493" s="4">
        <v>85671558</v>
      </c>
      <c r="G1493" s="3">
        <v>0</v>
      </c>
      <c r="H1493" s="4">
        <f t="shared" si="97"/>
        <v>0</v>
      </c>
      <c r="I1493" s="4">
        <f t="shared" si="98"/>
        <v>0</v>
      </c>
      <c r="J1493" s="4">
        <v>0</v>
      </c>
      <c r="K1493" s="3">
        <v>420871786</v>
      </c>
      <c r="L1493" s="4">
        <f t="shared" si="99"/>
        <v>51857.0460818137</v>
      </c>
      <c r="M1493" s="4">
        <f t="shared" si="100"/>
        <v>31067.526832509044</v>
      </c>
    </row>
    <row r="1494" spans="1:13" ht="13.5">
      <c r="A1494" s="4" t="s">
        <v>1459</v>
      </c>
      <c r="B1494" s="4">
        <v>8</v>
      </c>
      <c r="C1494" s="4" t="s">
        <v>1467</v>
      </c>
      <c r="D1494" s="6">
        <v>10730</v>
      </c>
      <c r="E1494" s="6">
        <v>21382</v>
      </c>
      <c r="F1494" s="4">
        <v>9132125</v>
      </c>
      <c r="G1494" s="3">
        <v>0</v>
      </c>
      <c r="H1494" s="4">
        <f t="shared" si="97"/>
        <v>0</v>
      </c>
      <c r="I1494" s="4">
        <f t="shared" si="98"/>
        <v>0</v>
      </c>
      <c r="J1494" s="4">
        <v>0</v>
      </c>
      <c r="K1494" s="3">
        <v>531057079</v>
      </c>
      <c r="L1494" s="4">
        <f t="shared" si="99"/>
        <v>49492.73802423113</v>
      </c>
      <c r="M1494" s="4">
        <f t="shared" si="100"/>
        <v>24836.641988588533</v>
      </c>
    </row>
    <row r="1495" spans="1:13" ht="13.5">
      <c r="A1495" s="4" t="s">
        <v>1459</v>
      </c>
      <c r="B1495" s="4">
        <v>9</v>
      </c>
      <c r="C1495" s="4" t="s">
        <v>1468</v>
      </c>
      <c r="D1495" s="6">
        <v>7364</v>
      </c>
      <c r="E1495" s="6">
        <v>12494</v>
      </c>
      <c r="F1495" s="4">
        <v>-316194636</v>
      </c>
      <c r="G1495" s="3">
        <v>0</v>
      </c>
      <c r="H1495" s="4">
        <f t="shared" si="97"/>
        <v>0</v>
      </c>
      <c r="I1495" s="4">
        <f t="shared" si="98"/>
        <v>0</v>
      </c>
      <c r="J1495" s="4">
        <v>273763322</v>
      </c>
      <c r="K1495" s="3">
        <v>0</v>
      </c>
      <c r="L1495" s="4">
        <f t="shared" si="99"/>
        <v>0</v>
      </c>
      <c r="M1495" s="4">
        <f t="shared" si="100"/>
        <v>0</v>
      </c>
    </row>
    <row r="1496" spans="1:13" ht="13.5">
      <c r="A1496" s="4" t="s">
        <v>1459</v>
      </c>
      <c r="B1496" s="4">
        <v>10</v>
      </c>
      <c r="C1496" s="4" t="s">
        <v>1469</v>
      </c>
      <c r="D1496" s="6">
        <v>8589</v>
      </c>
      <c r="E1496" s="6">
        <v>16406</v>
      </c>
      <c r="F1496" s="4">
        <v>-314802079</v>
      </c>
      <c r="G1496" s="3">
        <v>25663425</v>
      </c>
      <c r="H1496" s="4">
        <f t="shared" si="97"/>
        <v>2987.9409710094305</v>
      </c>
      <c r="I1496" s="4">
        <f t="shared" si="98"/>
        <v>1564.2706936486652</v>
      </c>
      <c r="J1496" s="4">
        <v>73163797</v>
      </c>
      <c r="K1496" s="3">
        <v>0</v>
      </c>
      <c r="L1496" s="4">
        <f t="shared" si="99"/>
        <v>0</v>
      </c>
      <c r="M1496" s="4">
        <f t="shared" si="100"/>
        <v>0</v>
      </c>
    </row>
    <row r="1497" spans="1:13" ht="13.5">
      <c r="A1497" s="4" t="s">
        <v>1459</v>
      </c>
      <c r="B1497" s="4">
        <v>11</v>
      </c>
      <c r="C1497" s="4" t="s">
        <v>1470</v>
      </c>
      <c r="D1497" s="6">
        <v>11282</v>
      </c>
      <c r="E1497" s="6">
        <v>22965</v>
      </c>
      <c r="F1497" s="4">
        <v>50774109</v>
      </c>
      <c r="G1497" s="3">
        <v>0</v>
      </c>
      <c r="H1497" s="4">
        <f t="shared" si="97"/>
        <v>0</v>
      </c>
      <c r="I1497" s="4">
        <f t="shared" si="98"/>
        <v>0</v>
      </c>
      <c r="J1497" s="4">
        <v>138097715</v>
      </c>
      <c r="K1497" s="3">
        <v>148124663</v>
      </c>
      <c r="L1497" s="4">
        <f t="shared" si="99"/>
        <v>13129.291171778053</v>
      </c>
      <c r="M1497" s="4">
        <f t="shared" si="100"/>
        <v>6450.017983888526</v>
      </c>
    </row>
    <row r="1498" spans="1:13" ht="13.5">
      <c r="A1498" s="4" t="s">
        <v>1459</v>
      </c>
      <c r="B1498" s="4">
        <v>12</v>
      </c>
      <c r="C1498" s="4" t="s">
        <v>1471</v>
      </c>
      <c r="D1498" s="6">
        <v>6720</v>
      </c>
      <c r="E1498" s="6">
        <v>12632</v>
      </c>
      <c r="F1498" s="4">
        <v>31674480</v>
      </c>
      <c r="G1498" s="3">
        <v>25990624</v>
      </c>
      <c r="H1498" s="4">
        <f t="shared" si="97"/>
        <v>3867.652380952381</v>
      </c>
      <c r="I1498" s="4">
        <f t="shared" si="98"/>
        <v>2057.5224825839136</v>
      </c>
      <c r="J1498" s="4">
        <v>0</v>
      </c>
      <c r="K1498" s="3">
        <v>0</v>
      </c>
      <c r="L1498" s="4">
        <f t="shared" si="99"/>
        <v>0</v>
      </c>
      <c r="M1498" s="4">
        <f t="shared" si="100"/>
        <v>0</v>
      </c>
    </row>
    <row r="1499" spans="1:13" ht="13.5">
      <c r="A1499" s="4" t="s">
        <v>1459</v>
      </c>
      <c r="B1499" s="4">
        <v>13</v>
      </c>
      <c r="C1499" s="4" t="s">
        <v>1472</v>
      </c>
      <c r="D1499" s="6">
        <v>5729</v>
      </c>
      <c r="E1499" s="6">
        <v>11539</v>
      </c>
      <c r="F1499" s="4">
        <v>22188710</v>
      </c>
      <c r="G1499" s="3">
        <v>0</v>
      </c>
      <c r="H1499" s="4">
        <f aca="true" t="shared" si="101" ref="H1499:H1560">G1499/D1499</f>
        <v>0</v>
      </c>
      <c r="I1499" s="4">
        <f aca="true" t="shared" si="102" ref="I1499:I1560">G1499/E1499</f>
        <v>0</v>
      </c>
      <c r="J1499" s="4">
        <v>0</v>
      </c>
      <c r="K1499" s="3">
        <v>10507760</v>
      </c>
      <c r="L1499" s="4">
        <f aca="true" t="shared" si="103" ref="L1499:L1560">K1499/D1499</f>
        <v>1834.1351021120615</v>
      </c>
      <c r="M1499" s="4">
        <f aca="true" t="shared" si="104" ref="M1499:M1560">K1499/E1499</f>
        <v>910.6300372649276</v>
      </c>
    </row>
    <row r="1500" spans="1:13" ht="13.5">
      <c r="A1500" s="4" t="s">
        <v>1459</v>
      </c>
      <c r="B1500" s="4">
        <v>14</v>
      </c>
      <c r="C1500" s="4" t="s">
        <v>1473</v>
      </c>
      <c r="D1500" s="6">
        <v>10227</v>
      </c>
      <c r="E1500" s="6">
        <v>17396</v>
      </c>
      <c r="F1500" s="4">
        <v>-1003900306</v>
      </c>
      <c r="G1500" s="3">
        <v>50000000</v>
      </c>
      <c r="H1500" s="4">
        <f t="shared" si="101"/>
        <v>4889.019262735896</v>
      </c>
      <c r="I1500" s="4">
        <f t="shared" si="102"/>
        <v>2874.2239595309265</v>
      </c>
      <c r="J1500" s="4">
        <v>927789435</v>
      </c>
      <c r="K1500" s="3">
        <v>0</v>
      </c>
      <c r="L1500" s="4">
        <f t="shared" si="103"/>
        <v>0</v>
      </c>
      <c r="M1500" s="4">
        <f t="shared" si="104"/>
        <v>0</v>
      </c>
    </row>
    <row r="1501" spans="1:13" ht="13.5">
      <c r="A1501" s="4" t="s">
        <v>1459</v>
      </c>
      <c r="B1501" s="4">
        <v>15</v>
      </c>
      <c r="C1501" s="4" t="s">
        <v>1474</v>
      </c>
      <c r="D1501" s="6">
        <v>4227</v>
      </c>
      <c r="E1501" s="6">
        <v>6955</v>
      </c>
      <c r="F1501" s="4">
        <v>319855623</v>
      </c>
      <c r="G1501" s="3">
        <v>0</v>
      </c>
      <c r="H1501" s="4">
        <f t="shared" si="101"/>
        <v>0</v>
      </c>
      <c r="I1501" s="4">
        <f t="shared" si="102"/>
        <v>0</v>
      </c>
      <c r="J1501" s="4">
        <v>0</v>
      </c>
      <c r="K1501" s="3">
        <v>0</v>
      </c>
      <c r="L1501" s="4">
        <f t="shared" si="103"/>
        <v>0</v>
      </c>
      <c r="M1501" s="4">
        <f t="shared" si="104"/>
        <v>0</v>
      </c>
    </row>
    <row r="1502" spans="1:13" ht="13.5">
      <c r="A1502" s="4" t="s">
        <v>1459</v>
      </c>
      <c r="B1502" s="4">
        <v>16</v>
      </c>
      <c r="C1502" s="4" t="s">
        <v>1475</v>
      </c>
      <c r="D1502" s="6">
        <v>7779</v>
      </c>
      <c r="E1502" s="6">
        <v>13313</v>
      </c>
      <c r="F1502" s="4">
        <v>-1121095743</v>
      </c>
      <c r="G1502" s="3">
        <v>0</v>
      </c>
      <c r="H1502" s="4">
        <f t="shared" si="101"/>
        <v>0</v>
      </c>
      <c r="I1502" s="4">
        <f t="shared" si="102"/>
        <v>0</v>
      </c>
      <c r="J1502" s="4">
        <v>933901495</v>
      </c>
      <c r="K1502" s="3">
        <v>5000000</v>
      </c>
      <c r="L1502" s="4">
        <f t="shared" si="103"/>
        <v>642.7561383211209</v>
      </c>
      <c r="M1502" s="4">
        <f t="shared" si="104"/>
        <v>375.5727484413731</v>
      </c>
    </row>
    <row r="1503" spans="1:13" ht="13.5">
      <c r="A1503" s="4" t="s">
        <v>1459</v>
      </c>
      <c r="B1503" s="4">
        <v>17</v>
      </c>
      <c r="C1503" s="4" t="s">
        <v>1476</v>
      </c>
      <c r="D1503" s="6">
        <v>7486</v>
      </c>
      <c r="E1503" s="6">
        <v>13299</v>
      </c>
      <c r="F1503" s="4">
        <v>-738454089</v>
      </c>
      <c r="G1503" s="3">
        <v>1122428</v>
      </c>
      <c r="H1503" s="4">
        <f t="shared" si="101"/>
        <v>149.9369489714133</v>
      </c>
      <c r="I1503" s="4">
        <f t="shared" si="102"/>
        <v>84.39942852846079</v>
      </c>
      <c r="J1503" s="4">
        <v>445961582</v>
      </c>
      <c r="K1503" s="3">
        <v>1048</v>
      </c>
      <c r="L1503" s="4">
        <f t="shared" si="103"/>
        <v>0.13999465669249264</v>
      </c>
      <c r="M1503" s="4">
        <f t="shared" si="104"/>
        <v>0.07880291751259494</v>
      </c>
    </row>
    <row r="1504" spans="1:13" ht="13.5">
      <c r="A1504" s="4" t="s">
        <v>1459</v>
      </c>
      <c r="B1504" s="4">
        <v>18</v>
      </c>
      <c r="C1504" s="4" t="s">
        <v>1477</v>
      </c>
      <c r="D1504" s="6">
        <v>13104</v>
      </c>
      <c r="E1504" s="6">
        <v>22933</v>
      </c>
      <c r="F1504" s="4">
        <v>148458428</v>
      </c>
      <c r="G1504" s="3">
        <v>335430817</v>
      </c>
      <c r="H1504" s="4">
        <f t="shared" si="101"/>
        <v>25597.58981990232</v>
      </c>
      <c r="I1504" s="4">
        <f t="shared" si="102"/>
        <v>14626.55635983081</v>
      </c>
      <c r="J1504" s="4">
        <v>0</v>
      </c>
      <c r="K1504" s="3">
        <v>86762</v>
      </c>
      <c r="L1504" s="4">
        <f t="shared" si="103"/>
        <v>6.621031746031746</v>
      </c>
      <c r="M1504" s="4">
        <f t="shared" si="104"/>
        <v>3.78328173374613</v>
      </c>
    </row>
    <row r="1505" spans="1:13" ht="13.5">
      <c r="A1505" s="4" t="s">
        <v>1459</v>
      </c>
      <c r="B1505" s="4">
        <v>19</v>
      </c>
      <c r="C1505" s="4" t="s">
        <v>1478</v>
      </c>
      <c r="D1505" s="6">
        <v>14874</v>
      </c>
      <c r="E1505" s="6">
        <v>26701</v>
      </c>
      <c r="F1505" s="4">
        <v>445240663</v>
      </c>
      <c r="G1505" s="3">
        <v>307291000</v>
      </c>
      <c r="H1505" s="4">
        <f t="shared" si="101"/>
        <v>20659.607368562592</v>
      </c>
      <c r="I1505" s="4">
        <f t="shared" si="102"/>
        <v>11508.595183700985</v>
      </c>
      <c r="J1505" s="4">
        <v>0</v>
      </c>
      <c r="K1505" s="3">
        <v>3695545</v>
      </c>
      <c r="L1505" s="4">
        <f t="shared" si="103"/>
        <v>248.45670297162835</v>
      </c>
      <c r="M1505" s="4">
        <f t="shared" si="104"/>
        <v>138.40474139545336</v>
      </c>
    </row>
    <row r="1506" spans="1:13" ht="13.5">
      <c r="A1506" s="4" t="s">
        <v>1459</v>
      </c>
      <c r="B1506" s="4">
        <v>20</v>
      </c>
      <c r="C1506" s="4" t="s">
        <v>1479</v>
      </c>
      <c r="D1506" s="6">
        <v>12859</v>
      </c>
      <c r="E1506" s="6">
        <v>22637</v>
      </c>
      <c r="F1506" s="4">
        <v>32590351</v>
      </c>
      <c r="G1506" s="3">
        <v>480000000</v>
      </c>
      <c r="H1506" s="4">
        <f t="shared" si="101"/>
        <v>37327.941519558284</v>
      </c>
      <c r="I1506" s="4">
        <f t="shared" si="102"/>
        <v>21204.22317444891</v>
      </c>
      <c r="J1506" s="4">
        <v>0</v>
      </c>
      <c r="K1506" s="3">
        <v>0</v>
      </c>
      <c r="L1506" s="4">
        <f t="shared" si="103"/>
        <v>0</v>
      </c>
      <c r="M1506" s="4">
        <f t="shared" si="104"/>
        <v>0</v>
      </c>
    </row>
    <row r="1507" spans="1:13" ht="13.5">
      <c r="A1507" s="4" t="s">
        <v>1459</v>
      </c>
      <c r="B1507" s="4">
        <v>21</v>
      </c>
      <c r="C1507" s="4" t="s">
        <v>1480</v>
      </c>
      <c r="D1507" s="6">
        <v>10254</v>
      </c>
      <c r="E1507" s="6">
        <v>17653</v>
      </c>
      <c r="F1507" s="4">
        <v>-502806830</v>
      </c>
      <c r="G1507" s="3">
        <v>0</v>
      </c>
      <c r="H1507" s="4">
        <f t="shared" si="101"/>
        <v>0</v>
      </c>
      <c r="I1507" s="4">
        <f t="shared" si="102"/>
        <v>0</v>
      </c>
      <c r="J1507" s="4">
        <v>318788796</v>
      </c>
      <c r="K1507" s="3">
        <v>148818</v>
      </c>
      <c r="L1507" s="4">
        <f t="shared" si="103"/>
        <v>14.51316559391457</v>
      </c>
      <c r="M1507" s="4">
        <f t="shared" si="104"/>
        <v>8.430181838780944</v>
      </c>
    </row>
    <row r="1508" spans="1:13" ht="13.5">
      <c r="A1508" s="4" t="s">
        <v>1459</v>
      </c>
      <c r="B1508" s="4">
        <v>22</v>
      </c>
      <c r="C1508" s="4" t="s">
        <v>459</v>
      </c>
      <c r="D1508" s="6">
        <v>7119</v>
      </c>
      <c r="E1508" s="6">
        <v>13728</v>
      </c>
      <c r="F1508" s="4">
        <v>0</v>
      </c>
      <c r="G1508" s="3">
        <v>109372498</v>
      </c>
      <c r="H1508" s="4">
        <f t="shared" si="101"/>
        <v>15363.463688720325</v>
      </c>
      <c r="I1508" s="4">
        <f t="shared" si="102"/>
        <v>7967.110868298369</v>
      </c>
      <c r="J1508" s="4">
        <v>0</v>
      </c>
      <c r="K1508" s="3">
        <v>1250000</v>
      </c>
      <c r="L1508" s="4">
        <f t="shared" si="103"/>
        <v>175.5864587722995</v>
      </c>
      <c r="M1508" s="4">
        <f t="shared" si="104"/>
        <v>91.05477855477855</v>
      </c>
    </row>
    <row r="1509" spans="1:13" ht="13.5">
      <c r="A1509" s="4" t="s">
        <v>1459</v>
      </c>
      <c r="B1509" s="4">
        <v>24</v>
      </c>
      <c r="C1509" s="4" t="s">
        <v>1481</v>
      </c>
      <c r="D1509" s="6">
        <v>5170</v>
      </c>
      <c r="E1509" s="6">
        <v>9380</v>
      </c>
      <c r="F1509" s="4">
        <v>-91827236</v>
      </c>
      <c r="G1509" s="3">
        <v>135617815</v>
      </c>
      <c r="H1509" s="4">
        <f t="shared" si="101"/>
        <v>26231.68568665377</v>
      </c>
      <c r="I1509" s="4">
        <f t="shared" si="102"/>
        <v>14458.189232409382</v>
      </c>
      <c r="J1509" s="4">
        <v>86714568</v>
      </c>
      <c r="K1509" s="3">
        <v>5000000</v>
      </c>
      <c r="L1509" s="4">
        <f t="shared" si="103"/>
        <v>967.1179883945841</v>
      </c>
      <c r="M1509" s="4">
        <f t="shared" si="104"/>
        <v>533.0490405117271</v>
      </c>
    </row>
    <row r="1510" spans="1:13" ht="13.5">
      <c r="A1510" s="4" t="s">
        <v>1459</v>
      </c>
      <c r="B1510" s="4">
        <v>25</v>
      </c>
      <c r="C1510" s="4" t="s">
        <v>1482</v>
      </c>
      <c r="D1510" s="6">
        <v>4099</v>
      </c>
      <c r="E1510" s="6">
        <v>7252</v>
      </c>
      <c r="F1510" s="4">
        <v>-47651768</v>
      </c>
      <c r="G1510" s="3">
        <v>60000000</v>
      </c>
      <c r="H1510" s="4">
        <f t="shared" si="101"/>
        <v>14637.716516223469</v>
      </c>
      <c r="I1510" s="4">
        <f t="shared" si="102"/>
        <v>8273.57970215113</v>
      </c>
      <c r="J1510" s="4">
        <v>68295800</v>
      </c>
      <c r="K1510" s="3">
        <v>0</v>
      </c>
      <c r="L1510" s="4">
        <f t="shared" si="103"/>
        <v>0</v>
      </c>
      <c r="M1510" s="4">
        <f t="shared" si="104"/>
        <v>0</v>
      </c>
    </row>
    <row r="1511" spans="1:13" ht="13.5">
      <c r="A1511" s="4" t="s">
        <v>1459</v>
      </c>
      <c r="B1511" s="4">
        <v>26</v>
      </c>
      <c r="C1511" s="4" t="s">
        <v>1483</v>
      </c>
      <c r="D1511" s="6">
        <v>6289</v>
      </c>
      <c r="E1511" s="6">
        <v>11444</v>
      </c>
      <c r="F1511" s="4">
        <v>-36385501</v>
      </c>
      <c r="G1511" s="3">
        <v>173005939</v>
      </c>
      <c r="H1511" s="4">
        <f t="shared" si="101"/>
        <v>27509.29225632056</v>
      </c>
      <c r="I1511" s="4">
        <f t="shared" si="102"/>
        <v>15117.610887801467</v>
      </c>
      <c r="J1511" s="4">
        <v>172129199</v>
      </c>
      <c r="K1511" s="3">
        <v>2435418</v>
      </c>
      <c r="L1511" s="4">
        <f t="shared" si="103"/>
        <v>387.2504372714263</v>
      </c>
      <c r="M1511" s="4">
        <f t="shared" si="104"/>
        <v>212.81177909821741</v>
      </c>
    </row>
    <row r="1512" spans="1:13" ht="13.5">
      <c r="A1512" s="4" t="s">
        <v>1459</v>
      </c>
      <c r="B1512" s="4">
        <v>27</v>
      </c>
      <c r="C1512" s="4" t="s">
        <v>1484</v>
      </c>
      <c r="D1512" s="6">
        <v>3930</v>
      </c>
      <c r="E1512" s="6">
        <v>7163</v>
      </c>
      <c r="F1512" s="4">
        <v>3291490</v>
      </c>
      <c r="G1512" s="3">
        <v>147955000</v>
      </c>
      <c r="H1512" s="4">
        <f t="shared" si="101"/>
        <v>37647.58269720102</v>
      </c>
      <c r="I1512" s="4">
        <f t="shared" si="102"/>
        <v>20655.451626413513</v>
      </c>
      <c r="J1512" s="4">
        <v>0</v>
      </c>
      <c r="K1512" s="3">
        <v>0</v>
      </c>
      <c r="L1512" s="4">
        <f t="shared" si="103"/>
        <v>0</v>
      </c>
      <c r="M1512" s="4">
        <f t="shared" si="104"/>
        <v>0</v>
      </c>
    </row>
    <row r="1513" spans="1:13" ht="13.5">
      <c r="A1513" s="4" t="s">
        <v>1459</v>
      </c>
      <c r="B1513" s="4">
        <v>28</v>
      </c>
      <c r="C1513" s="4" t="s">
        <v>1485</v>
      </c>
      <c r="D1513" s="6">
        <v>2805</v>
      </c>
      <c r="E1513" s="6">
        <v>5132</v>
      </c>
      <c r="F1513" s="4">
        <v>230390597</v>
      </c>
      <c r="G1513" s="3">
        <v>70521000</v>
      </c>
      <c r="H1513" s="4">
        <f t="shared" si="101"/>
        <v>25141.176470588234</v>
      </c>
      <c r="I1513" s="4">
        <f t="shared" si="102"/>
        <v>13741.426344505066</v>
      </c>
      <c r="J1513" s="4">
        <v>0</v>
      </c>
      <c r="K1513" s="3">
        <v>0</v>
      </c>
      <c r="L1513" s="4">
        <f t="shared" si="103"/>
        <v>0</v>
      </c>
      <c r="M1513" s="4">
        <f t="shared" si="104"/>
        <v>0</v>
      </c>
    </row>
    <row r="1514" spans="1:13" ht="13.5">
      <c r="A1514" s="4" t="s">
        <v>1459</v>
      </c>
      <c r="B1514" s="4">
        <v>29</v>
      </c>
      <c r="C1514" s="4" t="s">
        <v>1486</v>
      </c>
      <c r="D1514" s="6">
        <v>7804</v>
      </c>
      <c r="E1514" s="6">
        <v>13981</v>
      </c>
      <c r="F1514" s="4">
        <v>222749558</v>
      </c>
      <c r="G1514" s="3">
        <v>0</v>
      </c>
      <c r="H1514" s="4">
        <f t="shared" si="101"/>
        <v>0</v>
      </c>
      <c r="I1514" s="4">
        <f t="shared" si="102"/>
        <v>0</v>
      </c>
      <c r="J1514" s="4">
        <v>0</v>
      </c>
      <c r="K1514" s="3">
        <v>2545058</v>
      </c>
      <c r="L1514" s="4">
        <f t="shared" si="103"/>
        <v>326.1222450025628</v>
      </c>
      <c r="M1514" s="4">
        <f t="shared" si="104"/>
        <v>182.0369072312424</v>
      </c>
    </row>
    <row r="1515" spans="1:13" ht="13.5">
      <c r="A1515" s="4" t="s">
        <v>1459</v>
      </c>
      <c r="B1515" s="4">
        <v>30</v>
      </c>
      <c r="C1515" s="4" t="s">
        <v>1487</v>
      </c>
      <c r="D1515" s="6">
        <v>1106</v>
      </c>
      <c r="E1515" s="6">
        <v>2029</v>
      </c>
      <c r="F1515" s="4">
        <v>57877860</v>
      </c>
      <c r="G1515" s="3">
        <v>1578894</v>
      </c>
      <c r="H1515" s="4">
        <f t="shared" si="101"/>
        <v>1427.5714285714287</v>
      </c>
      <c r="I1515" s="4">
        <f t="shared" si="102"/>
        <v>778.1636274026614</v>
      </c>
      <c r="J1515" s="4">
        <v>0</v>
      </c>
      <c r="K1515" s="3">
        <v>0</v>
      </c>
      <c r="L1515" s="4">
        <f t="shared" si="103"/>
        <v>0</v>
      </c>
      <c r="M1515" s="4">
        <f t="shared" si="104"/>
        <v>0</v>
      </c>
    </row>
    <row r="1516" spans="1:13" ht="13.5">
      <c r="A1516" s="4" t="s">
        <v>1459</v>
      </c>
      <c r="B1516" s="4">
        <v>31</v>
      </c>
      <c r="C1516" s="4" t="s">
        <v>1488</v>
      </c>
      <c r="D1516" s="6">
        <v>5055</v>
      </c>
      <c r="E1516" s="6">
        <v>9153</v>
      </c>
      <c r="F1516" s="4">
        <v>-205564467</v>
      </c>
      <c r="G1516" s="3">
        <v>80000000</v>
      </c>
      <c r="H1516" s="4">
        <f t="shared" si="101"/>
        <v>15825.91493570722</v>
      </c>
      <c r="I1516" s="4">
        <f t="shared" si="102"/>
        <v>8740.303725554462</v>
      </c>
      <c r="J1516" s="4">
        <v>162401211</v>
      </c>
      <c r="K1516" s="3">
        <v>0</v>
      </c>
      <c r="L1516" s="4">
        <f t="shared" si="103"/>
        <v>0</v>
      </c>
      <c r="M1516" s="4">
        <f t="shared" si="104"/>
        <v>0</v>
      </c>
    </row>
    <row r="1517" spans="1:13" ht="13.5">
      <c r="A1517" s="4" t="s">
        <v>1459</v>
      </c>
      <c r="B1517" s="4">
        <v>32</v>
      </c>
      <c r="C1517" s="4" t="s">
        <v>1489</v>
      </c>
      <c r="D1517" s="6">
        <v>13325</v>
      </c>
      <c r="E1517" s="6">
        <v>23426</v>
      </c>
      <c r="F1517" s="4">
        <v>162209111</v>
      </c>
      <c r="G1517" s="3">
        <v>255637511</v>
      </c>
      <c r="H1517" s="4">
        <f t="shared" si="101"/>
        <v>19184.80382739212</v>
      </c>
      <c r="I1517" s="4">
        <f t="shared" si="102"/>
        <v>10912.554896269103</v>
      </c>
      <c r="J1517" s="4">
        <v>0</v>
      </c>
      <c r="K1517" s="3">
        <v>0</v>
      </c>
      <c r="L1517" s="4">
        <f t="shared" si="103"/>
        <v>0</v>
      </c>
      <c r="M1517" s="4">
        <f t="shared" si="104"/>
        <v>0</v>
      </c>
    </row>
    <row r="1518" spans="1:13" ht="13.5">
      <c r="A1518" s="4" t="s">
        <v>1459</v>
      </c>
      <c r="B1518" s="4">
        <v>33</v>
      </c>
      <c r="C1518" s="4" t="s">
        <v>1490</v>
      </c>
      <c r="D1518" s="6">
        <v>8639</v>
      </c>
      <c r="E1518" s="6">
        <v>15436</v>
      </c>
      <c r="F1518" s="4">
        <v>9501143</v>
      </c>
      <c r="G1518" s="3">
        <v>367781000</v>
      </c>
      <c r="H1518" s="4">
        <f t="shared" si="101"/>
        <v>42572.17270517421</v>
      </c>
      <c r="I1518" s="4">
        <f t="shared" si="102"/>
        <v>23826.185540295413</v>
      </c>
      <c r="J1518" s="4">
        <v>0</v>
      </c>
      <c r="K1518" s="3">
        <v>22083884</v>
      </c>
      <c r="L1518" s="4">
        <f t="shared" si="103"/>
        <v>2556.300960759347</v>
      </c>
      <c r="M1518" s="4">
        <f t="shared" si="104"/>
        <v>1430.6740088105728</v>
      </c>
    </row>
    <row r="1519" spans="1:13" ht="13.5">
      <c r="A1519" s="4" t="s">
        <v>1459</v>
      </c>
      <c r="B1519" s="4">
        <v>37</v>
      </c>
      <c r="C1519" s="4" t="s">
        <v>1491</v>
      </c>
      <c r="D1519" s="6">
        <v>2384</v>
      </c>
      <c r="E1519" s="6">
        <v>4173</v>
      </c>
      <c r="F1519" s="4">
        <v>27758215</v>
      </c>
      <c r="G1519" s="3">
        <v>35355799</v>
      </c>
      <c r="H1519" s="4">
        <f t="shared" si="101"/>
        <v>14830.45260067114</v>
      </c>
      <c r="I1519" s="4">
        <f t="shared" si="102"/>
        <v>8472.51353942008</v>
      </c>
      <c r="J1519" s="4">
        <v>0</v>
      </c>
      <c r="K1519" s="3">
        <v>4269355</v>
      </c>
      <c r="L1519" s="4">
        <f t="shared" si="103"/>
        <v>1790.8368288590605</v>
      </c>
      <c r="M1519" s="4">
        <f t="shared" si="104"/>
        <v>1023.090103043374</v>
      </c>
    </row>
    <row r="1520" spans="1:13" ht="13.5">
      <c r="A1520" s="4" t="s">
        <v>1459</v>
      </c>
      <c r="B1520" s="4">
        <v>38</v>
      </c>
      <c r="C1520" s="4" t="s">
        <v>1492</v>
      </c>
      <c r="D1520" s="6">
        <v>4833</v>
      </c>
      <c r="E1520" s="6">
        <v>8358</v>
      </c>
      <c r="F1520" s="4">
        <v>76328482</v>
      </c>
      <c r="G1520" s="3">
        <v>50000000</v>
      </c>
      <c r="H1520" s="4">
        <f t="shared" si="101"/>
        <v>10345.541071798056</v>
      </c>
      <c r="I1520" s="4">
        <f t="shared" si="102"/>
        <v>5982.292414453218</v>
      </c>
      <c r="J1520" s="4">
        <v>0</v>
      </c>
      <c r="K1520" s="3">
        <v>58207780</v>
      </c>
      <c r="L1520" s="4">
        <f t="shared" si="103"/>
        <v>12043.819573763707</v>
      </c>
      <c r="M1520" s="4">
        <f t="shared" si="104"/>
        <v>6964.319215123235</v>
      </c>
    </row>
    <row r="1521" spans="1:13" ht="13.5">
      <c r="A1521" s="4" t="s">
        <v>1459</v>
      </c>
      <c r="B1521" s="4">
        <v>39</v>
      </c>
      <c r="C1521" s="4" t="s">
        <v>1493</v>
      </c>
      <c r="D1521" s="6">
        <v>4655</v>
      </c>
      <c r="E1521" s="6">
        <v>8168</v>
      </c>
      <c r="F1521" s="4">
        <v>28986074</v>
      </c>
      <c r="G1521" s="3">
        <v>90000000</v>
      </c>
      <c r="H1521" s="4">
        <f t="shared" si="101"/>
        <v>19334.049409237377</v>
      </c>
      <c r="I1521" s="4">
        <f t="shared" si="102"/>
        <v>11018.609206660138</v>
      </c>
      <c r="J1521" s="4">
        <v>0</v>
      </c>
      <c r="K1521" s="3">
        <v>224657</v>
      </c>
      <c r="L1521" s="4">
        <f t="shared" si="103"/>
        <v>48.261439312567134</v>
      </c>
      <c r="M1521" s="4">
        <f t="shared" si="104"/>
        <v>27.50452987267385</v>
      </c>
    </row>
    <row r="1522" spans="1:13" ht="13.5">
      <c r="A1522" s="4" t="s">
        <v>1459</v>
      </c>
      <c r="B1522" s="4">
        <v>40</v>
      </c>
      <c r="C1522" s="4" t="s">
        <v>1494</v>
      </c>
      <c r="D1522" s="6">
        <v>3078</v>
      </c>
      <c r="E1522" s="6">
        <v>5506</v>
      </c>
      <c r="F1522" s="4">
        <v>31620302</v>
      </c>
      <c r="G1522" s="3">
        <v>142000000</v>
      </c>
      <c r="H1522" s="4">
        <f t="shared" si="101"/>
        <v>46133.85315139701</v>
      </c>
      <c r="I1522" s="4">
        <f t="shared" si="102"/>
        <v>25790.047221213223</v>
      </c>
      <c r="J1522" s="4">
        <v>0</v>
      </c>
      <c r="K1522" s="3">
        <v>6913083</v>
      </c>
      <c r="L1522" s="4">
        <f t="shared" si="103"/>
        <v>2245.965886939571</v>
      </c>
      <c r="M1522" s="4">
        <f t="shared" si="104"/>
        <v>1255.554486015256</v>
      </c>
    </row>
    <row r="1523" spans="1:13" ht="13.5">
      <c r="A1523" s="4" t="s">
        <v>1459</v>
      </c>
      <c r="B1523" s="4">
        <v>41</v>
      </c>
      <c r="C1523" s="4" t="s">
        <v>1495</v>
      </c>
      <c r="D1523" s="6">
        <v>1407</v>
      </c>
      <c r="E1523" s="6">
        <v>2305</v>
      </c>
      <c r="F1523" s="4">
        <v>14573353</v>
      </c>
      <c r="G1523" s="3">
        <v>30000000</v>
      </c>
      <c r="H1523" s="4">
        <f t="shared" si="101"/>
        <v>21321.961620469083</v>
      </c>
      <c r="I1523" s="4">
        <f t="shared" si="102"/>
        <v>13015.184381778741</v>
      </c>
      <c r="J1523" s="4">
        <v>0</v>
      </c>
      <c r="K1523" s="3">
        <v>10487000</v>
      </c>
      <c r="L1523" s="4">
        <f t="shared" si="103"/>
        <v>7453.447050461976</v>
      </c>
      <c r="M1523" s="4">
        <f t="shared" si="104"/>
        <v>4549.674620390456</v>
      </c>
    </row>
    <row r="1524" spans="1:13" ht="13.5">
      <c r="A1524" s="4" t="s">
        <v>1459</v>
      </c>
      <c r="B1524" s="4">
        <v>42</v>
      </c>
      <c r="C1524" s="4" t="s">
        <v>1496</v>
      </c>
      <c r="D1524" s="6">
        <v>2731</v>
      </c>
      <c r="E1524" s="6">
        <v>4631</v>
      </c>
      <c r="F1524" s="4">
        <v>-124488192</v>
      </c>
      <c r="G1524" s="3">
        <v>0</v>
      </c>
      <c r="H1524" s="4">
        <f t="shared" si="101"/>
        <v>0</v>
      </c>
      <c r="I1524" s="4">
        <f t="shared" si="102"/>
        <v>0</v>
      </c>
      <c r="J1524" s="4">
        <v>57904101</v>
      </c>
      <c r="K1524" s="3">
        <v>791176</v>
      </c>
      <c r="L1524" s="4">
        <f t="shared" si="103"/>
        <v>289.70194068106923</v>
      </c>
      <c r="M1524" s="4">
        <f t="shared" si="104"/>
        <v>170.8434463398834</v>
      </c>
    </row>
    <row r="1525" spans="1:13" ht="13.5">
      <c r="A1525" s="4" t="s">
        <v>1459</v>
      </c>
      <c r="B1525" s="4">
        <v>43</v>
      </c>
      <c r="C1525" s="4" t="s">
        <v>1497</v>
      </c>
      <c r="D1525" s="6">
        <v>4519</v>
      </c>
      <c r="E1525" s="6">
        <v>7674</v>
      </c>
      <c r="F1525" s="4">
        <v>-13536693</v>
      </c>
      <c r="G1525" s="3">
        <v>0</v>
      </c>
      <c r="H1525" s="4">
        <f t="shared" si="101"/>
        <v>0</v>
      </c>
      <c r="I1525" s="4">
        <f t="shared" si="102"/>
        <v>0</v>
      </c>
      <c r="J1525" s="4">
        <v>0</v>
      </c>
      <c r="K1525" s="3">
        <v>0</v>
      </c>
      <c r="L1525" s="4">
        <f t="shared" si="103"/>
        <v>0</v>
      </c>
      <c r="M1525" s="4">
        <f t="shared" si="104"/>
        <v>0</v>
      </c>
    </row>
    <row r="1526" spans="1:13" ht="13.5">
      <c r="A1526" s="4" t="s">
        <v>1459</v>
      </c>
      <c r="B1526" s="4">
        <v>45</v>
      </c>
      <c r="C1526" s="4" t="s">
        <v>1498</v>
      </c>
      <c r="D1526" s="6">
        <v>2237</v>
      </c>
      <c r="E1526" s="6">
        <v>3834</v>
      </c>
      <c r="F1526" s="4">
        <v>11264448</v>
      </c>
      <c r="G1526" s="3">
        <v>4215747</v>
      </c>
      <c r="H1526" s="4">
        <f t="shared" si="101"/>
        <v>1884.5538667858739</v>
      </c>
      <c r="I1526" s="4">
        <f t="shared" si="102"/>
        <v>1099.5688575899844</v>
      </c>
      <c r="J1526" s="4">
        <v>0</v>
      </c>
      <c r="K1526" s="3">
        <v>66114532</v>
      </c>
      <c r="L1526" s="4">
        <f t="shared" si="103"/>
        <v>29554.998658918194</v>
      </c>
      <c r="M1526" s="4">
        <f t="shared" si="104"/>
        <v>17244.270213875847</v>
      </c>
    </row>
    <row r="1527" spans="1:13" ht="13.5">
      <c r="A1527" s="4" t="s">
        <v>1459</v>
      </c>
      <c r="B1527" s="4">
        <v>55</v>
      </c>
      <c r="C1527" s="4" t="s">
        <v>1499</v>
      </c>
      <c r="D1527" s="6">
        <v>4051</v>
      </c>
      <c r="E1527" s="6">
        <v>7722</v>
      </c>
      <c r="F1527" s="4">
        <v>23803244</v>
      </c>
      <c r="G1527" s="3">
        <v>200000000</v>
      </c>
      <c r="H1527" s="4">
        <f t="shared" si="101"/>
        <v>49370.525796099726</v>
      </c>
      <c r="I1527" s="4">
        <f t="shared" si="102"/>
        <v>25900.0259000259</v>
      </c>
      <c r="J1527" s="4">
        <v>12459329</v>
      </c>
      <c r="K1527" s="3">
        <v>6000000</v>
      </c>
      <c r="L1527" s="4">
        <f t="shared" si="103"/>
        <v>1481.1157738829918</v>
      </c>
      <c r="M1527" s="4">
        <f t="shared" si="104"/>
        <v>777.000777000777</v>
      </c>
    </row>
    <row r="1528" spans="1:13" ht="13.5">
      <c r="A1528" s="4" t="s">
        <v>1459</v>
      </c>
      <c r="B1528" s="4">
        <v>57</v>
      </c>
      <c r="C1528" s="4" t="s">
        <v>1500</v>
      </c>
      <c r="D1528" s="6">
        <v>409</v>
      </c>
      <c r="E1528" s="6">
        <v>826</v>
      </c>
      <c r="F1528" s="4">
        <v>4999181</v>
      </c>
      <c r="G1528" s="3">
        <v>0</v>
      </c>
      <c r="H1528" s="4">
        <f t="shared" si="101"/>
        <v>0</v>
      </c>
      <c r="I1528" s="4">
        <f t="shared" si="102"/>
        <v>0</v>
      </c>
      <c r="J1528" s="4">
        <v>0</v>
      </c>
      <c r="K1528" s="3">
        <v>9767990</v>
      </c>
      <c r="L1528" s="4">
        <f t="shared" si="103"/>
        <v>23882.616136919314</v>
      </c>
      <c r="M1528" s="4">
        <f t="shared" si="104"/>
        <v>11825.653753026634</v>
      </c>
    </row>
    <row r="1529" spans="1:13" ht="13.5">
      <c r="A1529" s="4" t="s">
        <v>1459</v>
      </c>
      <c r="B1529" s="4">
        <v>59</v>
      </c>
      <c r="C1529" s="4" t="s">
        <v>1501</v>
      </c>
      <c r="D1529" s="6">
        <v>15639</v>
      </c>
      <c r="E1529" s="6">
        <v>30158</v>
      </c>
      <c r="F1529" s="4">
        <v>652867154</v>
      </c>
      <c r="G1529" s="3">
        <v>250000000</v>
      </c>
      <c r="H1529" s="4">
        <f t="shared" si="101"/>
        <v>15985.676833557132</v>
      </c>
      <c r="I1529" s="4">
        <f t="shared" si="102"/>
        <v>8289.674381590292</v>
      </c>
      <c r="J1529" s="4">
        <v>0</v>
      </c>
      <c r="K1529" s="3">
        <v>181039000</v>
      </c>
      <c r="L1529" s="4">
        <f t="shared" si="103"/>
        <v>11576.123793081399</v>
      </c>
      <c r="M1529" s="4">
        <f t="shared" si="104"/>
        <v>6003.017441474899</v>
      </c>
    </row>
    <row r="1530" spans="1:13" ht="13.5">
      <c r="A1530" s="4" t="s">
        <v>1459</v>
      </c>
      <c r="B1530" s="4">
        <v>62</v>
      </c>
      <c r="C1530" s="4" t="s">
        <v>1502</v>
      </c>
      <c r="D1530" s="6">
        <v>5037</v>
      </c>
      <c r="E1530" s="6">
        <v>9992</v>
      </c>
      <c r="F1530" s="4">
        <v>3854901</v>
      </c>
      <c r="G1530" s="3">
        <v>192238553</v>
      </c>
      <c r="H1530" s="4">
        <f t="shared" si="101"/>
        <v>38165.287472702</v>
      </c>
      <c r="I1530" s="4">
        <f t="shared" si="102"/>
        <v>19239.246697357885</v>
      </c>
      <c r="J1530" s="4">
        <v>0</v>
      </c>
      <c r="K1530" s="3">
        <v>410379</v>
      </c>
      <c r="L1530" s="4">
        <f t="shared" si="103"/>
        <v>81.47290053603335</v>
      </c>
      <c r="M1530" s="4">
        <f t="shared" si="104"/>
        <v>41.070756605284224</v>
      </c>
    </row>
    <row r="1531" spans="1:13" ht="13.5">
      <c r="A1531" s="4" t="s">
        <v>1459</v>
      </c>
      <c r="B1531" s="4">
        <v>66</v>
      </c>
      <c r="C1531" s="4" t="s">
        <v>1503</v>
      </c>
      <c r="D1531" s="6">
        <v>2067</v>
      </c>
      <c r="E1531" s="6">
        <v>4032</v>
      </c>
      <c r="F1531" s="4">
        <v>88324046</v>
      </c>
      <c r="G1531" s="3">
        <v>25279122</v>
      </c>
      <c r="H1531" s="4">
        <f t="shared" si="101"/>
        <v>12229.860667634253</v>
      </c>
      <c r="I1531" s="4">
        <f t="shared" si="102"/>
        <v>6269.6235119047615</v>
      </c>
      <c r="J1531" s="4">
        <v>0</v>
      </c>
      <c r="K1531" s="3">
        <v>2000000</v>
      </c>
      <c r="L1531" s="4">
        <f t="shared" si="103"/>
        <v>967.5858732462506</v>
      </c>
      <c r="M1531" s="4">
        <f t="shared" si="104"/>
        <v>496.031746031746</v>
      </c>
    </row>
    <row r="1532" spans="1:13" ht="13.5">
      <c r="A1532" s="4" t="s">
        <v>1459</v>
      </c>
      <c r="B1532" s="4">
        <v>68</v>
      </c>
      <c r="C1532" s="4" t="s">
        <v>1504</v>
      </c>
      <c r="D1532" s="6">
        <v>1846</v>
      </c>
      <c r="E1532" s="6">
        <v>3623</v>
      </c>
      <c r="F1532" s="4">
        <v>5188674</v>
      </c>
      <c r="G1532" s="3">
        <v>3000000</v>
      </c>
      <c r="H1532" s="4">
        <f t="shared" si="101"/>
        <v>1625.1354279523293</v>
      </c>
      <c r="I1532" s="4">
        <f t="shared" si="102"/>
        <v>828.0430582390285</v>
      </c>
      <c r="J1532" s="4">
        <v>0</v>
      </c>
      <c r="K1532" s="3">
        <v>30810000</v>
      </c>
      <c r="L1532" s="4">
        <f t="shared" si="103"/>
        <v>16690.140845070422</v>
      </c>
      <c r="M1532" s="4">
        <f t="shared" si="104"/>
        <v>8504.002208114822</v>
      </c>
    </row>
    <row r="1533" spans="1:13" ht="13.5">
      <c r="A1533" s="4" t="s">
        <v>1459</v>
      </c>
      <c r="B1533" s="4">
        <v>73</v>
      </c>
      <c r="C1533" s="4" t="s">
        <v>1239</v>
      </c>
      <c r="D1533" s="6">
        <v>2841</v>
      </c>
      <c r="E1533" s="6">
        <v>5696</v>
      </c>
      <c r="F1533" s="4">
        <v>-117860737</v>
      </c>
      <c r="G1533" s="3">
        <v>6677238</v>
      </c>
      <c r="H1533" s="4">
        <f t="shared" si="101"/>
        <v>2350.312565997888</v>
      </c>
      <c r="I1533" s="4">
        <f t="shared" si="102"/>
        <v>1172.2679073033707</v>
      </c>
      <c r="J1533" s="4">
        <v>138211135</v>
      </c>
      <c r="K1533" s="3">
        <v>0</v>
      </c>
      <c r="L1533" s="4">
        <f t="shared" si="103"/>
        <v>0</v>
      </c>
      <c r="M1533" s="4">
        <f t="shared" si="104"/>
        <v>0</v>
      </c>
    </row>
    <row r="1534" spans="1:13" ht="13.5">
      <c r="A1534" s="4" t="s">
        <v>1459</v>
      </c>
      <c r="B1534" s="4">
        <v>76</v>
      </c>
      <c r="C1534" s="4" t="s">
        <v>1505</v>
      </c>
      <c r="D1534" s="6">
        <v>6408</v>
      </c>
      <c r="E1534" s="6">
        <v>12556</v>
      </c>
      <c r="F1534" s="4">
        <v>122743008</v>
      </c>
      <c r="G1534" s="3">
        <v>0</v>
      </c>
      <c r="H1534" s="4">
        <f t="shared" si="101"/>
        <v>0</v>
      </c>
      <c r="I1534" s="4">
        <f t="shared" si="102"/>
        <v>0</v>
      </c>
      <c r="J1534" s="4">
        <v>0</v>
      </c>
      <c r="K1534" s="3">
        <v>606179842</v>
      </c>
      <c r="L1534" s="4">
        <f t="shared" si="103"/>
        <v>94597.3536204744</v>
      </c>
      <c r="M1534" s="4">
        <f t="shared" si="104"/>
        <v>48278.101465434855</v>
      </c>
    </row>
    <row r="1535" spans="1:13" ht="13.5">
      <c r="A1535" s="4" t="s">
        <v>1459</v>
      </c>
      <c r="B1535" s="4">
        <v>81</v>
      </c>
      <c r="C1535" s="4" t="s">
        <v>1506</v>
      </c>
      <c r="D1535" s="6">
        <v>2046</v>
      </c>
      <c r="E1535" s="6">
        <v>3458</v>
      </c>
      <c r="F1535" s="4">
        <v>-102521953</v>
      </c>
      <c r="G1535" s="3">
        <v>3420000</v>
      </c>
      <c r="H1535" s="4">
        <f t="shared" si="101"/>
        <v>1671.5542521994134</v>
      </c>
      <c r="I1535" s="4">
        <f t="shared" si="102"/>
        <v>989.010989010989</v>
      </c>
      <c r="J1535" s="4">
        <v>125284738</v>
      </c>
      <c r="K1535" s="3">
        <v>0</v>
      </c>
      <c r="L1535" s="4">
        <f t="shared" si="103"/>
        <v>0</v>
      </c>
      <c r="M1535" s="4">
        <f t="shared" si="104"/>
        <v>0</v>
      </c>
    </row>
    <row r="1536" spans="1:13" ht="13.5">
      <c r="A1536" s="4" t="s">
        <v>1459</v>
      </c>
      <c r="B1536" s="4">
        <v>82</v>
      </c>
      <c r="C1536" s="4" t="s">
        <v>1507</v>
      </c>
      <c r="D1536" s="6">
        <v>1906</v>
      </c>
      <c r="E1536" s="6">
        <v>3294</v>
      </c>
      <c r="F1536" s="4">
        <v>158963861</v>
      </c>
      <c r="G1536" s="3">
        <v>0</v>
      </c>
      <c r="H1536" s="4">
        <f t="shared" si="101"/>
        <v>0</v>
      </c>
      <c r="I1536" s="4">
        <f t="shared" si="102"/>
        <v>0</v>
      </c>
      <c r="J1536" s="4">
        <v>0</v>
      </c>
      <c r="K1536" s="3">
        <v>2000000</v>
      </c>
      <c r="L1536" s="4">
        <f t="shared" si="103"/>
        <v>1049.3179433368311</v>
      </c>
      <c r="M1536" s="4">
        <f t="shared" si="104"/>
        <v>607.1645415907711</v>
      </c>
    </row>
    <row r="1537" spans="1:13" ht="13.5">
      <c r="A1537" s="4" t="s">
        <v>1459</v>
      </c>
      <c r="B1537" s="4">
        <v>83</v>
      </c>
      <c r="C1537" s="4" t="s">
        <v>1508</v>
      </c>
      <c r="D1537" s="6">
        <v>3913</v>
      </c>
      <c r="E1537" s="6">
        <v>6757</v>
      </c>
      <c r="F1537" s="4">
        <v>-815067838</v>
      </c>
      <c r="G1537" s="3">
        <v>35664000</v>
      </c>
      <c r="H1537" s="4">
        <f t="shared" si="101"/>
        <v>9114.234602606695</v>
      </c>
      <c r="I1537" s="4">
        <f t="shared" si="102"/>
        <v>5278.0819890483945</v>
      </c>
      <c r="J1537" s="4">
        <v>754601305</v>
      </c>
      <c r="K1537" s="3">
        <v>9801277</v>
      </c>
      <c r="L1537" s="4">
        <f t="shared" si="103"/>
        <v>2504.7986199846664</v>
      </c>
      <c r="M1537" s="4">
        <f t="shared" si="104"/>
        <v>1450.5367766760396</v>
      </c>
    </row>
    <row r="1538" spans="1:13" ht="13.5">
      <c r="A1538" s="4" t="s">
        <v>1459</v>
      </c>
      <c r="B1538" s="4">
        <v>84</v>
      </c>
      <c r="C1538" s="4" t="s">
        <v>1509</v>
      </c>
      <c r="D1538" s="6">
        <v>1539</v>
      </c>
      <c r="E1538" s="6">
        <v>2587</v>
      </c>
      <c r="F1538" s="4">
        <v>-76264405</v>
      </c>
      <c r="G1538" s="3">
        <v>50000000</v>
      </c>
      <c r="H1538" s="4">
        <f t="shared" si="101"/>
        <v>32488.62897985705</v>
      </c>
      <c r="I1538" s="4">
        <f t="shared" si="102"/>
        <v>19327.40626207963</v>
      </c>
      <c r="J1538" s="4">
        <v>137304634</v>
      </c>
      <c r="K1538" s="3">
        <v>0</v>
      </c>
      <c r="L1538" s="4">
        <f t="shared" si="103"/>
        <v>0</v>
      </c>
      <c r="M1538" s="4">
        <f t="shared" si="104"/>
        <v>0</v>
      </c>
    </row>
    <row r="1539" spans="1:13" ht="13.5">
      <c r="A1539" s="4" t="s">
        <v>1459</v>
      </c>
      <c r="B1539" s="4">
        <v>85</v>
      </c>
      <c r="C1539" s="4" t="s">
        <v>250</v>
      </c>
      <c r="D1539" s="6">
        <v>3067</v>
      </c>
      <c r="E1539" s="6">
        <v>5018</v>
      </c>
      <c r="F1539" s="4">
        <v>-715339122</v>
      </c>
      <c r="G1539" s="3">
        <v>0</v>
      </c>
      <c r="H1539" s="4">
        <f t="shared" si="101"/>
        <v>0</v>
      </c>
      <c r="I1539" s="4">
        <f t="shared" si="102"/>
        <v>0</v>
      </c>
      <c r="J1539" s="4">
        <v>767965554</v>
      </c>
      <c r="K1539" s="3">
        <v>0</v>
      </c>
      <c r="L1539" s="4">
        <f t="shared" si="103"/>
        <v>0</v>
      </c>
      <c r="M1539" s="4">
        <f t="shared" si="104"/>
        <v>0</v>
      </c>
    </row>
    <row r="1540" spans="1:13" ht="13.5">
      <c r="A1540" s="4" t="s">
        <v>1459</v>
      </c>
      <c r="B1540" s="4">
        <v>88</v>
      </c>
      <c r="C1540" s="4" t="s">
        <v>1510</v>
      </c>
      <c r="D1540" s="6">
        <v>921</v>
      </c>
      <c r="E1540" s="6">
        <v>1595</v>
      </c>
      <c r="F1540" s="4">
        <v>-102802270</v>
      </c>
      <c r="G1540" s="3">
        <v>4790490</v>
      </c>
      <c r="H1540" s="4">
        <f t="shared" si="101"/>
        <v>5201.400651465798</v>
      </c>
      <c r="I1540" s="4">
        <f t="shared" si="102"/>
        <v>3003.4420062695926</v>
      </c>
      <c r="J1540" s="4">
        <v>130155357</v>
      </c>
      <c r="K1540" s="3">
        <v>0</v>
      </c>
      <c r="L1540" s="4">
        <f t="shared" si="103"/>
        <v>0</v>
      </c>
      <c r="M1540" s="4">
        <f t="shared" si="104"/>
        <v>0</v>
      </c>
    </row>
    <row r="1541" spans="1:13" ht="13.5">
      <c r="A1541" s="4" t="s">
        <v>1459</v>
      </c>
      <c r="B1541" s="4">
        <v>89</v>
      </c>
      <c r="C1541" s="4" t="s">
        <v>1511</v>
      </c>
      <c r="D1541" s="6">
        <v>635</v>
      </c>
      <c r="E1541" s="6">
        <v>1109</v>
      </c>
      <c r="F1541" s="4">
        <v>6043175</v>
      </c>
      <c r="G1541" s="3">
        <v>0</v>
      </c>
      <c r="H1541" s="4">
        <f t="shared" si="101"/>
        <v>0</v>
      </c>
      <c r="I1541" s="4">
        <f t="shared" si="102"/>
        <v>0</v>
      </c>
      <c r="J1541" s="4">
        <v>0</v>
      </c>
      <c r="K1541" s="3">
        <v>18689444</v>
      </c>
      <c r="L1541" s="4">
        <f t="shared" si="103"/>
        <v>29432.19527559055</v>
      </c>
      <c r="M1541" s="4">
        <f t="shared" si="104"/>
        <v>16852.519386834985</v>
      </c>
    </row>
    <row r="1542" spans="1:13" ht="13.5">
      <c r="A1542" s="4" t="s">
        <v>1459</v>
      </c>
      <c r="B1542" s="4">
        <v>90</v>
      </c>
      <c r="C1542" s="4" t="s">
        <v>1512</v>
      </c>
      <c r="D1542" s="6">
        <v>5074</v>
      </c>
      <c r="E1542" s="6">
        <v>8558</v>
      </c>
      <c r="F1542" s="4">
        <v>-35903474</v>
      </c>
      <c r="G1542" s="3">
        <v>100000000</v>
      </c>
      <c r="H1542" s="4">
        <f t="shared" si="101"/>
        <v>19708.31690973591</v>
      </c>
      <c r="I1542" s="4">
        <f t="shared" si="102"/>
        <v>11684.973124561813</v>
      </c>
      <c r="J1542" s="4">
        <v>0</v>
      </c>
      <c r="K1542" s="3">
        <v>0</v>
      </c>
      <c r="L1542" s="4">
        <f t="shared" si="103"/>
        <v>0</v>
      </c>
      <c r="M1542" s="4">
        <f t="shared" si="104"/>
        <v>0</v>
      </c>
    </row>
    <row r="1543" spans="1:13" ht="13.5">
      <c r="A1543" s="4" t="s">
        <v>1459</v>
      </c>
      <c r="B1543" s="4">
        <v>91</v>
      </c>
      <c r="C1543" s="4" t="s">
        <v>1513</v>
      </c>
      <c r="D1543" s="6">
        <v>3423</v>
      </c>
      <c r="E1543" s="6">
        <v>5953</v>
      </c>
      <c r="F1543" s="4">
        <v>68779327</v>
      </c>
      <c r="G1543" s="3">
        <v>112319111</v>
      </c>
      <c r="H1543" s="4">
        <f t="shared" si="101"/>
        <v>32813.061933976045</v>
      </c>
      <c r="I1543" s="4">
        <f t="shared" si="102"/>
        <v>18867.648412565093</v>
      </c>
      <c r="J1543" s="4">
        <v>0</v>
      </c>
      <c r="K1543" s="3">
        <v>19973174</v>
      </c>
      <c r="L1543" s="4">
        <f t="shared" si="103"/>
        <v>5834.990943616711</v>
      </c>
      <c r="M1543" s="4">
        <f t="shared" si="104"/>
        <v>3355.1442969931127</v>
      </c>
    </row>
    <row r="1544" spans="1:13" ht="13.5">
      <c r="A1544" s="4" t="s">
        <v>1459</v>
      </c>
      <c r="B1544" s="4">
        <v>94</v>
      </c>
      <c r="C1544" s="4" t="s">
        <v>1514</v>
      </c>
      <c r="D1544" s="6">
        <v>3243</v>
      </c>
      <c r="E1544" s="6">
        <v>5461</v>
      </c>
      <c r="F1544" s="4">
        <v>-50646080</v>
      </c>
      <c r="G1544" s="3">
        <v>7100931</v>
      </c>
      <c r="H1544" s="4">
        <f t="shared" si="101"/>
        <v>2189.6179463459757</v>
      </c>
      <c r="I1544" s="4">
        <f t="shared" si="102"/>
        <v>1300.2986632484892</v>
      </c>
      <c r="J1544" s="4">
        <v>0</v>
      </c>
      <c r="K1544" s="3">
        <v>5500000</v>
      </c>
      <c r="L1544" s="4">
        <f t="shared" si="103"/>
        <v>1695.9605303731114</v>
      </c>
      <c r="M1544" s="4">
        <f t="shared" si="104"/>
        <v>1007.1415491668192</v>
      </c>
    </row>
    <row r="1545" spans="1:13" ht="13.5">
      <c r="A1545" s="4" t="s">
        <v>1459</v>
      </c>
      <c r="B1545" s="4">
        <v>95</v>
      </c>
      <c r="C1545" s="4" t="s">
        <v>1515</v>
      </c>
      <c r="D1545" s="6">
        <v>1018</v>
      </c>
      <c r="E1545" s="6">
        <v>1727</v>
      </c>
      <c r="F1545" s="4">
        <v>92455099</v>
      </c>
      <c r="G1545" s="3">
        <v>20000000</v>
      </c>
      <c r="H1545" s="4">
        <f t="shared" si="101"/>
        <v>19646.365422396855</v>
      </c>
      <c r="I1545" s="4">
        <f t="shared" si="102"/>
        <v>11580.775911986104</v>
      </c>
      <c r="J1545" s="4">
        <v>0</v>
      </c>
      <c r="K1545" s="3">
        <v>121232711</v>
      </c>
      <c r="L1545" s="4">
        <f t="shared" si="103"/>
        <v>119089.10707269155</v>
      </c>
      <c r="M1545" s="4">
        <f t="shared" si="104"/>
        <v>70198.44296467863</v>
      </c>
    </row>
    <row r="1546" spans="1:13" ht="13.5">
      <c r="A1546" s="4" t="s">
        <v>1459</v>
      </c>
      <c r="B1546" s="4">
        <v>97</v>
      </c>
      <c r="C1546" s="4" t="s">
        <v>1516</v>
      </c>
      <c r="D1546" s="6">
        <v>1214</v>
      </c>
      <c r="E1546" s="6">
        <v>2085</v>
      </c>
      <c r="F1546" s="4">
        <v>76849804</v>
      </c>
      <c r="G1546" s="3">
        <v>50000000</v>
      </c>
      <c r="H1546" s="4">
        <f t="shared" si="101"/>
        <v>41186.161449752886</v>
      </c>
      <c r="I1546" s="4">
        <f t="shared" si="102"/>
        <v>23980.815347721822</v>
      </c>
      <c r="J1546" s="4">
        <v>0</v>
      </c>
      <c r="K1546" s="3">
        <v>126195098</v>
      </c>
      <c r="L1546" s="4">
        <f t="shared" si="103"/>
        <v>103949.83360790774</v>
      </c>
      <c r="M1546" s="4">
        <f t="shared" si="104"/>
        <v>60525.22685851319</v>
      </c>
    </row>
    <row r="1547" spans="1:13" ht="14.25">
      <c r="A1547" s="9" t="s">
        <v>1785</v>
      </c>
      <c r="B1547" s="9"/>
      <c r="C1547" s="9"/>
      <c r="D1547" s="10">
        <f>SUM(D1487:D1546)</f>
        <v>772572</v>
      </c>
      <c r="E1547" s="10">
        <f>SUM(E1487:E1546)</f>
        <v>1322195</v>
      </c>
      <c r="F1547" s="10">
        <f>SUM(F1487:F1546)</f>
        <v>-88501973</v>
      </c>
      <c r="G1547" s="10">
        <f>SUM(G1487:G1546)</f>
        <v>13946966216</v>
      </c>
      <c r="H1547" s="9">
        <f t="shared" si="101"/>
        <v>18052.642622305753</v>
      </c>
      <c r="I1547" s="9">
        <f t="shared" si="102"/>
        <v>10548.342881345035</v>
      </c>
      <c r="J1547" s="9">
        <f>SUM(J1487:J1546)</f>
        <v>6187959172</v>
      </c>
      <c r="K1547" s="9">
        <f>SUM(K1487:K1546)</f>
        <v>4383481674</v>
      </c>
      <c r="L1547" s="9">
        <f t="shared" si="103"/>
        <v>5673.881106226992</v>
      </c>
      <c r="M1547" s="9">
        <f t="shared" si="104"/>
        <v>3315.3064971505714</v>
      </c>
    </row>
    <row r="1548" spans="1:13" ht="13.5">
      <c r="A1548" s="4" t="s">
        <v>1517</v>
      </c>
      <c r="B1548" s="4">
        <v>1</v>
      </c>
      <c r="C1548" s="4" t="s">
        <v>1518</v>
      </c>
      <c r="D1548" s="6">
        <v>32676</v>
      </c>
      <c r="E1548" s="6">
        <v>59734</v>
      </c>
      <c r="F1548" s="4">
        <v>-360020528</v>
      </c>
      <c r="G1548" s="3">
        <v>13029792</v>
      </c>
      <c r="H1548" s="4">
        <f t="shared" si="101"/>
        <v>398.7572530297466</v>
      </c>
      <c r="I1548" s="4">
        <f t="shared" si="102"/>
        <v>218.1302440820973</v>
      </c>
      <c r="J1548" s="4">
        <v>0</v>
      </c>
      <c r="K1548" s="3">
        <v>66024402</v>
      </c>
      <c r="L1548" s="4">
        <f t="shared" si="103"/>
        <v>2020.577855306647</v>
      </c>
      <c r="M1548" s="4">
        <f t="shared" si="104"/>
        <v>1105.3068938962736</v>
      </c>
    </row>
    <row r="1549" spans="1:13" ht="13.5">
      <c r="A1549" s="4" t="s">
        <v>1517</v>
      </c>
      <c r="B1549" s="4">
        <v>2</v>
      </c>
      <c r="C1549" s="4" t="s">
        <v>1519</v>
      </c>
      <c r="D1549" s="6">
        <v>19953</v>
      </c>
      <c r="E1549" s="6">
        <v>37914</v>
      </c>
      <c r="F1549" s="4">
        <v>-1129344822</v>
      </c>
      <c r="G1549" s="3">
        <v>527591550</v>
      </c>
      <c r="H1549" s="4">
        <f t="shared" si="101"/>
        <v>26441.715531499023</v>
      </c>
      <c r="I1549" s="4">
        <f t="shared" si="102"/>
        <v>13915.48108877987</v>
      </c>
      <c r="J1549" s="4">
        <v>1091258134</v>
      </c>
      <c r="K1549" s="3">
        <v>10044648</v>
      </c>
      <c r="L1549" s="4">
        <f t="shared" si="103"/>
        <v>503.4154262516915</v>
      </c>
      <c r="M1549" s="4">
        <f t="shared" si="104"/>
        <v>264.9324260167748</v>
      </c>
    </row>
    <row r="1550" spans="1:13" ht="13.5">
      <c r="A1550" s="4" t="s">
        <v>1517</v>
      </c>
      <c r="B1550" s="4">
        <v>3</v>
      </c>
      <c r="C1550" s="4" t="s">
        <v>1520</v>
      </c>
      <c r="D1550" s="6">
        <v>8682</v>
      </c>
      <c r="E1550" s="6">
        <v>15111</v>
      </c>
      <c r="F1550" s="4">
        <v>-1041898906</v>
      </c>
      <c r="G1550" s="3">
        <v>52248421</v>
      </c>
      <c r="H1550" s="4">
        <f t="shared" si="101"/>
        <v>6018.016701220917</v>
      </c>
      <c r="I1550" s="4">
        <f t="shared" si="102"/>
        <v>3457.641519422937</v>
      </c>
      <c r="J1550" s="4">
        <v>923818907</v>
      </c>
      <c r="K1550" s="3">
        <v>9537909</v>
      </c>
      <c r="L1550" s="4">
        <f t="shared" si="103"/>
        <v>1098.5843123704215</v>
      </c>
      <c r="M1550" s="4">
        <f t="shared" si="104"/>
        <v>631.1897955132023</v>
      </c>
    </row>
    <row r="1551" spans="1:13" ht="13.5">
      <c r="A1551" s="4" t="s">
        <v>1517</v>
      </c>
      <c r="B1551" s="4">
        <v>4</v>
      </c>
      <c r="C1551" s="4" t="s">
        <v>1521</v>
      </c>
      <c r="D1551" s="6">
        <v>3171</v>
      </c>
      <c r="E1551" s="6">
        <v>5578</v>
      </c>
      <c r="F1551" s="4">
        <v>129040562</v>
      </c>
      <c r="G1551" s="3">
        <v>1083339</v>
      </c>
      <c r="H1551" s="4">
        <f t="shared" si="101"/>
        <v>341.639545884579</v>
      </c>
      <c r="I1551" s="4">
        <f t="shared" si="102"/>
        <v>194.2163858013625</v>
      </c>
      <c r="J1551" s="4">
        <v>0</v>
      </c>
      <c r="K1551" s="3">
        <v>139120894</v>
      </c>
      <c r="L1551" s="4">
        <f t="shared" si="103"/>
        <v>43872.87732576474</v>
      </c>
      <c r="M1551" s="4">
        <f t="shared" si="104"/>
        <v>24940.999282897097</v>
      </c>
    </row>
    <row r="1552" spans="1:13" ht="13.5">
      <c r="A1552" s="4" t="s">
        <v>1517</v>
      </c>
      <c r="B1552" s="4">
        <v>5</v>
      </c>
      <c r="C1552" s="4" t="s">
        <v>1522</v>
      </c>
      <c r="D1552" s="6">
        <v>8648</v>
      </c>
      <c r="E1552" s="6">
        <v>15166</v>
      </c>
      <c r="F1552" s="4">
        <v>-698036855</v>
      </c>
      <c r="G1552" s="3">
        <v>2466794</v>
      </c>
      <c r="H1552" s="4">
        <f t="shared" si="101"/>
        <v>285.2444495837188</v>
      </c>
      <c r="I1552" s="4">
        <f t="shared" si="102"/>
        <v>162.65290782012397</v>
      </c>
      <c r="J1552" s="4">
        <v>705237810</v>
      </c>
      <c r="K1552" s="3">
        <v>5017266</v>
      </c>
      <c r="L1552" s="4">
        <f t="shared" si="103"/>
        <v>580.1648936170212</v>
      </c>
      <c r="M1552" s="4">
        <f t="shared" si="104"/>
        <v>330.8232889357774</v>
      </c>
    </row>
    <row r="1553" spans="1:13" ht="13.5">
      <c r="A1553" s="4" t="s">
        <v>1517</v>
      </c>
      <c r="B1553" s="4">
        <v>6</v>
      </c>
      <c r="C1553" s="4" t="s">
        <v>1523</v>
      </c>
      <c r="D1553" s="6">
        <v>7203</v>
      </c>
      <c r="E1553" s="6">
        <v>13343</v>
      </c>
      <c r="F1553" s="4">
        <v>-408078243</v>
      </c>
      <c r="G1553" s="3">
        <v>8191716</v>
      </c>
      <c r="H1553" s="4">
        <f t="shared" si="101"/>
        <v>1137.2644731361931</v>
      </c>
      <c r="I1553" s="4">
        <f t="shared" si="102"/>
        <v>613.9335981413475</v>
      </c>
      <c r="J1553" s="4">
        <v>217970915</v>
      </c>
      <c r="K1553" s="3">
        <v>649809</v>
      </c>
      <c r="L1553" s="4">
        <f t="shared" si="103"/>
        <v>90.21366097459392</v>
      </c>
      <c r="M1553" s="4">
        <f t="shared" si="104"/>
        <v>48.70036723375553</v>
      </c>
    </row>
    <row r="1554" spans="1:13" ht="13.5">
      <c r="A1554" s="4" t="s">
        <v>1517</v>
      </c>
      <c r="B1554" s="4">
        <v>7</v>
      </c>
      <c r="C1554" s="4" t="s">
        <v>1524</v>
      </c>
      <c r="D1554" s="6">
        <v>4629</v>
      </c>
      <c r="E1554" s="6">
        <v>9131</v>
      </c>
      <c r="F1554" s="4">
        <v>18526916</v>
      </c>
      <c r="G1554" s="3">
        <v>2114239</v>
      </c>
      <c r="H1554" s="4">
        <f t="shared" si="101"/>
        <v>456.73774033268523</v>
      </c>
      <c r="I1554" s="4">
        <f t="shared" si="102"/>
        <v>231.54517577483298</v>
      </c>
      <c r="J1554" s="4">
        <v>0</v>
      </c>
      <c r="K1554" s="3">
        <v>24181031</v>
      </c>
      <c r="L1554" s="4">
        <f t="shared" si="103"/>
        <v>5223.813134586304</v>
      </c>
      <c r="M1554" s="4">
        <f t="shared" si="104"/>
        <v>2648.2346949950715</v>
      </c>
    </row>
    <row r="1555" spans="1:13" ht="13.5">
      <c r="A1555" s="4" t="s">
        <v>1517</v>
      </c>
      <c r="B1555" s="4">
        <v>14</v>
      </c>
      <c r="C1555" s="4" t="s">
        <v>1525</v>
      </c>
      <c r="D1555" s="6">
        <v>4380</v>
      </c>
      <c r="E1555" s="6">
        <v>8043</v>
      </c>
      <c r="F1555" s="4">
        <v>83307025</v>
      </c>
      <c r="G1555" s="3">
        <v>879553</v>
      </c>
      <c r="H1555" s="4">
        <f t="shared" si="101"/>
        <v>200.81118721461186</v>
      </c>
      <c r="I1555" s="4">
        <f t="shared" si="102"/>
        <v>109.35633470098222</v>
      </c>
      <c r="J1555" s="4">
        <v>0</v>
      </c>
      <c r="K1555" s="3">
        <v>74043965</v>
      </c>
      <c r="L1555" s="4">
        <f t="shared" si="103"/>
        <v>16905.01484018265</v>
      </c>
      <c r="M1555" s="4">
        <f t="shared" si="104"/>
        <v>9206.01330349372</v>
      </c>
    </row>
    <row r="1556" spans="1:13" ht="13.5">
      <c r="A1556" s="4" t="s">
        <v>1517</v>
      </c>
      <c r="B1556" s="4">
        <v>16</v>
      </c>
      <c r="C1556" s="4" t="s">
        <v>1526</v>
      </c>
      <c r="D1556" s="6">
        <v>1827</v>
      </c>
      <c r="E1556" s="6">
        <v>3339</v>
      </c>
      <c r="F1556" s="4">
        <v>143616335</v>
      </c>
      <c r="G1556" s="3">
        <v>423454</v>
      </c>
      <c r="H1556" s="4">
        <f t="shared" si="101"/>
        <v>231.77558839627804</v>
      </c>
      <c r="I1556" s="4">
        <f t="shared" si="102"/>
        <v>126.82060497154836</v>
      </c>
      <c r="J1556" s="4">
        <v>0</v>
      </c>
      <c r="K1556" s="3">
        <v>310517561</v>
      </c>
      <c r="L1556" s="4">
        <f t="shared" si="103"/>
        <v>169960.35084838534</v>
      </c>
      <c r="M1556" s="4">
        <f t="shared" si="104"/>
        <v>92997.17310572027</v>
      </c>
    </row>
    <row r="1557" spans="1:13" ht="13.5">
      <c r="A1557" s="4" t="s">
        <v>1517</v>
      </c>
      <c r="B1557" s="4">
        <v>20</v>
      </c>
      <c r="C1557" s="4" t="s">
        <v>1527</v>
      </c>
      <c r="D1557" s="6">
        <v>2212</v>
      </c>
      <c r="E1557" s="6">
        <v>4053</v>
      </c>
      <c r="F1557" s="4">
        <v>135208687</v>
      </c>
      <c r="G1557" s="3">
        <v>719313</v>
      </c>
      <c r="H1557" s="4">
        <f t="shared" si="101"/>
        <v>325.1867088607595</v>
      </c>
      <c r="I1557" s="4">
        <f t="shared" si="102"/>
        <v>177.47668393782382</v>
      </c>
      <c r="J1557" s="4">
        <v>0</v>
      </c>
      <c r="K1557" s="3">
        <v>66928112</v>
      </c>
      <c r="L1557" s="4">
        <f t="shared" si="103"/>
        <v>30256.831826401445</v>
      </c>
      <c r="M1557" s="4">
        <f t="shared" si="104"/>
        <v>16513.227732543794</v>
      </c>
    </row>
    <row r="1558" spans="1:13" ht="13.5">
      <c r="A1558" s="4" t="s">
        <v>1517</v>
      </c>
      <c r="B1558" s="4">
        <v>21</v>
      </c>
      <c r="C1558" s="4" t="s">
        <v>1528</v>
      </c>
      <c r="D1558" s="6">
        <v>3949</v>
      </c>
      <c r="E1558" s="6">
        <v>7032</v>
      </c>
      <c r="F1558" s="4">
        <v>61483199</v>
      </c>
      <c r="G1558" s="3">
        <v>46344527</v>
      </c>
      <c r="H1558" s="4">
        <f t="shared" si="101"/>
        <v>11735.76272474044</v>
      </c>
      <c r="I1558" s="4">
        <f t="shared" si="102"/>
        <v>6590.518629124004</v>
      </c>
      <c r="J1558" s="4">
        <v>0</v>
      </c>
      <c r="K1558" s="3">
        <v>7000000</v>
      </c>
      <c r="L1558" s="4">
        <f t="shared" si="103"/>
        <v>1772.6006583945302</v>
      </c>
      <c r="M1558" s="4">
        <f t="shared" si="104"/>
        <v>995.4493742889647</v>
      </c>
    </row>
    <row r="1559" spans="1:13" ht="13.5">
      <c r="A1559" s="4" t="s">
        <v>1517</v>
      </c>
      <c r="B1559" s="4">
        <v>24</v>
      </c>
      <c r="C1559" s="4" t="s">
        <v>1529</v>
      </c>
      <c r="D1559" s="6">
        <v>1075</v>
      </c>
      <c r="E1559" s="6">
        <v>1905</v>
      </c>
      <c r="F1559" s="4">
        <v>120694282</v>
      </c>
      <c r="G1559" s="3">
        <v>341932</v>
      </c>
      <c r="H1559" s="4">
        <f t="shared" si="101"/>
        <v>318.07627906976745</v>
      </c>
      <c r="I1559" s="4">
        <f t="shared" si="102"/>
        <v>179.49186351706038</v>
      </c>
      <c r="J1559" s="4">
        <v>0</v>
      </c>
      <c r="K1559" s="3">
        <v>60122035</v>
      </c>
      <c r="L1559" s="4">
        <f t="shared" si="103"/>
        <v>55927.47441860465</v>
      </c>
      <c r="M1559" s="4">
        <f t="shared" si="104"/>
        <v>31560.12335958005</v>
      </c>
    </row>
    <row r="1560" spans="1:13" ht="13.5">
      <c r="A1560" s="4" t="s">
        <v>1517</v>
      </c>
      <c r="B1560" s="4">
        <v>25</v>
      </c>
      <c r="C1560" s="4" t="s">
        <v>1530</v>
      </c>
      <c r="D1560" s="6">
        <v>5706</v>
      </c>
      <c r="E1560" s="6">
        <v>11183</v>
      </c>
      <c r="F1560" s="4">
        <v>-243473136</v>
      </c>
      <c r="G1560" s="3">
        <v>2505602</v>
      </c>
      <c r="H1560" s="4">
        <f t="shared" si="101"/>
        <v>439.1170697511391</v>
      </c>
      <c r="I1560" s="4">
        <f t="shared" si="102"/>
        <v>224.05454708038988</v>
      </c>
      <c r="J1560" s="4">
        <v>172251680</v>
      </c>
      <c r="K1560" s="3">
        <v>0</v>
      </c>
      <c r="L1560" s="4">
        <f t="shared" si="103"/>
        <v>0</v>
      </c>
      <c r="M1560" s="4">
        <f t="shared" si="104"/>
        <v>0</v>
      </c>
    </row>
    <row r="1561" spans="1:13" ht="13.5">
      <c r="A1561" s="4" t="s">
        <v>1517</v>
      </c>
      <c r="B1561" s="4">
        <v>35</v>
      </c>
      <c r="C1561" s="4" t="s">
        <v>1531</v>
      </c>
      <c r="D1561" s="6">
        <v>964</v>
      </c>
      <c r="E1561" s="6">
        <v>2253</v>
      </c>
      <c r="F1561" s="4">
        <v>72314035</v>
      </c>
      <c r="G1561" s="3">
        <v>79222344</v>
      </c>
      <c r="H1561" s="4">
        <f aca="true" t="shared" si="105" ref="H1561:H1619">G1561/D1561</f>
        <v>82180.85477178423</v>
      </c>
      <c r="I1561" s="4">
        <f aca="true" t="shared" si="106" ref="I1561:I1619">G1561/E1561</f>
        <v>35163.0466045273</v>
      </c>
      <c r="J1561" s="4">
        <v>0</v>
      </c>
      <c r="K1561" s="3">
        <v>59847123</v>
      </c>
      <c r="L1561" s="4">
        <f aca="true" t="shared" si="107" ref="L1561:L1619">K1561/D1561</f>
        <v>62082.07780082987</v>
      </c>
      <c r="M1561" s="4">
        <f aca="true" t="shared" si="108" ref="M1561:M1619">K1561/E1561</f>
        <v>26563.30359520639</v>
      </c>
    </row>
    <row r="1562" spans="1:13" ht="13.5">
      <c r="A1562" s="4" t="s">
        <v>1517</v>
      </c>
      <c r="B1562" s="4">
        <v>38</v>
      </c>
      <c r="C1562" s="4" t="s">
        <v>1532</v>
      </c>
      <c r="D1562" s="6">
        <v>3132</v>
      </c>
      <c r="E1562" s="6">
        <v>5535</v>
      </c>
      <c r="F1562" s="4">
        <v>31136819</v>
      </c>
      <c r="G1562" s="3">
        <v>484437</v>
      </c>
      <c r="H1562" s="4">
        <f t="shared" si="105"/>
        <v>154.67337164750958</v>
      </c>
      <c r="I1562" s="4">
        <f t="shared" si="106"/>
        <v>87.52249322493225</v>
      </c>
      <c r="J1562" s="4">
        <v>0</v>
      </c>
      <c r="K1562" s="3">
        <v>503164057</v>
      </c>
      <c r="L1562" s="4">
        <f t="shared" si="107"/>
        <v>160652.63633461046</v>
      </c>
      <c r="M1562" s="4">
        <f t="shared" si="108"/>
        <v>90905.8820234869</v>
      </c>
    </row>
    <row r="1563" spans="1:13" ht="13.5">
      <c r="A1563" s="4" t="s">
        <v>1517</v>
      </c>
      <c r="B1563" s="4">
        <v>42</v>
      </c>
      <c r="C1563" s="4" t="s">
        <v>1533</v>
      </c>
      <c r="D1563" s="6">
        <v>1169</v>
      </c>
      <c r="E1563" s="6">
        <v>2032</v>
      </c>
      <c r="F1563" s="4">
        <v>-72199424</v>
      </c>
      <c r="G1563" s="3">
        <v>220333</v>
      </c>
      <c r="H1563" s="4">
        <f t="shared" si="105"/>
        <v>188.47989734816082</v>
      </c>
      <c r="I1563" s="4">
        <f t="shared" si="106"/>
        <v>108.43159448818898</v>
      </c>
      <c r="J1563" s="4">
        <v>75981150</v>
      </c>
      <c r="K1563" s="3">
        <v>4060034</v>
      </c>
      <c r="L1563" s="4">
        <f t="shared" si="107"/>
        <v>3473.082976903336</v>
      </c>
      <c r="M1563" s="4">
        <f t="shared" si="108"/>
        <v>1998.0482283464567</v>
      </c>
    </row>
    <row r="1564" spans="1:13" ht="13.5">
      <c r="A1564" s="4" t="s">
        <v>1517</v>
      </c>
      <c r="B1564" s="4">
        <v>43</v>
      </c>
      <c r="C1564" s="4" t="s">
        <v>1534</v>
      </c>
      <c r="D1564" s="6">
        <v>1234</v>
      </c>
      <c r="E1564" s="6">
        <v>2335</v>
      </c>
      <c r="F1564" s="4">
        <v>51643474</v>
      </c>
      <c r="G1564" s="3">
        <v>355709</v>
      </c>
      <c r="H1564" s="4">
        <f t="shared" si="105"/>
        <v>288.2568881685575</v>
      </c>
      <c r="I1564" s="4">
        <f t="shared" si="106"/>
        <v>152.33790149892934</v>
      </c>
      <c r="J1564" s="4">
        <v>0</v>
      </c>
      <c r="K1564" s="3">
        <v>18976043</v>
      </c>
      <c r="L1564" s="4">
        <f t="shared" si="107"/>
        <v>15377.668557536466</v>
      </c>
      <c r="M1564" s="4">
        <f t="shared" si="108"/>
        <v>8126.785010706638</v>
      </c>
    </row>
    <row r="1565" spans="1:13" ht="13.5">
      <c r="A1565" s="4" t="s">
        <v>1517</v>
      </c>
      <c r="B1565" s="4">
        <v>44</v>
      </c>
      <c r="C1565" s="4" t="s">
        <v>1535</v>
      </c>
      <c r="D1565" s="6">
        <v>3652</v>
      </c>
      <c r="E1565" s="6">
        <v>7752</v>
      </c>
      <c r="F1565" s="4">
        <v>-107903723</v>
      </c>
      <c r="G1565" s="3">
        <v>16281450</v>
      </c>
      <c r="H1565" s="4">
        <f t="shared" si="105"/>
        <v>4458.228368017524</v>
      </c>
      <c r="I1565" s="4">
        <f t="shared" si="106"/>
        <v>2100.2902476780187</v>
      </c>
      <c r="J1565" s="4">
        <v>14655711</v>
      </c>
      <c r="K1565" s="3">
        <v>16926367</v>
      </c>
      <c r="L1565" s="4">
        <f t="shared" si="107"/>
        <v>4634.821193866374</v>
      </c>
      <c r="M1565" s="4">
        <f t="shared" si="108"/>
        <v>2183.483875128999</v>
      </c>
    </row>
    <row r="1566" spans="1:13" ht="13.5">
      <c r="A1566" s="4" t="s">
        <v>1517</v>
      </c>
      <c r="B1566" s="4">
        <v>47</v>
      </c>
      <c r="C1566" s="4" t="s">
        <v>1536</v>
      </c>
      <c r="D1566" s="6">
        <v>1806</v>
      </c>
      <c r="E1566" s="6">
        <v>4101</v>
      </c>
      <c r="F1566" s="4">
        <v>12995065</v>
      </c>
      <c r="G1566" s="3">
        <v>778020</v>
      </c>
      <c r="H1566" s="4">
        <f t="shared" si="105"/>
        <v>430.797342192691</v>
      </c>
      <c r="I1566" s="4">
        <f t="shared" si="106"/>
        <v>189.71470373079737</v>
      </c>
      <c r="J1566" s="4">
        <v>0</v>
      </c>
      <c r="K1566" s="3">
        <v>30419508</v>
      </c>
      <c r="L1566" s="4">
        <f t="shared" si="107"/>
        <v>16843.581395348836</v>
      </c>
      <c r="M1566" s="4">
        <f t="shared" si="108"/>
        <v>7417.583028529627</v>
      </c>
    </row>
    <row r="1567" spans="1:13" ht="13.5">
      <c r="A1567" s="4" t="s">
        <v>1517</v>
      </c>
      <c r="B1567" s="4">
        <v>48</v>
      </c>
      <c r="C1567" s="4" t="s">
        <v>1537</v>
      </c>
      <c r="D1567" s="6">
        <v>4369</v>
      </c>
      <c r="E1567" s="6">
        <v>8206</v>
      </c>
      <c r="F1567" s="4">
        <v>-133615389</v>
      </c>
      <c r="G1567" s="3">
        <v>1863000</v>
      </c>
      <c r="H1567" s="4">
        <f t="shared" si="105"/>
        <v>426.4133669031815</v>
      </c>
      <c r="I1567" s="4">
        <f t="shared" si="106"/>
        <v>227.02900316841337</v>
      </c>
      <c r="J1567" s="4">
        <v>67960406</v>
      </c>
      <c r="K1567" s="3">
        <v>0</v>
      </c>
      <c r="L1567" s="4">
        <f t="shared" si="107"/>
        <v>0</v>
      </c>
      <c r="M1567" s="4">
        <f t="shared" si="108"/>
        <v>0</v>
      </c>
    </row>
    <row r="1568" spans="1:13" ht="14.25">
      <c r="A1568" s="9" t="s">
        <v>1786</v>
      </c>
      <c r="B1568" s="9"/>
      <c r="C1568" s="9"/>
      <c r="D1568" s="10">
        <f>SUM(D1548:D1567)</f>
        <v>120437</v>
      </c>
      <c r="E1568" s="10">
        <f>SUM(E1548:E1567)</f>
        <v>223746</v>
      </c>
      <c r="F1568" s="10">
        <f>SUM(F1548:F1567)</f>
        <v>-3334604627</v>
      </c>
      <c r="G1568" s="10">
        <f>SUM(G1548:G1567)</f>
        <v>757145525</v>
      </c>
      <c r="H1568" s="9">
        <f t="shared" si="105"/>
        <v>6286.6521500867675</v>
      </c>
      <c r="I1568" s="9">
        <f t="shared" si="106"/>
        <v>3383.9511097405093</v>
      </c>
      <c r="J1568" s="9">
        <f>SUM(J1548:J1567)</f>
        <v>3269134713</v>
      </c>
      <c r="K1568" s="9">
        <f>SUM(K1548:K1567)</f>
        <v>1406580764</v>
      </c>
      <c r="L1568" s="9">
        <f t="shared" si="107"/>
        <v>11678.975431138271</v>
      </c>
      <c r="M1568" s="9">
        <f t="shared" si="108"/>
        <v>6286.506860457841</v>
      </c>
    </row>
    <row r="1569" spans="1:13" ht="13.5">
      <c r="A1569" s="4" t="s">
        <v>1538</v>
      </c>
      <c r="B1569" s="4">
        <v>1</v>
      </c>
      <c r="C1569" s="4" t="s">
        <v>1539</v>
      </c>
      <c r="D1569" s="6">
        <v>72766</v>
      </c>
      <c r="E1569" s="6">
        <v>120515</v>
      </c>
      <c r="F1569" s="4">
        <v>917976265</v>
      </c>
      <c r="G1569" s="3">
        <v>193049193</v>
      </c>
      <c r="H1569" s="4">
        <f t="shared" si="105"/>
        <v>2653.013673968612</v>
      </c>
      <c r="I1569" s="4">
        <f t="shared" si="106"/>
        <v>1601.8685889723272</v>
      </c>
      <c r="J1569" s="4">
        <v>0</v>
      </c>
      <c r="K1569" s="3">
        <v>0</v>
      </c>
      <c r="L1569" s="4">
        <f t="shared" si="107"/>
        <v>0</v>
      </c>
      <c r="M1569" s="4">
        <f t="shared" si="108"/>
        <v>0</v>
      </c>
    </row>
    <row r="1570" spans="1:13" ht="13.5">
      <c r="A1570" s="4" t="s">
        <v>1538</v>
      </c>
      <c r="B1570" s="4">
        <v>2</v>
      </c>
      <c r="C1570" s="4" t="s">
        <v>1540</v>
      </c>
      <c r="D1570" s="6">
        <v>41663</v>
      </c>
      <c r="E1570" s="6">
        <v>69822</v>
      </c>
      <c r="F1570" s="4">
        <v>20079242</v>
      </c>
      <c r="G1570" s="3">
        <v>12353663</v>
      </c>
      <c r="H1570" s="4">
        <f t="shared" si="105"/>
        <v>296.5140052324605</v>
      </c>
      <c r="I1570" s="4">
        <f t="shared" si="106"/>
        <v>176.93080977342385</v>
      </c>
      <c r="J1570" s="4">
        <v>0</v>
      </c>
      <c r="K1570" s="3">
        <v>903209630</v>
      </c>
      <c r="L1570" s="4">
        <f t="shared" si="107"/>
        <v>21678.93886662026</v>
      </c>
      <c r="M1570" s="4">
        <f t="shared" si="108"/>
        <v>12935.888831600356</v>
      </c>
    </row>
    <row r="1571" spans="1:13" ht="13.5">
      <c r="A1571" s="4" t="s">
        <v>1538</v>
      </c>
      <c r="B1571" s="4">
        <v>3</v>
      </c>
      <c r="C1571" s="4" t="s">
        <v>1541</v>
      </c>
      <c r="D1571" s="6">
        <v>8519</v>
      </c>
      <c r="E1571" s="6">
        <v>16870</v>
      </c>
      <c r="F1571" s="4">
        <v>39779406</v>
      </c>
      <c r="G1571" s="3">
        <v>502847100</v>
      </c>
      <c r="H1571" s="4">
        <f t="shared" si="105"/>
        <v>59026.540673788004</v>
      </c>
      <c r="I1571" s="4">
        <f t="shared" si="106"/>
        <v>29807.178423236513</v>
      </c>
      <c r="J1571" s="4">
        <v>0</v>
      </c>
      <c r="K1571" s="3">
        <v>562594008</v>
      </c>
      <c r="L1571" s="4">
        <f t="shared" si="107"/>
        <v>66039.91172672849</v>
      </c>
      <c r="M1571" s="4">
        <f t="shared" si="108"/>
        <v>33348.785299347954</v>
      </c>
    </row>
    <row r="1572" spans="1:13" ht="13.5">
      <c r="A1572" s="4" t="s">
        <v>1538</v>
      </c>
      <c r="B1572" s="4">
        <v>4</v>
      </c>
      <c r="C1572" s="4" t="s">
        <v>1542</v>
      </c>
      <c r="D1572" s="6">
        <v>21421</v>
      </c>
      <c r="E1572" s="6">
        <v>38224</v>
      </c>
      <c r="F1572" s="4">
        <v>636990404</v>
      </c>
      <c r="G1572" s="3">
        <v>5840387</v>
      </c>
      <c r="H1572" s="4">
        <f t="shared" si="105"/>
        <v>272.6477288641987</v>
      </c>
      <c r="I1572" s="4">
        <f t="shared" si="106"/>
        <v>152.79371598995397</v>
      </c>
      <c r="J1572" s="4">
        <v>0</v>
      </c>
      <c r="K1572" s="3">
        <v>899248335</v>
      </c>
      <c r="L1572" s="4">
        <f t="shared" si="107"/>
        <v>41979.75514681854</v>
      </c>
      <c r="M1572" s="4">
        <f t="shared" si="108"/>
        <v>23525.75175282545</v>
      </c>
    </row>
    <row r="1573" spans="1:13" ht="13.5">
      <c r="A1573" s="4" t="s">
        <v>1538</v>
      </c>
      <c r="B1573" s="4">
        <v>5</v>
      </c>
      <c r="C1573" s="4" t="s">
        <v>1543</v>
      </c>
      <c r="D1573" s="6">
        <v>12368</v>
      </c>
      <c r="E1573" s="6">
        <v>21433</v>
      </c>
      <c r="F1573" s="4">
        <v>53890913</v>
      </c>
      <c r="G1573" s="3">
        <v>0</v>
      </c>
      <c r="H1573" s="4">
        <f t="shared" si="105"/>
        <v>0</v>
      </c>
      <c r="I1573" s="4">
        <f t="shared" si="106"/>
        <v>0</v>
      </c>
      <c r="J1573" s="4">
        <v>0</v>
      </c>
      <c r="K1573" s="3">
        <v>0</v>
      </c>
      <c r="L1573" s="4">
        <f t="shared" si="107"/>
        <v>0</v>
      </c>
      <c r="M1573" s="4">
        <f t="shared" si="108"/>
        <v>0</v>
      </c>
    </row>
    <row r="1574" spans="1:13" ht="13.5">
      <c r="A1574" s="4" t="s">
        <v>1538</v>
      </c>
      <c r="B1574" s="4">
        <v>7</v>
      </c>
      <c r="C1574" s="4" t="s">
        <v>1544</v>
      </c>
      <c r="D1574" s="6">
        <v>6635</v>
      </c>
      <c r="E1574" s="6">
        <v>12269</v>
      </c>
      <c r="F1574" s="4">
        <v>205209412</v>
      </c>
      <c r="G1574" s="3">
        <v>0</v>
      </c>
      <c r="H1574" s="4">
        <f t="shared" si="105"/>
        <v>0</v>
      </c>
      <c r="I1574" s="4">
        <f t="shared" si="106"/>
        <v>0</v>
      </c>
      <c r="J1574" s="4">
        <v>0</v>
      </c>
      <c r="K1574" s="3">
        <v>699476878</v>
      </c>
      <c r="L1574" s="4">
        <f t="shared" si="107"/>
        <v>105422.28756593821</v>
      </c>
      <c r="M1574" s="4">
        <f t="shared" si="108"/>
        <v>57011.72695411199</v>
      </c>
    </row>
    <row r="1575" spans="1:13" ht="13.5">
      <c r="A1575" s="4" t="s">
        <v>1538</v>
      </c>
      <c r="B1575" s="4">
        <v>8</v>
      </c>
      <c r="C1575" s="4" t="s">
        <v>1545</v>
      </c>
      <c r="D1575" s="6">
        <v>4325</v>
      </c>
      <c r="E1575" s="6">
        <v>7858</v>
      </c>
      <c r="F1575" s="4">
        <v>373390890</v>
      </c>
      <c r="G1575" s="3">
        <v>0</v>
      </c>
      <c r="H1575" s="4">
        <f t="shared" si="105"/>
        <v>0</v>
      </c>
      <c r="I1575" s="4">
        <f t="shared" si="106"/>
        <v>0</v>
      </c>
      <c r="J1575" s="4">
        <v>0</v>
      </c>
      <c r="K1575" s="3">
        <v>361434034</v>
      </c>
      <c r="L1575" s="4">
        <f t="shared" si="107"/>
        <v>83568.56277456647</v>
      </c>
      <c r="M1575" s="4">
        <f t="shared" si="108"/>
        <v>45995.67752608806</v>
      </c>
    </row>
    <row r="1576" spans="1:13" ht="13.5">
      <c r="A1576" s="4" t="s">
        <v>1538</v>
      </c>
      <c r="B1576" s="4">
        <v>15</v>
      </c>
      <c r="C1576" s="4" t="s">
        <v>1546</v>
      </c>
      <c r="D1576" s="6">
        <v>5390</v>
      </c>
      <c r="E1576" s="6">
        <v>9835</v>
      </c>
      <c r="F1576" s="4">
        <v>165592453</v>
      </c>
      <c r="G1576" s="3">
        <v>71217500</v>
      </c>
      <c r="H1576" s="4">
        <f t="shared" si="105"/>
        <v>13212.894248608534</v>
      </c>
      <c r="I1576" s="4">
        <f t="shared" si="106"/>
        <v>7241.230299949161</v>
      </c>
      <c r="J1576" s="4">
        <v>0</v>
      </c>
      <c r="K1576" s="3">
        <v>8300000</v>
      </c>
      <c r="L1576" s="4">
        <f t="shared" si="107"/>
        <v>1539.8886827458257</v>
      </c>
      <c r="M1576" s="4">
        <f t="shared" si="108"/>
        <v>843.9247585155058</v>
      </c>
    </row>
    <row r="1577" spans="1:13" ht="13.5">
      <c r="A1577" s="4" t="s">
        <v>1538</v>
      </c>
      <c r="B1577" s="4">
        <v>16</v>
      </c>
      <c r="C1577" s="4" t="s">
        <v>1547</v>
      </c>
      <c r="D1577" s="6">
        <v>4441</v>
      </c>
      <c r="E1577" s="6">
        <v>7975</v>
      </c>
      <c r="F1577" s="4">
        <v>11486996</v>
      </c>
      <c r="G1577" s="3">
        <v>0</v>
      </c>
      <c r="H1577" s="4">
        <f t="shared" si="105"/>
        <v>0</v>
      </c>
      <c r="I1577" s="4">
        <f t="shared" si="106"/>
        <v>0</v>
      </c>
      <c r="J1577" s="4">
        <v>0</v>
      </c>
      <c r="K1577" s="3">
        <v>149929600</v>
      </c>
      <c r="L1577" s="4">
        <f t="shared" si="107"/>
        <v>33760.324251294755</v>
      </c>
      <c r="M1577" s="4">
        <f t="shared" si="108"/>
        <v>18799.949843260187</v>
      </c>
    </row>
    <row r="1578" spans="1:13" ht="13.5">
      <c r="A1578" s="4" t="s">
        <v>1538</v>
      </c>
      <c r="B1578" s="4">
        <v>24</v>
      </c>
      <c r="C1578" s="4" t="s">
        <v>1548</v>
      </c>
      <c r="D1578" s="6">
        <v>1391</v>
      </c>
      <c r="E1578" s="6">
        <v>2686</v>
      </c>
      <c r="F1578" s="4">
        <v>28557177</v>
      </c>
      <c r="G1578" s="3">
        <v>0</v>
      </c>
      <c r="H1578" s="4">
        <f t="shared" si="105"/>
        <v>0</v>
      </c>
      <c r="I1578" s="4">
        <f t="shared" si="106"/>
        <v>0</v>
      </c>
      <c r="J1578" s="4">
        <v>0</v>
      </c>
      <c r="K1578" s="3">
        <v>310532519</v>
      </c>
      <c r="L1578" s="4">
        <f t="shared" si="107"/>
        <v>223244.08267433502</v>
      </c>
      <c r="M1578" s="4">
        <f t="shared" si="108"/>
        <v>115611.51116902457</v>
      </c>
    </row>
    <row r="1579" spans="1:13" ht="13.5">
      <c r="A1579" s="4" t="s">
        <v>1538</v>
      </c>
      <c r="B1579" s="4">
        <v>25</v>
      </c>
      <c r="C1579" s="4" t="s">
        <v>1549</v>
      </c>
      <c r="D1579" s="6">
        <v>2326</v>
      </c>
      <c r="E1579" s="6">
        <v>4042</v>
      </c>
      <c r="F1579" s="4">
        <v>77534505</v>
      </c>
      <c r="G1579" s="3">
        <v>0</v>
      </c>
      <c r="H1579" s="4">
        <f t="shared" si="105"/>
        <v>0</v>
      </c>
      <c r="I1579" s="4">
        <f t="shared" si="106"/>
        <v>0</v>
      </c>
      <c r="J1579" s="4">
        <v>0</v>
      </c>
      <c r="K1579" s="3">
        <v>140855138</v>
      </c>
      <c r="L1579" s="4">
        <f t="shared" si="107"/>
        <v>60556.809114359414</v>
      </c>
      <c r="M1579" s="4">
        <f t="shared" si="108"/>
        <v>34847.88174171202</v>
      </c>
    </row>
    <row r="1580" spans="1:13" ht="13.5">
      <c r="A1580" s="4" t="s">
        <v>1538</v>
      </c>
      <c r="B1580" s="4">
        <v>26</v>
      </c>
      <c r="C1580" s="4" t="s">
        <v>1550</v>
      </c>
      <c r="D1580" s="6">
        <v>2093</v>
      </c>
      <c r="E1580" s="6">
        <v>4032</v>
      </c>
      <c r="F1580" s="4">
        <v>33924854</v>
      </c>
      <c r="G1580" s="3">
        <v>0</v>
      </c>
      <c r="H1580" s="4">
        <f t="shared" si="105"/>
        <v>0</v>
      </c>
      <c r="I1580" s="4">
        <f t="shared" si="106"/>
        <v>0</v>
      </c>
      <c r="J1580" s="4">
        <v>0</v>
      </c>
      <c r="K1580" s="3">
        <v>326996345</v>
      </c>
      <c r="L1580" s="4">
        <f t="shared" si="107"/>
        <v>156233.32298136645</v>
      </c>
      <c r="M1580" s="4">
        <f t="shared" si="108"/>
        <v>81100.2839781746</v>
      </c>
    </row>
    <row r="1581" spans="1:13" ht="13.5">
      <c r="A1581" s="4" t="s">
        <v>1538</v>
      </c>
      <c r="B1581" s="4">
        <v>49</v>
      </c>
      <c r="C1581" s="4" t="s">
        <v>1551</v>
      </c>
      <c r="D1581" s="6">
        <v>670</v>
      </c>
      <c r="E1581" s="6">
        <v>1208</v>
      </c>
      <c r="F1581" s="4">
        <v>13620115</v>
      </c>
      <c r="G1581" s="3">
        <v>0</v>
      </c>
      <c r="H1581" s="4">
        <f t="shared" si="105"/>
        <v>0</v>
      </c>
      <c r="I1581" s="4">
        <f t="shared" si="106"/>
        <v>0</v>
      </c>
      <c r="J1581" s="4">
        <v>0</v>
      </c>
      <c r="K1581" s="3">
        <v>163082481</v>
      </c>
      <c r="L1581" s="4">
        <f t="shared" si="107"/>
        <v>243406.6880597015</v>
      </c>
      <c r="M1581" s="4">
        <f t="shared" si="108"/>
        <v>135002.05380794703</v>
      </c>
    </row>
    <row r="1582" spans="1:13" ht="13.5">
      <c r="A1582" s="4" t="s">
        <v>1538</v>
      </c>
      <c r="B1582" s="4">
        <v>57</v>
      </c>
      <c r="C1582" s="4" t="s">
        <v>1552</v>
      </c>
      <c r="D1582" s="6">
        <v>1978</v>
      </c>
      <c r="E1582" s="6">
        <v>3549</v>
      </c>
      <c r="F1582" s="4">
        <v>42341955</v>
      </c>
      <c r="G1582" s="3">
        <v>0</v>
      </c>
      <c r="H1582" s="4">
        <f t="shared" si="105"/>
        <v>0</v>
      </c>
      <c r="I1582" s="4">
        <f t="shared" si="106"/>
        <v>0</v>
      </c>
      <c r="J1582" s="4">
        <v>0</v>
      </c>
      <c r="K1582" s="3">
        <v>145634977</v>
      </c>
      <c r="L1582" s="4">
        <f t="shared" si="107"/>
        <v>73627.3897876643</v>
      </c>
      <c r="M1582" s="4">
        <f t="shared" si="108"/>
        <v>41035.49647788109</v>
      </c>
    </row>
    <row r="1583" spans="1:13" ht="13.5">
      <c r="A1583" s="4" t="s">
        <v>1538</v>
      </c>
      <c r="B1583" s="4">
        <v>80</v>
      </c>
      <c r="C1583" s="4" t="s">
        <v>1553</v>
      </c>
      <c r="D1583" s="6">
        <v>7182</v>
      </c>
      <c r="E1583" s="6">
        <v>13925</v>
      </c>
      <c r="F1583" s="4">
        <v>122618237</v>
      </c>
      <c r="G1583" s="3">
        <v>0</v>
      </c>
      <c r="H1583" s="4">
        <f t="shared" si="105"/>
        <v>0</v>
      </c>
      <c r="I1583" s="4">
        <f t="shared" si="106"/>
        <v>0</v>
      </c>
      <c r="J1583" s="4">
        <v>0</v>
      </c>
      <c r="K1583" s="3">
        <v>182677620</v>
      </c>
      <c r="L1583" s="4">
        <f t="shared" si="107"/>
        <v>25435.48036758563</v>
      </c>
      <c r="M1583" s="4">
        <f t="shared" si="108"/>
        <v>13118.680071813285</v>
      </c>
    </row>
    <row r="1584" spans="1:13" ht="13.5">
      <c r="A1584" s="4" t="s">
        <v>1538</v>
      </c>
      <c r="B1584" s="4">
        <v>81</v>
      </c>
      <c r="C1584" s="4" t="s">
        <v>1554</v>
      </c>
      <c r="D1584" s="6">
        <v>5576</v>
      </c>
      <c r="E1584" s="6">
        <v>11073</v>
      </c>
      <c r="F1584" s="4">
        <v>89475574</v>
      </c>
      <c r="G1584" s="3">
        <v>1455810</v>
      </c>
      <c r="H1584" s="4">
        <f t="shared" si="105"/>
        <v>261.0850071736011</v>
      </c>
      <c r="I1584" s="4">
        <f t="shared" si="106"/>
        <v>131.4738553237605</v>
      </c>
      <c r="J1584" s="4">
        <v>0</v>
      </c>
      <c r="K1584" s="3">
        <v>105305787</v>
      </c>
      <c r="L1584" s="4">
        <f t="shared" si="107"/>
        <v>18885.54286226686</v>
      </c>
      <c r="M1584" s="4">
        <f t="shared" si="108"/>
        <v>9510.140612300189</v>
      </c>
    </row>
    <row r="1585" spans="1:13" ht="13.5">
      <c r="A1585" s="4" t="s">
        <v>1538</v>
      </c>
      <c r="B1585" s="4">
        <v>82</v>
      </c>
      <c r="C1585" s="4" t="s">
        <v>1555</v>
      </c>
      <c r="D1585" s="6">
        <v>9182</v>
      </c>
      <c r="E1585" s="6">
        <v>15803</v>
      </c>
      <c r="F1585" s="4">
        <v>0</v>
      </c>
      <c r="G1585" s="3">
        <v>579698413</v>
      </c>
      <c r="H1585" s="4">
        <f t="shared" si="105"/>
        <v>63134.22054018732</v>
      </c>
      <c r="I1585" s="4">
        <f t="shared" si="106"/>
        <v>36682.80788457888</v>
      </c>
      <c r="J1585" s="4">
        <v>0</v>
      </c>
      <c r="K1585" s="3">
        <v>427121672</v>
      </c>
      <c r="L1585" s="4">
        <f t="shared" si="107"/>
        <v>46517.28076671749</v>
      </c>
      <c r="M1585" s="4">
        <f t="shared" si="108"/>
        <v>27027.88533822692</v>
      </c>
    </row>
    <row r="1586" spans="1:13" ht="13.5">
      <c r="A1586" s="4" t="s">
        <v>1538</v>
      </c>
      <c r="B1586" s="4">
        <v>83</v>
      </c>
      <c r="C1586" s="4" t="s">
        <v>1556</v>
      </c>
      <c r="D1586" s="6">
        <v>4706</v>
      </c>
      <c r="E1586" s="6">
        <v>8048</v>
      </c>
      <c r="F1586" s="4">
        <v>33970413</v>
      </c>
      <c r="G1586" s="3">
        <v>3526391</v>
      </c>
      <c r="H1586" s="4">
        <f t="shared" si="105"/>
        <v>749.3393540161496</v>
      </c>
      <c r="I1586" s="4">
        <f t="shared" si="106"/>
        <v>438.16985586481115</v>
      </c>
      <c r="J1586" s="4">
        <v>0</v>
      </c>
      <c r="K1586" s="3">
        <v>270366</v>
      </c>
      <c r="L1586" s="4">
        <f t="shared" si="107"/>
        <v>57.451338716532085</v>
      </c>
      <c r="M1586" s="4">
        <f t="shared" si="108"/>
        <v>33.59418489065607</v>
      </c>
    </row>
    <row r="1587" spans="1:13" ht="13.5">
      <c r="A1587" s="4" t="s">
        <v>1538</v>
      </c>
      <c r="B1587" s="4">
        <v>84</v>
      </c>
      <c r="C1587" s="4" t="s">
        <v>1557</v>
      </c>
      <c r="D1587" s="6">
        <v>5490</v>
      </c>
      <c r="E1587" s="6">
        <v>10044</v>
      </c>
      <c r="F1587" s="4">
        <v>282107424</v>
      </c>
      <c r="G1587" s="3">
        <v>0</v>
      </c>
      <c r="H1587" s="4">
        <f t="shared" si="105"/>
        <v>0</v>
      </c>
      <c r="I1587" s="4">
        <f t="shared" si="106"/>
        <v>0</v>
      </c>
      <c r="J1587" s="4">
        <v>0</v>
      </c>
      <c r="K1587" s="3">
        <v>394352000</v>
      </c>
      <c r="L1587" s="4">
        <f t="shared" si="107"/>
        <v>71830.96539162112</v>
      </c>
      <c r="M1587" s="4">
        <f t="shared" si="108"/>
        <v>39262.445240939865</v>
      </c>
    </row>
    <row r="1588" spans="1:13" ht="13.5">
      <c r="A1588" s="4" t="s">
        <v>1538</v>
      </c>
      <c r="B1588" s="4">
        <v>85</v>
      </c>
      <c r="C1588" s="4" t="s">
        <v>1558</v>
      </c>
      <c r="D1588" s="6">
        <v>8430</v>
      </c>
      <c r="E1588" s="6">
        <v>18005</v>
      </c>
      <c r="F1588" s="4">
        <v>130334937</v>
      </c>
      <c r="G1588" s="3">
        <v>1908922</v>
      </c>
      <c r="H1588" s="4">
        <f t="shared" si="105"/>
        <v>226.44389086595493</v>
      </c>
      <c r="I1588" s="4">
        <f t="shared" si="106"/>
        <v>106.02177173007497</v>
      </c>
      <c r="J1588" s="4">
        <v>0</v>
      </c>
      <c r="K1588" s="3">
        <v>623325070</v>
      </c>
      <c r="L1588" s="4">
        <f t="shared" si="107"/>
        <v>73941.28944246737</v>
      </c>
      <c r="M1588" s="4">
        <f t="shared" si="108"/>
        <v>34619.55401277423</v>
      </c>
    </row>
    <row r="1589" spans="1:13" ht="13.5">
      <c r="A1589" s="4" t="s">
        <v>1538</v>
      </c>
      <c r="B1589" s="4">
        <v>86</v>
      </c>
      <c r="C1589" s="4" t="s">
        <v>1559</v>
      </c>
      <c r="D1589" s="6">
        <v>10292</v>
      </c>
      <c r="E1589" s="6">
        <v>22093</v>
      </c>
      <c r="F1589" s="4">
        <v>532388255</v>
      </c>
      <c r="G1589" s="3">
        <v>2635298</v>
      </c>
      <c r="H1589" s="4">
        <f t="shared" si="105"/>
        <v>256.05305091333076</v>
      </c>
      <c r="I1589" s="4">
        <f t="shared" si="106"/>
        <v>119.28203503372109</v>
      </c>
      <c r="J1589" s="4">
        <v>0</v>
      </c>
      <c r="K1589" s="3">
        <v>543972090</v>
      </c>
      <c r="L1589" s="4">
        <f t="shared" si="107"/>
        <v>52853.875825884184</v>
      </c>
      <c r="M1589" s="4">
        <f t="shared" si="108"/>
        <v>24621.92051781107</v>
      </c>
    </row>
    <row r="1590" spans="1:13" ht="14.25">
      <c r="A1590" s="9" t="s">
        <v>1787</v>
      </c>
      <c r="B1590" s="9"/>
      <c r="C1590" s="9"/>
      <c r="D1590" s="10">
        <f>SUM(D1569:D1589)</f>
        <v>236844</v>
      </c>
      <c r="E1590" s="10">
        <f>SUM(E1569:E1589)</f>
        <v>419309</v>
      </c>
      <c r="F1590" s="10">
        <f>SUM(F1569:F1589)</f>
        <v>3811269427</v>
      </c>
      <c r="G1590" s="10">
        <f>SUM(G1569:G1589)</f>
        <v>1374532677</v>
      </c>
      <c r="H1590" s="9">
        <f t="shared" si="105"/>
        <v>5803.535985712114</v>
      </c>
      <c r="I1590" s="9">
        <f t="shared" si="106"/>
        <v>3278.090088693541</v>
      </c>
      <c r="J1590" s="9">
        <f>SUM(J1569:J1589)</f>
        <v>0</v>
      </c>
      <c r="K1590" s="9">
        <f>SUM(K1569:K1589)</f>
        <v>6948318550</v>
      </c>
      <c r="L1590" s="9">
        <f t="shared" si="107"/>
        <v>29337.110292006553</v>
      </c>
      <c r="M1590" s="9">
        <f t="shared" si="108"/>
        <v>16570.878636041678</v>
      </c>
    </row>
    <row r="1591" spans="1:13" ht="13.5">
      <c r="A1591" s="4" t="s">
        <v>1560</v>
      </c>
      <c r="B1591" s="4">
        <v>1</v>
      </c>
      <c r="C1591" s="4" t="s">
        <v>1561</v>
      </c>
      <c r="D1591" s="6">
        <v>111533</v>
      </c>
      <c r="E1591" s="6">
        <v>195021</v>
      </c>
      <c r="F1591" s="4">
        <v>-5302150553</v>
      </c>
      <c r="G1591" s="3">
        <v>2446965000</v>
      </c>
      <c r="H1591" s="4">
        <f t="shared" si="105"/>
        <v>21939.381169698656</v>
      </c>
      <c r="I1591" s="4">
        <f t="shared" si="106"/>
        <v>12547.187225991047</v>
      </c>
      <c r="J1591" s="4">
        <v>7282368309</v>
      </c>
      <c r="K1591" s="3">
        <v>0</v>
      </c>
      <c r="L1591" s="4">
        <f t="shared" si="107"/>
        <v>0</v>
      </c>
      <c r="M1591" s="4">
        <f t="shared" si="108"/>
        <v>0</v>
      </c>
    </row>
    <row r="1592" spans="1:13" ht="13.5">
      <c r="A1592" s="4" t="s">
        <v>1560</v>
      </c>
      <c r="B1592" s="4">
        <v>3</v>
      </c>
      <c r="C1592" s="4" t="s">
        <v>1562</v>
      </c>
      <c r="D1592" s="6">
        <v>5964</v>
      </c>
      <c r="E1592" s="6">
        <v>10220</v>
      </c>
      <c r="F1592" s="4">
        <v>586128072</v>
      </c>
      <c r="G1592" s="3">
        <v>0</v>
      </c>
      <c r="H1592" s="4">
        <f t="shared" si="105"/>
        <v>0</v>
      </c>
      <c r="I1592" s="4">
        <f t="shared" si="106"/>
        <v>0</v>
      </c>
      <c r="J1592" s="4">
        <v>0</v>
      </c>
      <c r="K1592" s="3">
        <v>131505506</v>
      </c>
      <c r="L1592" s="4">
        <f t="shared" si="107"/>
        <v>22049.883635144197</v>
      </c>
      <c r="M1592" s="4">
        <f t="shared" si="108"/>
        <v>12867.466340508807</v>
      </c>
    </row>
    <row r="1593" spans="1:13" ht="13.5">
      <c r="A1593" s="4" t="s">
        <v>1560</v>
      </c>
      <c r="B1593" s="4">
        <v>4</v>
      </c>
      <c r="C1593" s="4" t="s">
        <v>1563</v>
      </c>
      <c r="D1593" s="6">
        <v>9015</v>
      </c>
      <c r="E1593" s="6">
        <v>15755</v>
      </c>
      <c r="F1593" s="4">
        <v>2914046</v>
      </c>
      <c r="G1593" s="3">
        <v>0</v>
      </c>
      <c r="H1593" s="4">
        <f t="shared" si="105"/>
        <v>0</v>
      </c>
      <c r="I1593" s="4">
        <f t="shared" si="106"/>
        <v>0</v>
      </c>
      <c r="J1593" s="4">
        <v>0</v>
      </c>
      <c r="K1593" s="3">
        <v>63801857</v>
      </c>
      <c r="L1593" s="4">
        <f t="shared" si="107"/>
        <v>7077.2997226844145</v>
      </c>
      <c r="M1593" s="4">
        <f t="shared" si="108"/>
        <v>4049.6259600126946</v>
      </c>
    </row>
    <row r="1594" spans="1:13" ht="13.5">
      <c r="A1594" s="4" t="s">
        <v>1560</v>
      </c>
      <c r="B1594" s="4">
        <v>5</v>
      </c>
      <c r="C1594" s="4" t="s">
        <v>1564</v>
      </c>
      <c r="D1594" s="6">
        <v>4613</v>
      </c>
      <c r="E1594" s="6">
        <v>7579</v>
      </c>
      <c r="F1594" s="4">
        <v>395078559</v>
      </c>
      <c r="G1594" s="3">
        <v>0</v>
      </c>
      <c r="H1594" s="4">
        <f t="shared" si="105"/>
        <v>0</v>
      </c>
      <c r="I1594" s="4">
        <f t="shared" si="106"/>
        <v>0</v>
      </c>
      <c r="J1594" s="4">
        <v>0</v>
      </c>
      <c r="K1594" s="3">
        <v>472478891</v>
      </c>
      <c r="L1594" s="4">
        <f t="shared" si="107"/>
        <v>102423.34511164101</v>
      </c>
      <c r="M1594" s="4">
        <f t="shared" si="108"/>
        <v>62340.531864362056</v>
      </c>
    </row>
    <row r="1595" spans="1:13" ht="13.5">
      <c r="A1595" s="4" t="s">
        <v>1560</v>
      </c>
      <c r="B1595" s="4">
        <v>11</v>
      </c>
      <c r="C1595" s="4" t="s">
        <v>1565</v>
      </c>
      <c r="D1595" s="6">
        <v>5981</v>
      </c>
      <c r="E1595" s="6">
        <v>11509</v>
      </c>
      <c r="F1595" s="4">
        <v>0</v>
      </c>
      <c r="G1595" s="3">
        <v>158477753</v>
      </c>
      <c r="H1595" s="4">
        <f t="shared" si="105"/>
        <v>26496.865574318675</v>
      </c>
      <c r="I1595" s="4">
        <f t="shared" si="106"/>
        <v>13769.897732209574</v>
      </c>
      <c r="J1595" s="4">
        <v>0</v>
      </c>
      <c r="K1595" s="3">
        <v>0</v>
      </c>
      <c r="L1595" s="4">
        <f t="shared" si="107"/>
        <v>0</v>
      </c>
      <c r="M1595" s="4">
        <f t="shared" si="108"/>
        <v>0</v>
      </c>
    </row>
    <row r="1596" spans="1:13" ht="13.5">
      <c r="A1596" s="4" t="s">
        <v>1560</v>
      </c>
      <c r="B1596" s="4">
        <v>29</v>
      </c>
      <c r="C1596" s="4" t="s">
        <v>1566</v>
      </c>
      <c r="D1596" s="6">
        <v>947</v>
      </c>
      <c r="E1596" s="6">
        <v>1879</v>
      </c>
      <c r="F1596" s="4">
        <v>36542310</v>
      </c>
      <c r="G1596" s="3">
        <v>0</v>
      </c>
      <c r="H1596" s="4">
        <f t="shared" si="105"/>
        <v>0</v>
      </c>
      <c r="I1596" s="4">
        <f t="shared" si="106"/>
        <v>0</v>
      </c>
      <c r="J1596" s="4">
        <v>0</v>
      </c>
      <c r="K1596" s="3">
        <v>54000000</v>
      </c>
      <c r="L1596" s="4">
        <f t="shared" si="107"/>
        <v>57022.17529039071</v>
      </c>
      <c r="M1596" s="4">
        <f t="shared" si="108"/>
        <v>28738.690792974987</v>
      </c>
    </row>
    <row r="1597" spans="1:13" ht="13.5">
      <c r="A1597" s="4" t="s">
        <v>1560</v>
      </c>
      <c r="B1597" s="4">
        <v>32</v>
      </c>
      <c r="C1597" s="4" t="s">
        <v>1567</v>
      </c>
      <c r="D1597" s="6">
        <v>1769</v>
      </c>
      <c r="E1597" s="6">
        <v>3139</v>
      </c>
      <c r="F1597" s="4">
        <v>107973129</v>
      </c>
      <c r="G1597" s="3">
        <v>0</v>
      </c>
      <c r="H1597" s="4">
        <f t="shared" si="105"/>
        <v>0</v>
      </c>
      <c r="I1597" s="4">
        <f t="shared" si="106"/>
        <v>0</v>
      </c>
      <c r="J1597" s="4">
        <v>0</v>
      </c>
      <c r="K1597" s="3">
        <v>185145404</v>
      </c>
      <c r="L1597" s="4">
        <f t="shared" si="107"/>
        <v>104661.05370265686</v>
      </c>
      <c r="M1597" s="4">
        <f t="shared" si="108"/>
        <v>58982.28862695126</v>
      </c>
    </row>
    <row r="1598" spans="1:13" ht="13.5">
      <c r="A1598" s="4" t="s">
        <v>1560</v>
      </c>
      <c r="B1598" s="4">
        <v>33</v>
      </c>
      <c r="C1598" s="4" t="s">
        <v>1568</v>
      </c>
      <c r="D1598" s="6">
        <v>2557</v>
      </c>
      <c r="E1598" s="6">
        <v>4477</v>
      </c>
      <c r="F1598" s="4">
        <v>41052536</v>
      </c>
      <c r="G1598" s="3">
        <v>0</v>
      </c>
      <c r="H1598" s="4">
        <f t="shared" si="105"/>
        <v>0</v>
      </c>
      <c r="I1598" s="4">
        <f t="shared" si="106"/>
        <v>0</v>
      </c>
      <c r="J1598" s="4">
        <v>0</v>
      </c>
      <c r="K1598" s="3">
        <v>205513</v>
      </c>
      <c r="L1598" s="4">
        <f t="shared" si="107"/>
        <v>80.37270238560814</v>
      </c>
      <c r="M1598" s="4">
        <f t="shared" si="108"/>
        <v>45.90417690417691</v>
      </c>
    </row>
    <row r="1599" spans="1:13" ht="13.5">
      <c r="A1599" s="4" t="s">
        <v>1560</v>
      </c>
      <c r="B1599" s="4">
        <v>42</v>
      </c>
      <c r="C1599" s="4" t="s">
        <v>1569</v>
      </c>
      <c r="D1599" s="6">
        <v>3937</v>
      </c>
      <c r="E1599" s="6">
        <v>7276</v>
      </c>
      <c r="F1599" s="4">
        <v>244037245</v>
      </c>
      <c r="G1599" s="3">
        <v>110000000</v>
      </c>
      <c r="H1599" s="4">
        <f t="shared" si="105"/>
        <v>27940.05588011176</v>
      </c>
      <c r="I1599" s="4">
        <f t="shared" si="106"/>
        <v>15118.196811434855</v>
      </c>
      <c r="J1599" s="4">
        <v>0</v>
      </c>
      <c r="K1599" s="3">
        <v>5386911</v>
      </c>
      <c r="L1599" s="4">
        <f t="shared" si="107"/>
        <v>1368.2781305562612</v>
      </c>
      <c r="M1599" s="4">
        <f t="shared" si="108"/>
        <v>740.3670973062123</v>
      </c>
    </row>
    <row r="1600" spans="1:13" ht="13.5">
      <c r="A1600" s="4" t="s">
        <v>1560</v>
      </c>
      <c r="B1600" s="4">
        <v>43</v>
      </c>
      <c r="C1600" s="4" t="s">
        <v>1570</v>
      </c>
      <c r="D1600" s="6">
        <v>4680</v>
      </c>
      <c r="E1600" s="6">
        <v>8772</v>
      </c>
      <c r="F1600" s="4">
        <v>52385856</v>
      </c>
      <c r="G1600" s="3">
        <v>50000000</v>
      </c>
      <c r="H1600" s="4">
        <f t="shared" si="105"/>
        <v>10683.760683760684</v>
      </c>
      <c r="I1600" s="4">
        <f t="shared" si="106"/>
        <v>5699.954400364797</v>
      </c>
      <c r="J1600" s="4">
        <v>0</v>
      </c>
      <c r="K1600" s="3">
        <v>968966</v>
      </c>
      <c r="L1600" s="4">
        <f t="shared" si="107"/>
        <v>207.0440170940171</v>
      </c>
      <c r="M1600" s="4">
        <f t="shared" si="108"/>
        <v>110.46124031007751</v>
      </c>
    </row>
    <row r="1601" spans="1:13" ht="13.5">
      <c r="A1601" s="4" t="s">
        <v>1560</v>
      </c>
      <c r="B1601" s="4">
        <v>49</v>
      </c>
      <c r="C1601" s="4" t="s">
        <v>1571</v>
      </c>
      <c r="D1601" s="6">
        <v>882</v>
      </c>
      <c r="E1601" s="6">
        <v>1753</v>
      </c>
      <c r="F1601" s="4">
        <v>52482223</v>
      </c>
      <c r="G1601" s="3">
        <v>0</v>
      </c>
      <c r="H1601" s="4">
        <f t="shared" si="105"/>
        <v>0</v>
      </c>
      <c r="I1601" s="4">
        <f t="shared" si="106"/>
        <v>0</v>
      </c>
      <c r="J1601" s="4">
        <v>0</v>
      </c>
      <c r="K1601" s="3">
        <v>26478478</v>
      </c>
      <c r="L1601" s="4">
        <f t="shared" si="107"/>
        <v>30020.950113378683</v>
      </c>
      <c r="M1601" s="4">
        <f t="shared" si="108"/>
        <v>15104.665145464918</v>
      </c>
    </row>
    <row r="1602" spans="1:13" ht="13.5">
      <c r="A1602" s="4" t="s">
        <v>1560</v>
      </c>
      <c r="B1602" s="4">
        <v>50</v>
      </c>
      <c r="C1602" s="4" t="s">
        <v>325</v>
      </c>
      <c r="D1602" s="6">
        <v>1593</v>
      </c>
      <c r="E1602" s="6">
        <v>3109</v>
      </c>
      <c r="F1602" s="4">
        <v>51279257</v>
      </c>
      <c r="G1602" s="3">
        <v>2000000</v>
      </c>
      <c r="H1602" s="4">
        <f t="shared" si="105"/>
        <v>1255.4927809165097</v>
      </c>
      <c r="I1602" s="4">
        <f t="shared" si="106"/>
        <v>643.293663557414</v>
      </c>
      <c r="J1602" s="4">
        <v>0</v>
      </c>
      <c r="K1602" s="3">
        <v>65781944</v>
      </c>
      <c r="L1602" s="4">
        <f t="shared" si="107"/>
        <v>41294.377903327055</v>
      </c>
      <c r="M1602" s="4">
        <f t="shared" si="108"/>
        <v>21158.55387584432</v>
      </c>
    </row>
    <row r="1603" spans="1:13" ht="13.5">
      <c r="A1603" s="4" t="s">
        <v>1560</v>
      </c>
      <c r="B1603" s="4">
        <v>51</v>
      </c>
      <c r="C1603" s="4" t="s">
        <v>1572</v>
      </c>
      <c r="D1603" s="6">
        <v>310</v>
      </c>
      <c r="E1603" s="6">
        <v>627</v>
      </c>
      <c r="F1603" s="4">
        <v>14596068</v>
      </c>
      <c r="G1603" s="3">
        <v>0</v>
      </c>
      <c r="H1603" s="4">
        <f t="shared" si="105"/>
        <v>0</v>
      </c>
      <c r="I1603" s="4">
        <f t="shared" si="106"/>
        <v>0</v>
      </c>
      <c r="J1603" s="4">
        <v>0</v>
      </c>
      <c r="K1603" s="3">
        <v>39053575</v>
      </c>
      <c r="L1603" s="4">
        <f t="shared" si="107"/>
        <v>125979.2741935484</v>
      </c>
      <c r="M1603" s="4">
        <f t="shared" si="108"/>
        <v>62286.40350877193</v>
      </c>
    </row>
    <row r="1604" spans="1:13" ht="13.5">
      <c r="A1604" s="4" t="s">
        <v>1560</v>
      </c>
      <c r="B1604" s="4">
        <v>54</v>
      </c>
      <c r="C1604" s="4" t="s">
        <v>876</v>
      </c>
      <c r="D1604" s="6">
        <v>1366</v>
      </c>
      <c r="E1604" s="6">
        <v>2707</v>
      </c>
      <c r="F1604" s="4">
        <v>65680574</v>
      </c>
      <c r="G1604" s="3">
        <v>0</v>
      </c>
      <c r="H1604" s="4">
        <f t="shared" si="105"/>
        <v>0</v>
      </c>
      <c r="I1604" s="4">
        <f t="shared" si="106"/>
        <v>0</v>
      </c>
      <c r="J1604" s="4">
        <v>0</v>
      </c>
      <c r="K1604" s="3">
        <v>18321432</v>
      </c>
      <c r="L1604" s="4">
        <f t="shared" si="107"/>
        <v>13412.468521229868</v>
      </c>
      <c r="M1604" s="4">
        <f t="shared" si="108"/>
        <v>6768.168452161064</v>
      </c>
    </row>
    <row r="1605" spans="1:13" ht="13.5">
      <c r="A1605" s="4" t="s">
        <v>1560</v>
      </c>
      <c r="B1605" s="4">
        <v>58</v>
      </c>
      <c r="C1605" s="4" t="s">
        <v>1573</v>
      </c>
      <c r="D1605" s="6">
        <v>1053</v>
      </c>
      <c r="E1605" s="6">
        <v>2024</v>
      </c>
      <c r="F1605" s="4">
        <v>76254311</v>
      </c>
      <c r="G1605" s="3">
        <v>0</v>
      </c>
      <c r="H1605" s="4">
        <f t="shared" si="105"/>
        <v>0</v>
      </c>
      <c r="I1605" s="4">
        <f t="shared" si="106"/>
        <v>0</v>
      </c>
      <c r="J1605" s="4">
        <v>0</v>
      </c>
      <c r="K1605" s="3">
        <v>31532000</v>
      </c>
      <c r="L1605" s="4">
        <f t="shared" si="107"/>
        <v>29944.91927825261</v>
      </c>
      <c r="M1605" s="4">
        <f t="shared" si="108"/>
        <v>15579.05138339921</v>
      </c>
    </row>
    <row r="1606" spans="1:13" ht="13.5">
      <c r="A1606" s="4" t="s">
        <v>1560</v>
      </c>
      <c r="B1606" s="4">
        <v>59</v>
      </c>
      <c r="C1606" s="4" t="s">
        <v>1574</v>
      </c>
      <c r="D1606" s="6">
        <v>3029</v>
      </c>
      <c r="E1606" s="6">
        <v>5563</v>
      </c>
      <c r="F1606" s="4">
        <v>102768653</v>
      </c>
      <c r="G1606" s="3">
        <v>96286000</v>
      </c>
      <c r="H1606" s="4">
        <f t="shared" si="105"/>
        <v>31788.048861010233</v>
      </c>
      <c r="I1606" s="4">
        <f t="shared" si="106"/>
        <v>17308.286895559948</v>
      </c>
      <c r="J1606" s="4">
        <v>0</v>
      </c>
      <c r="K1606" s="3">
        <v>42026596</v>
      </c>
      <c r="L1606" s="4">
        <f t="shared" si="107"/>
        <v>13874.742819412348</v>
      </c>
      <c r="M1606" s="4">
        <f t="shared" si="108"/>
        <v>7554.664030199533</v>
      </c>
    </row>
    <row r="1607" spans="1:13" ht="13.5">
      <c r="A1607" s="4" t="s">
        <v>1560</v>
      </c>
      <c r="B1607" s="4">
        <v>60</v>
      </c>
      <c r="C1607" s="4" t="s">
        <v>1575</v>
      </c>
      <c r="D1607" s="6">
        <v>1220</v>
      </c>
      <c r="E1607" s="6">
        <v>2369</v>
      </c>
      <c r="F1607" s="4">
        <v>100363404</v>
      </c>
      <c r="G1607" s="3">
        <v>0</v>
      </c>
      <c r="H1607" s="4">
        <f t="shared" si="105"/>
        <v>0</v>
      </c>
      <c r="I1607" s="4">
        <f t="shared" si="106"/>
        <v>0</v>
      </c>
      <c r="J1607" s="4">
        <v>0</v>
      </c>
      <c r="K1607" s="3">
        <v>195619230</v>
      </c>
      <c r="L1607" s="4">
        <f t="shared" si="107"/>
        <v>160343.631147541</v>
      </c>
      <c r="M1607" s="4">
        <f t="shared" si="108"/>
        <v>82574.6010975095</v>
      </c>
    </row>
    <row r="1608" spans="1:13" ht="13.5">
      <c r="A1608" s="4" t="s">
        <v>1560</v>
      </c>
      <c r="B1608" s="4">
        <v>61</v>
      </c>
      <c r="C1608" s="4" t="s">
        <v>1576</v>
      </c>
      <c r="D1608" s="6">
        <v>5088</v>
      </c>
      <c r="E1608" s="6">
        <v>9684</v>
      </c>
      <c r="F1608" s="4">
        <v>389647763</v>
      </c>
      <c r="G1608" s="3">
        <v>0</v>
      </c>
      <c r="H1608" s="4">
        <f t="shared" si="105"/>
        <v>0</v>
      </c>
      <c r="I1608" s="4">
        <f t="shared" si="106"/>
        <v>0</v>
      </c>
      <c r="J1608" s="4">
        <v>0</v>
      </c>
      <c r="K1608" s="3">
        <v>90365019</v>
      </c>
      <c r="L1608" s="4">
        <f t="shared" si="107"/>
        <v>17760.420400943396</v>
      </c>
      <c r="M1608" s="4">
        <f t="shared" si="108"/>
        <v>9331.373296158612</v>
      </c>
    </row>
    <row r="1609" spans="1:13" ht="13.5">
      <c r="A1609" s="4" t="s">
        <v>1560</v>
      </c>
      <c r="B1609" s="4">
        <v>62</v>
      </c>
      <c r="C1609" s="4" t="s">
        <v>1577</v>
      </c>
      <c r="D1609" s="6">
        <v>2085</v>
      </c>
      <c r="E1609" s="6">
        <v>3833</v>
      </c>
      <c r="F1609" s="4">
        <v>66362327</v>
      </c>
      <c r="G1609" s="3">
        <v>0</v>
      </c>
      <c r="H1609" s="4">
        <f t="shared" si="105"/>
        <v>0</v>
      </c>
      <c r="I1609" s="4">
        <f t="shared" si="106"/>
        <v>0</v>
      </c>
      <c r="J1609" s="4">
        <v>0</v>
      </c>
      <c r="K1609" s="3">
        <v>87516373</v>
      </c>
      <c r="L1609" s="4">
        <f t="shared" si="107"/>
        <v>41974.27961630696</v>
      </c>
      <c r="M1609" s="4">
        <f t="shared" si="108"/>
        <v>22832.343595095226</v>
      </c>
    </row>
    <row r="1610" spans="1:13" ht="13.5">
      <c r="A1610" s="4" t="s">
        <v>1560</v>
      </c>
      <c r="B1610" s="4">
        <v>75</v>
      </c>
      <c r="C1610" s="4" t="s">
        <v>1578</v>
      </c>
      <c r="D1610" s="6">
        <v>927</v>
      </c>
      <c r="E1610" s="6">
        <v>1611</v>
      </c>
      <c r="F1610" s="4">
        <v>190593474</v>
      </c>
      <c r="G1610" s="3">
        <v>0</v>
      </c>
      <c r="H1610" s="4">
        <f t="shared" si="105"/>
        <v>0</v>
      </c>
      <c r="I1610" s="4">
        <f t="shared" si="106"/>
        <v>0</v>
      </c>
      <c r="J1610" s="4">
        <v>0</v>
      </c>
      <c r="K1610" s="3">
        <v>524114013</v>
      </c>
      <c r="L1610" s="4">
        <f t="shared" si="107"/>
        <v>565387.2847896441</v>
      </c>
      <c r="M1610" s="4">
        <f t="shared" si="108"/>
        <v>325334.58286778396</v>
      </c>
    </row>
    <row r="1611" spans="1:13" ht="13.5">
      <c r="A1611" s="4" t="s">
        <v>1560</v>
      </c>
      <c r="B1611" s="4">
        <v>76</v>
      </c>
      <c r="C1611" s="4" t="s">
        <v>1579</v>
      </c>
      <c r="D1611" s="6">
        <v>1696</v>
      </c>
      <c r="E1611" s="6">
        <v>3400</v>
      </c>
      <c r="F1611" s="4">
        <v>94009206</v>
      </c>
      <c r="G1611" s="3">
        <v>0</v>
      </c>
      <c r="H1611" s="4">
        <f t="shared" si="105"/>
        <v>0</v>
      </c>
      <c r="I1611" s="4">
        <f t="shared" si="106"/>
        <v>0</v>
      </c>
      <c r="J1611" s="4">
        <v>0</v>
      </c>
      <c r="K1611" s="3">
        <v>148810000</v>
      </c>
      <c r="L1611" s="4">
        <f t="shared" si="107"/>
        <v>87741.74528301887</v>
      </c>
      <c r="M1611" s="4">
        <f t="shared" si="108"/>
        <v>43767.64705882353</v>
      </c>
    </row>
    <row r="1612" spans="1:13" ht="13.5">
      <c r="A1612" s="4" t="s">
        <v>1560</v>
      </c>
      <c r="B1612" s="4">
        <v>77</v>
      </c>
      <c r="C1612" s="4" t="s">
        <v>1580</v>
      </c>
      <c r="D1612" s="6">
        <v>2657</v>
      </c>
      <c r="E1612" s="6">
        <v>5297</v>
      </c>
      <c r="F1612" s="4">
        <v>418079645</v>
      </c>
      <c r="G1612" s="3">
        <v>0</v>
      </c>
      <c r="H1612" s="4">
        <f t="shared" si="105"/>
        <v>0</v>
      </c>
      <c r="I1612" s="4">
        <f t="shared" si="106"/>
        <v>0</v>
      </c>
      <c r="J1612" s="4">
        <v>0</v>
      </c>
      <c r="K1612" s="3">
        <v>213282613</v>
      </c>
      <c r="L1612" s="4">
        <f t="shared" si="107"/>
        <v>80271.96575084682</v>
      </c>
      <c r="M1612" s="4">
        <f t="shared" si="108"/>
        <v>40264.79384557297</v>
      </c>
    </row>
    <row r="1613" spans="1:13" ht="13.5">
      <c r="A1613" s="4" t="s">
        <v>1560</v>
      </c>
      <c r="B1613" s="4">
        <v>80</v>
      </c>
      <c r="C1613" s="4" t="s">
        <v>1581</v>
      </c>
      <c r="D1613" s="6">
        <v>1899</v>
      </c>
      <c r="E1613" s="6">
        <v>3580</v>
      </c>
      <c r="F1613" s="4">
        <v>120167408</v>
      </c>
      <c r="G1613" s="3">
        <v>27717000</v>
      </c>
      <c r="H1613" s="4">
        <f t="shared" si="105"/>
        <v>14595.576619273303</v>
      </c>
      <c r="I1613" s="4">
        <f t="shared" si="106"/>
        <v>7742.17877094972</v>
      </c>
      <c r="J1613" s="4">
        <v>0</v>
      </c>
      <c r="K1613" s="3">
        <v>74855978</v>
      </c>
      <c r="L1613" s="4">
        <f t="shared" si="107"/>
        <v>39418.62980516061</v>
      </c>
      <c r="M1613" s="4">
        <f t="shared" si="108"/>
        <v>20909.491061452514</v>
      </c>
    </row>
    <row r="1614" spans="1:13" ht="13.5">
      <c r="A1614" s="4" t="s">
        <v>1560</v>
      </c>
      <c r="B1614" s="4">
        <v>81</v>
      </c>
      <c r="C1614" s="4" t="s">
        <v>1582</v>
      </c>
      <c r="D1614" s="6">
        <v>758</v>
      </c>
      <c r="E1614" s="6">
        <v>1407</v>
      </c>
      <c r="F1614" s="4">
        <v>58422106</v>
      </c>
      <c r="G1614" s="3">
        <v>0</v>
      </c>
      <c r="H1614" s="4">
        <f t="shared" si="105"/>
        <v>0</v>
      </c>
      <c r="I1614" s="4">
        <f t="shared" si="106"/>
        <v>0</v>
      </c>
      <c r="J1614" s="4">
        <v>0</v>
      </c>
      <c r="K1614" s="3">
        <v>91432309</v>
      </c>
      <c r="L1614" s="4">
        <f t="shared" si="107"/>
        <v>120623.09894459102</v>
      </c>
      <c r="M1614" s="4">
        <f t="shared" si="108"/>
        <v>64983.87277896233</v>
      </c>
    </row>
    <row r="1615" spans="1:13" ht="13.5">
      <c r="A1615" s="4" t="s">
        <v>1560</v>
      </c>
      <c r="B1615" s="4">
        <v>82</v>
      </c>
      <c r="C1615" s="4" t="s">
        <v>1583</v>
      </c>
      <c r="D1615" s="6">
        <v>450</v>
      </c>
      <c r="E1615" s="6">
        <v>828</v>
      </c>
      <c r="F1615" s="4">
        <v>48502622</v>
      </c>
      <c r="G1615" s="3">
        <v>157000</v>
      </c>
      <c r="H1615" s="4">
        <f t="shared" si="105"/>
        <v>348.8888888888889</v>
      </c>
      <c r="I1615" s="4">
        <f t="shared" si="106"/>
        <v>189.61352657004832</v>
      </c>
      <c r="J1615" s="4">
        <v>0</v>
      </c>
      <c r="K1615" s="3">
        <v>193270618</v>
      </c>
      <c r="L1615" s="4">
        <f t="shared" si="107"/>
        <v>429490.2622222222</v>
      </c>
      <c r="M1615" s="4">
        <f t="shared" si="108"/>
        <v>233418.62077294686</v>
      </c>
    </row>
    <row r="1616" spans="1:13" ht="13.5">
      <c r="A1616" s="4" t="s">
        <v>1560</v>
      </c>
      <c r="B1616" s="4">
        <v>85</v>
      </c>
      <c r="C1616" s="4" t="s">
        <v>1584</v>
      </c>
      <c r="D1616" s="6">
        <v>818</v>
      </c>
      <c r="E1616" s="6">
        <v>1581</v>
      </c>
      <c r="F1616" s="4">
        <v>49546317</v>
      </c>
      <c r="G1616" s="3">
        <v>144000</v>
      </c>
      <c r="H1616" s="4">
        <f t="shared" si="105"/>
        <v>176.03911980440097</v>
      </c>
      <c r="I1616" s="4">
        <f t="shared" si="106"/>
        <v>91.08159392789373</v>
      </c>
      <c r="J1616" s="4">
        <v>0</v>
      </c>
      <c r="K1616" s="3">
        <v>159163696</v>
      </c>
      <c r="L1616" s="4">
        <f t="shared" si="107"/>
        <v>194576.64547677262</v>
      </c>
      <c r="M1616" s="4">
        <f t="shared" si="108"/>
        <v>100672.79949399114</v>
      </c>
    </row>
    <row r="1617" spans="1:13" ht="13.5">
      <c r="A1617" s="4" t="s">
        <v>1560</v>
      </c>
      <c r="B1617" s="4">
        <v>86</v>
      </c>
      <c r="C1617" s="4" t="s">
        <v>1585</v>
      </c>
      <c r="D1617" s="6">
        <v>224</v>
      </c>
      <c r="E1617" s="6">
        <v>362</v>
      </c>
      <c r="F1617" s="4">
        <v>9694568</v>
      </c>
      <c r="G1617" s="3">
        <v>0</v>
      </c>
      <c r="H1617" s="4">
        <f t="shared" si="105"/>
        <v>0</v>
      </c>
      <c r="I1617" s="4">
        <f t="shared" si="106"/>
        <v>0</v>
      </c>
      <c r="J1617" s="4">
        <v>0</v>
      </c>
      <c r="K1617" s="3">
        <v>88600590</v>
      </c>
      <c r="L1617" s="4">
        <f t="shared" si="107"/>
        <v>395538.34821428574</v>
      </c>
      <c r="M1617" s="4">
        <f t="shared" si="108"/>
        <v>244753.01104972375</v>
      </c>
    </row>
    <row r="1618" spans="1:13" ht="13.5">
      <c r="A1618" s="4" t="s">
        <v>1560</v>
      </c>
      <c r="B1618" s="4">
        <v>87</v>
      </c>
      <c r="C1618" s="4" t="s">
        <v>1586</v>
      </c>
      <c r="D1618" s="6">
        <v>596</v>
      </c>
      <c r="E1618" s="6">
        <v>1116</v>
      </c>
      <c r="F1618" s="4">
        <v>23401585</v>
      </c>
      <c r="G1618" s="3">
        <v>40860000</v>
      </c>
      <c r="H1618" s="4">
        <f t="shared" si="105"/>
        <v>68557.04697986577</v>
      </c>
      <c r="I1618" s="4">
        <f t="shared" si="106"/>
        <v>36612.903225806454</v>
      </c>
      <c r="J1618" s="4">
        <v>0</v>
      </c>
      <c r="K1618" s="3">
        <v>0</v>
      </c>
      <c r="L1618" s="4">
        <f t="shared" si="107"/>
        <v>0</v>
      </c>
      <c r="M1618" s="4">
        <f t="shared" si="108"/>
        <v>0</v>
      </c>
    </row>
    <row r="1619" spans="1:13" ht="13.5">
      <c r="A1619" s="4" t="s">
        <v>1560</v>
      </c>
      <c r="B1619" s="4">
        <v>88</v>
      </c>
      <c r="C1619" s="4" t="s">
        <v>1587</v>
      </c>
      <c r="D1619" s="6">
        <v>756</v>
      </c>
      <c r="E1619" s="6">
        <v>1258</v>
      </c>
      <c r="F1619" s="4">
        <v>41942271</v>
      </c>
      <c r="G1619" s="3">
        <v>0</v>
      </c>
      <c r="H1619" s="4">
        <f t="shared" si="105"/>
        <v>0</v>
      </c>
      <c r="I1619" s="4">
        <f t="shared" si="106"/>
        <v>0</v>
      </c>
      <c r="J1619" s="4">
        <v>0</v>
      </c>
      <c r="K1619" s="3">
        <v>110072176</v>
      </c>
      <c r="L1619" s="4">
        <f t="shared" si="107"/>
        <v>145598.1164021164</v>
      </c>
      <c r="M1619" s="4">
        <f t="shared" si="108"/>
        <v>87497.75516693163</v>
      </c>
    </row>
    <row r="1620" spans="1:13" ht="13.5">
      <c r="A1620" s="4" t="s">
        <v>1560</v>
      </c>
      <c r="B1620" s="4">
        <v>99</v>
      </c>
      <c r="C1620" s="4" t="s">
        <v>1588</v>
      </c>
      <c r="D1620" s="6">
        <v>1405</v>
      </c>
      <c r="E1620" s="6">
        <v>2486</v>
      </c>
      <c r="F1620" s="4">
        <v>74328770</v>
      </c>
      <c r="G1620" s="3">
        <v>13798000</v>
      </c>
      <c r="H1620" s="4">
        <f aca="true" t="shared" si="109" ref="H1620:H1682">G1620/D1620</f>
        <v>9820.640569395018</v>
      </c>
      <c r="I1620" s="4">
        <f aca="true" t="shared" si="110" ref="I1620:I1682">G1620/E1620</f>
        <v>5550.28157683025</v>
      </c>
      <c r="J1620" s="4">
        <v>0</v>
      </c>
      <c r="K1620" s="3">
        <v>148520421</v>
      </c>
      <c r="L1620" s="4">
        <f aca="true" t="shared" si="111" ref="L1620:L1682">K1620/D1620</f>
        <v>105708.4846975089</v>
      </c>
      <c r="M1620" s="4">
        <f aca="true" t="shared" si="112" ref="M1620:M1682">K1620/E1620</f>
        <v>59742.727674979884</v>
      </c>
    </row>
    <row r="1621" spans="1:13" ht="13.5">
      <c r="A1621" s="4" t="s">
        <v>1560</v>
      </c>
      <c r="B1621" s="4">
        <v>151</v>
      </c>
      <c r="C1621" s="4" t="s">
        <v>1589</v>
      </c>
      <c r="D1621" s="6">
        <v>5749</v>
      </c>
      <c r="E1621" s="6">
        <v>11022</v>
      </c>
      <c r="F1621" s="4">
        <v>140888756</v>
      </c>
      <c r="G1621" s="3">
        <v>225973844</v>
      </c>
      <c r="H1621" s="4">
        <f t="shared" si="109"/>
        <v>39306.63489302487</v>
      </c>
      <c r="I1621" s="4">
        <f t="shared" si="110"/>
        <v>20502.07258210851</v>
      </c>
      <c r="J1621" s="4">
        <v>0</v>
      </c>
      <c r="K1621" s="3">
        <v>230687744</v>
      </c>
      <c r="L1621" s="4">
        <f t="shared" si="111"/>
        <v>40126.586188902416</v>
      </c>
      <c r="M1621" s="4">
        <f t="shared" si="112"/>
        <v>20929.753583741607</v>
      </c>
    </row>
    <row r="1622" spans="1:13" ht="13.5">
      <c r="A1622" s="4" t="s">
        <v>1560</v>
      </c>
      <c r="B1622" s="4">
        <v>152</v>
      </c>
      <c r="C1622" s="4" t="s">
        <v>1590</v>
      </c>
      <c r="D1622" s="6">
        <v>9583</v>
      </c>
      <c r="E1622" s="6">
        <v>17966</v>
      </c>
      <c r="F1622" s="4">
        <v>172024512</v>
      </c>
      <c r="G1622" s="3">
        <v>0</v>
      </c>
      <c r="H1622" s="4">
        <f t="shared" si="109"/>
        <v>0</v>
      </c>
      <c r="I1622" s="4">
        <f t="shared" si="110"/>
        <v>0</v>
      </c>
      <c r="J1622" s="4">
        <v>0</v>
      </c>
      <c r="K1622" s="3">
        <v>338608000</v>
      </c>
      <c r="L1622" s="4">
        <f t="shared" si="111"/>
        <v>35334.23771261609</v>
      </c>
      <c r="M1622" s="4">
        <f t="shared" si="112"/>
        <v>18847.155738617388</v>
      </c>
    </row>
    <row r="1623" spans="1:13" ht="13.5">
      <c r="A1623" s="4" t="s">
        <v>1560</v>
      </c>
      <c r="B1623" s="4">
        <v>153</v>
      </c>
      <c r="C1623" s="4" t="s">
        <v>1591</v>
      </c>
      <c r="D1623" s="6">
        <v>10128</v>
      </c>
      <c r="E1623" s="6">
        <v>19642</v>
      </c>
      <c r="F1623" s="4">
        <v>358898600</v>
      </c>
      <c r="G1623" s="3">
        <v>200000000</v>
      </c>
      <c r="H1623" s="4">
        <f t="shared" si="109"/>
        <v>19747.235387045814</v>
      </c>
      <c r="I1623" s="4">
        <f t="shared" si="110"/>
        <v>10182.262498727217</v>
      </c>
      <c r="J1623" s="4">
        <v>0</v>
      </c>
      <c r="K1623" s="3">
        <v>1659</v>
      </c>
      <c r="L1623" s="4">
        <f t="shared" si="111"/>
        <v>0.16380331753554503</v>
      </c>
      <c r="M1623" s="4">
        <f t="shared" si="112"/>
        <v>0.08446186742694227</v>
      </c>
    </row>
    <row r="1624" spans="1:13" ht="13.5">
      <c r="A1624" s="4" t="s">
        <v>1560</v>
      </c>
      <c r="B1624" s="4">
        <v>154</v>
      </c>
      <c r="C1624" s="4" t="s">
        <v>1592</v>
      </c>
      <c r="D1624" s="6">
        <v>4798</v>
      </c>
      <c r="E1624" s="6">
        <v>8609</v>
      </c>
      <c r="F1624" s="4">
        <v>66025525</v>
      </c>
      <c r="G1624" s="3">
        <v>0</v>
      </c>
      <c r="H1624" s="4">
        <f t="shared" si="109"/>
        <v>0</v>
      </c>
      <c r="I1624" s="4">
        <f t="shared" si="110"/>
        <v>0</v>
      </c>
      <c r="J1624" s="4">
        <v>0</v>
      </c>
      <c r="K1624" s="3">
        <v>452819113</v>
      </c>
      <c r="L1624" s="4">
        <f t="shared" si="111"/>
        <v>94376.6388078366</v>
      </c>
      <c r="M1624" s="4">
        <f t="shared" si="112"/>
        <v>52598.34045766059</v>
      </c>
    </row>
    <row r="1625" spans="1:13" ht="13.5">
      <c r="A1625" s="4" t="s">
        <v>1560</v>
      </c>
      <c r="B1625" s="4">
        <v>155</v>
      </c>
      <c r="C1625" s="4" t="s">
        <v>1593</v>
      </c>
      <c r="D1625" s="6">
        <v>8159</v>
      </c>
      <c r="E1625" s="6">
        <v>16324</v>
      </c>
      <c r="F1625" s="4">
        <v>26553173</v>
      </c>
      <c r="G1625" s="3">
        <v>39993000</v>
      </c>
      <c r="H1625" s="4">
        <f t="shared" si="109"/>
        <v>4901.703640151979</v>
      </c>
      <c r="I1625" s="4">
        <f t="shared" si="110"/>
        <v>2449.9509924038225</v>
      </c>
      <c r="J1625" s="4">
        <v>0</v>
      </c>
      <c r="K1625" s="3">
        <v>188708982</v>
      </c>
      <c r="L1625" s="4">
        <f t="shared" si="111"/>
        <v>23128.93516362299</v>
      </c>
      <c r="M1625" s="4">
        <f t="shared" si="112"/>
        <v>11560.216981132075</v>
      </c>
    </row>
    <row r="1626" spans="1:13" ht="13.5">
      <c r="A1626" s="4" t="s">
        <v>1560</v>
      </c>
      <c r="B1626" s="4">
        <v>156</v>
      </c>
      <c r="C1626" s="4" t="s">
        <v>1594</v>
      </c>
      <c r="D1626" s="6">
        <v>22570</v>
      </c>
      <c r="E1626" s="6">
        <v>41891</v>
      </c>
      <c r="F1626" s="4">
        <v>170030755</v>
      </c>
      <c r="G1626" s="3">
        <v>0</v>
      </c>
      <c r="H1626" s="4">
        <f t="shared" si="109"/>
        <v>0</v>
      </c>
      <c r="I1626" s="4">
        <f t="shared" si="110"/>
        <v>0</v>
      </c>
      <c r="J1626" s="4">
        <v>0</v>
      </c>
      <c r="K1626" s="3">
        <v>1483581822</v>
      </c>
      <c r="L1626" s="4">
        <f t="shared" si="111"/>
        <v>65732.46885245902</v>
      </c>
      <c r="M1626" s="4">
        <f t="shared" si="112"/>
        <v>35415.28781838581</v>
      </c>
    </row>
    <row r="1627" spans="1:13" ht="13.5">
      <c r="A1627" s="4" t="s">
        <v>1560</v>
      </c>
      <c r="B1627" s="4">
        <v>157</v>
      </c>
      <c r="C1627" s="4" t="s">
        <v>1595</v>
      </c>
      <c r="D1627" s="6">
        <v>11155</v>
      </c>
      <c r="E1627" s="6">
        <v>21600</v>
      </c>
      <c r="F1627" s="4">
        <v>233361301</v>
      </c>
      <c r="G1627" s="3">
        <v>14726510</v>
      </c>
      <c r="H1627" s="4">
        <f t="shared" si="109"/>
        <v>1320.1712236665173</v>
      </c>
      <c r="I1627" s="4">
        <f t="shared" si="110"/>
        <v>681.7828703703703</v>
      </c>
      <c r="J1627" s="4">
        <v>0</v>
      </c>
      <c r="K1627" s="3">
        <v>18568279</v>
      </c>
      <c r="L1627" s="4">
        <f t="shared" si="111"/>
        <v>1664.5700582698341</v>
      </c>
      <c r="M1627" s="4">
        <f t="shared" si="112"/>
        <v>859.6425462962962</v>
      </c>
    </row>
    <row r="1628" spans="1:13" ht="13.5">
      <c r="A1628" s="4" t="s">
        <v>1560</v>
      </c>
      <c r="B1628" s="4">
        <v>158</v>
      </c>
      <c r="C1628" s="4" t="s">
        <v>1596</v>
      </c>
      <c r="D1628" s="6">
        <v>7374</v>
      </c>
      <c r="E1628" s="6">
        <v>13687</v>
      </c>
      <c r="F1628" s="4">
        <v>118323279</v>
      </c>
      <c r="G1628" s="3">
        <v>0</v>
      </c>
      <c r="H1628" s="4">
        <f t="shared" si="109"/>
        <v>0</v>
      </c>
      <c r="I1628" s="4">
        <f t="shared" si="110"/>
        <v>0</v>
      </c>
      <c r="J1628" s="4">
        <v>0</v>
      </c>
      <c r="K1628" s="3">
        <v>1199166</v>
      </c>
      <c r="L1628" s="4">
        <f t="shared" si="111"/>
        <v>162.62082994304313</v>
      </c>
      <c r="M1628" s="4">
        <f t="shared" si="112"/>
        <v>87.61350186308175</v>
      </c>
    </row>
    <row r="1629" spans="1:13" ht="13.5">
      <c r="A1629" s="4" t="s">
        <v>1560</v>
      </c>
      <c r="B1629" s="4">
        <v>159</v>
      </c>
      <c r="C1629" s="4" t="s">
        <v>1597</v>
      </c>
      <c r="D1629" s="6">
        <v>16884</v>
      </c>
      <c r="E1629" s="6">
        <v>30716</v>
      </c>
      <c r="F1629" s="4">
        <v>343507208</v>
      </c>
      <c r="G1629" s="3">
        <v>545638272</v>
      </c>
      <c r="H1629" s="4">
        <f t="shared" si="109"/>
        <v>32316.884150675196</v>
      </c>
      <c r="I1629" s="4">
        <f t="shared" si="110"/>
        <v>17763.975517645526</v>
      </c>
      <c r="J1629" s="4">
        <v>0</v>
      </c>
      <c r="K1629" s="3">
        <v>406592017</v>
      </c>
      <c r="L1629" s="4">
        <f t="shared" si="111"/>
        <v>24081.498282397537</v>
      </c>
      <c r="M1629" s="4">
        <f t="shared" si="112"/>
        <v>13237.140806094543</v>
      </c>
    </row>
    <row r="1630" spans="1:13" ht="13.5">
      <c r="A1630" s="4" t="s">
        <v>1560</v>
      </c>
      <c r="B1630" s="4">
        <v>201</v>
      </c>
      <c r="C1630" s="4" t="s">
        <v>268</v>
      </c>
      <c r="D1630" s="6">
        <v>2081</v>
      </c>
      <c r="E1630" s="6">
        <v>3775</v>
      </c>
      <c r="F1630" s="4">
        <v>40995425</v>
      </c>
      <c r="G1630" s="3">
        <v>0</v>
      </c>
      <c r="H1630" s="4">
        <f t="shared" si="109"/>
        <v>0</v>
      </c>
      <c r="I1630" s="4">
        <f t="shared" si="110"/>
        <v>0</v>
      </c>
      <c r="J1630" s="4">
        <v>0</v>
      </c>
      <c r="K1630" s="3">
        <v>174768837</v>
      </c>
      <c r="L1630" s="4">
        <f t="shared" si="111"/>
        <v>83983.10283517539</v>
      </c>
      <c r="M1630" s="4">
        <f t="shared" si="112"/>
        <v>46296.38066225166</v>
      </c>
    </row>
    <row r="1631" spans="1:13" ht="13.5">
      <c r="A1631" s="4" t="s">
        <v>1560</v>
      </c>
      <c r="B1631" s="4">
        <v>206</v>
      </c>
      <c r="C1631" s="4" t="s">
        <v>1598</v>
      </c>
      <c r="D1631" s="6">
        <v>1884</v>
      </c>
      <c r="E1631" s="6">
        <v>3598</v>
      </c>
      <c r="F1631" s="4">
        <v>134225022</v>
      </c>
      <c r="G1631" s="3">
        <v>0</v>
      </c>
      <c r="H1631" s="4">
        <f t="shared" si="109"/>
        <v>0</v>
      </c>
      <c r="I1631" s="4">
        <f t="shared" si="110"/>
        <v>0</v>
      </c>
      <c r="J1631" s="4">
        <v>0</v>
      </c>
      <c r="K1631" s="3">
        <v>207249813</v>
      </c>
      <c r="L1631" s="4">
        <f t="shared" si="111"/>
        <v>110005.20859872611</v>
      </c>
      <c r="M1631" s="4">
        <f t="shared" si="112"/>
        <v>57601.39327404113</v>
      </c>
    </row>
    <row r="1632" spans="1:13" ht="13.5">
      <c r="A1632" s="4" t="s">
        <v>1560</v>
      </c>
      <c r="B1632" s="4">
        <v>221</v>
      </c>
      <c r="C1632" s="4" t="s">
        <v>1599</v>
      </c>
      <c r="D1632" s="6">
        <v>2191</v>
      </c>
      <c r="E1632" s="6">
        <v>4125</v>
      </c>
      <c r="F1632" s="4">
        <v>57252727</v>
      </c>
      <c r="G1632" s="3">
        <v>8000000</v>
      </c>
      <c r="H1632" s="4">
        <f t="shared" si="109"/>
        <v>3651.300775901415</v>
      </c>
      <c r="I1632" s="4">
        <f t="shared" si="110"/>
        <v>1939.3939393939395</v>
      </c>
      <c r="J1632" s="4">
        <v>0</v>
      </c>
      <c r="K1632" s="3">
        <v>75242173</v>
      </c>
      <c r="L1632" s="4">
        <f t="shared" si="111"/>
        <v>34341.47558192606</v>
      </c>
      <c r="M1632" s="4">
        <f t="shared" si="112"/>
        <v>18240.52678787879</v>
      </c>
    </row>
    <row r="1633" spans="1:13" ht="13.5">
      <c r="A1633" s="4" t="s">
        <v>1560</v>
      </c>
      <c r="B1633" s="4">
        <v>231</v>
      </c>
      <c r="C1633" s="4" t="s">
        <v>1600</v>
      </c>
      <c r="D1633" s="6">
        <v>3547</v>
      </c>
      <c r="E1633" s="6">
        <v>6719</v>
      </c>
      <c r="F1633" s="4">
        <v>99215932</v>
      </c>
      <c r="G1633" s="3">
        <v>0</v>
      </c>
      <c r="H1633" s="4">
        <f t="shared" si="109"/>
        <v>0</v>
      </c>
      <c r="I1633" s="4">
        <f t="shared" si="110"/>
        <v>0</v>
      </c>
      <c r="J1633" s="4">
        <v>0</v>
      </c>
      <c r="K1633" s="3">
        <v>348981874</v>
      </c>
      <c r="L1633" s="4">
        <f t="shared" si="111"/>
        <v>98387.89794192275</v>
      </c>
      <c r="M1633" s="4">
        <f t="shared" si="112"/>
        <v>51939.55558862926</v>
      </c>
    </row>
    <row r="1634" spans="1:13" ht="13.5">
      <c r="A1634" s="4" t="s">
        <v>1560</v>
      </c>
      <c r="B1634" s="4">
        <v>241</v>
      </c>
      <c r="C1634" s="4" t="s">
        <v>1601</v>
      </c>
      <c r="D1634" s="6">
        <v>2343</v>
      </c>
      <c r="E1634" s="6">
        <v>5085</v>
      </c>
      <c r="F1634" s="4">
        <v>85225752</v>
      </c>
      <c r="G1634" s="3">
        <v>9803000</v>
      </c>
      <c r="H1634" s="4">
        <f t="shared" si="109"/>
        <v>4183.952198036705</v>
      </c>
      <c r="I1634" s="4">
        <f t="shared" si="110"/>
        <v>1927.826941986234</v>
      </c>
      <c r="J1634" s="4">
        <v>0</v>
      </c>
      <c r="K1634" s="3">
        <v>99161</v>
      </c>
      <c r="L1634" s="4">
        <f t="shared" si="111"/>
        <v>42.32223644899701</v>
      </c>
      <c r="M1634" s="4">
        <f t="shared" si="112"/>
        <v>19.500688298918387</v>
      </c>
    </row>
    <row r="1635" spans="1:13" ht="13.5">
      <c r="A1635" s="4" t="s">
        <v>1560</v>
      </c>
      <c r="B1635" s="4">
        <v>246</v>
      </c>
      <c r="C1635" s="4" t="s">
        <v>1602</v>
      </c>
      <c r="D1635" s="6">
        <v>3425</v>
      </c>
      <c r="E1635" s="6">
        <v>6052</v>
      </c>
      <c r="F1635" s="4">
        <v>189616551</v>
      </c>
      <c r="G1635" s="3">
        <v>0</v>
      </c>
      <c r="H1635" s="4">
        <f t="shared" si="109"/>
        <v>0</v>
      </c>
      <c r="I1635" s="4">
        <f t="shared" si="110"/>
        <v>0</v>
      </c>
      <c r="J1635" s="4">
        <v>0</v>
      </c>
      <c r="K1635" s="3">
        <v>505952592</v>
      </c>
      <c r="L1635" s="4">
        <f t="shared" si="111"/>
        <v>147723.38452554744</v>
      </c>
      <c r="M1635" s="4">
        <f t="shared" si="112"/>
        <v>83600.8909451421</v>
      </c>
    </row>
    <row r="1636" spans="1:13" ht="14.25">
      <c r="A1636" s="7" t="s">
        <v>1788</v>
      </c>
      <c r="B1636" s="7"/>
      <c r="C1636" s="7"/>
      <c r="D1636" s="8">
        <f>SUM(D1591:D1635)</f>
        <v>291679</v>
      </c>
      <c r="E1636" s="8">
        <f>SUM(E1591:E1635)</f>
        <v>531033</v>
      </c>
      <c r="F1636" s="8">
        <f>SUM(F1591:F1635)</f>
        <v>448228270</v>
      </c>
      <c r="G1636" s="8">
        <f>SUM(G1591:G1635)</f>
        <v>3990539379</v>
      </c>
      <c r="H1636" s="7">
        <f t="shared" si="109"/>
        <v>13681.270777121425</v>
      </c>
      <c r="I1636" s="7">
        <f t="shared" si="110"/>
        <v>7514.673059866336</v>
      </c>
      <c r="J1636" s="7">
        <f>SUM(J1591:J1635)</f>
        <v>7282368309</v>
      </c>
      <c r="K1636" s="7">
        <f>SUM(K1591:K1635)</f>
        <v>7695371341</v>
      </c>
      <c r="L1636" s="7">
        <f t="shared" si="111"/>
        <v>26383.014687378934</v>
      </c>
      <c r="M1636" s="7">
        <f t="shared" si="112"/>
        <v>14491.32415687914</v>
      </c>
    </row>
    <row r="1637" spans="1:13" ht="13.5">
      <c r="A1637" s="4" t="s">
        <v>1603</v>
      </c>
      <c r="B1637" s="4">
        <v>1</v>
      </c>
      <c r="C1637" s="4" t="s">
        <v>1604</v>
      </c>
      <c r="D1637" s="6">
        <v>63057</v>
      </c>
      <c r="E1637" s="6">
        <v>105617</v>
      </c>
      <c r="F1637" s="4">
        <v>-551933193</v>
      </c>
      <c r="G1637" s="3">
        <v>176335709</v>
      </c>
      <c r="H1637" s="4">
        <f t="shared" si="109"/>
        <v>2796.449387062499</v>
      </c>
      <c r="I1637" s="4">
        <f t="shared" si="110"/>
        <v>1669.5769525739227</v>
      </c>
      <c r="J1637" s="4">
        <v>763798586</v>
      </c>
      <c r="K1637" s="3">
        <v>0</v>
      </c>
      <c r="L1637" s="4">
        <f t="shared" si="111"/>
        <v>0</v>
      </c>
      <c r="M1637" s="4">
        <f t="shared" si="112"/>
        <v>0</v>
      </c>
    </row>
    <row r="1638" spans="1:13" ht="13.5">
      <c r="A1638" s="4" t="s">
        <v>1603</v>
      </c>
      <c r="B1638" s="4">
        <v>2</v>
      </c>
      <c r="C1638" s="4" t="s">
        <v>1605</v>
      </c>
      <c r="D1638" s="6">
        <v>21962</v>
      </c>
      <c r="E1638" s="6">
        <v>33489</v>
      </c>
      <c r="F1638" s="4">
        <v>-192395476</v>
      </c>
      <c r="G1638" s="3">
        <v>46241430</v>
      </c>
      <c r="H1638" s="4">
        <f t="shared" si="109"/>
        <v>2105.5199890720337</v>
      </c>
      <c r="I1638" s="4">
        <f t="shared" si="110"/>
        <v>1380.794589268118</v>
      </c>
      <c r="J1638" s="4">
        <v>314635542</v>
      </c>
      <c r="K1638" s="3">
        <v>17139</v>
      </c>
      <c r="L1638" s="4">
        <f t="shared" si="111"/>
        <v>0.7803934067935525</v>
      </c>
      <c r="M1638" s="4">
        <f t="shared" si="112"/>
        <v>0.5117799874585685</v>
      </c>
    </row>
    <row r="1639" spans="1:13" ht="13.5">
      <c r="A1639" s="4" t="s">
        <v>1603</v>
      </c>
      <c r="B1639" s="4">
        <v>3</v>
      </c>
      <c r="C1639" s="4" t="s">
        <v>1606</v>
      </c>
      <c r="D1639" s="6">
        <v>12744</v>
      </c>
      <c r="E1639" s="6">
        <v>21645</v>
      </c>
      <c r="F1639" s="4">
        <v>384784933</v>
      </c>
      <c r="G1639" s="3">
        <v>511258000</v>
      </c>
      <c r="H1639" s="4">
        <f t="shared" si="109"/>
        <v>40117.54551161331</v>
      </c>
      <c r="I1639" s="4">
        <f t="shared" si="110"/>
        <v>23620.14322014322</v>
      </c>
      <c r="J1639" s="4">
        <v>0</v>
      </c>
      <c r="K1639" s="3">
        <v>0</v>
      </c>
      <c r="L1639" s="4">
        <f t="shared" si="111"/>
        <v>0</v>
      </c>
      <c r="M1639" s="4">
        <f t="shared" si="112"/>
        <v>0</v>
      </c>
    </row>
    <row r="1640" spans="1:13" ht="13.5">
      <c r="A1640" s="4" t="s">
        <v>1603</v>
      </c>
      <c r="B1640" s="4">
        <v>4</v>
      </c>
      <c r="C1640" s="4" t="s">
        <v>1607</v>
      </c>
      <c r="D1640" s="6">
        <v>11439</v>
      </c>
      <c r="E1640" s="6">
        <v>21184</v>
      </c>
      <c r="F1640" s="4">
        <v>161931157</v>
      </c>
      <c r="G1640" s="3">
        <v>14122816</v>
      </c>
      <c r="H1640" s="4">
        <f t="shared" si="109"/>
        <v>1234.6198094239007</v>
      </c>
      <c r="I1640" s="4">
        <f t="shared" si="110"/>
        <v>666.6737160120846</v>
      </c>
      <c r="J1640" s="4">
        <v>0</v>
      </c>
      <c r="K1640" s="3">
        <v>211762346</v>
      </c>
      <c r="L1640" s="4">
        <f t="shared" si="111"/>
        <v>18512.312789579508</v>
      </c>
      <c r="M1640" s="4">
        <f t="shared" si="112"/>
        <v>9996.334308912386</v>
      </c>
    </row>
    <row r="1641" spans="1:13" ht="13.5">
      <c r="A1641" s="4" t="s">
        <v>1603</v>
      </c>
      <c r="B1641" s="4">
        <v>5</v>
      </c>
      <c r="C1641" s="4" t="s">
        <v>1608</v>
      </c>
      <c r="D1641" s="6">
        <v>14546</v>
      </c>
      <c r="E1641" s="6">
        <v>25380</v>
      </c>
      <c r="F1641" s="4">
        <v>8927687</v>
      </c>
      <c r="G1641" s="3">
        <v>3008000</v>
      </c>
      <c r="H1641" s="4">
        <f t="shared" si="109"/>
        <v>206.7922452908016</v>
      </c>
      <c r="I1641" s="4">
        <f t="shared" si="110"/>
        <v>118.51851851851852</v>
      </c>
      <c r="J1641" s="4">
        <v>0</v>
      </c>
      <c r="K1641" s="3">
        <v>988875317</v>
      </c>
      <c r="L1641" s="4">
        <f t="shared" si="111"/>
        <v>67982.62869517393</v>
      </c>
      <c r="M1641" s="4">
        <f t="shared" si="112"/>
        <v>38962.77844759653</v>
      </c>
    </row>
    <row r="1642" spans="1:13" ht="13.5">
      <c r="A1642" s="4" t="s">
        <v>1603</v>
      </c>
      <c r="B1642" s="4">
        <v>6</v>
      </c>
      <c r="C1642" s="4" t="s">
        <v>1609</v>
      </c>
      <c r="D1642" s="6">
        <v>6776</v>
      </c>
      <c r="E1642" s="6">
        <v>11636</v>
      </c>
      <c r="F1642" s="4">
        <v>68979403</v>
      </c>
      <c r="G1642" s="3">
        <v>0</v>
      </c>
      <c r="H1642" s="4">
        <f t="shared" si="109"/>
        <v>0</v>
      </c>
      <c r="I1642" s="4">
        <f t="shared" si="110"/>
        <v>0</v>
      </c>
      <c r="J1642" s="4">
        <v>0</v>
      </c>
      <c r="K1642" s="3">
        <v>306546939</v>
      </c>
      <c r="L1642" s="4">
        <f t="shared" si="111"/>
        <v>45240.10315820543</v>
      </c>
      <c r="M1642" s="4">
        <f t="shared" si="112"/>
        <v>26344.70084221382</v>
      </c>
    </row>
    <row r="1643" spans="1:13" ht="13.5">
      <c r="A1643" s="4" t="s">
        <v>1603</v>
      </c>
      <c r="B1643" s="4">
        <v>7</v>
      </c>
      <c r="C1643" s="4" t="s">
        <v>1610</v>
      </c>
      <c r="D1643" s="6">
        <v>3227</v>
      </c>
      <c r="E1643" s="6">
        <v>5423</v>
      </c>
      <c r="F1643" s="4">
        <v>142981351</v>
      </c>
      <c r="G1643" s="3">
        <v>1064664</v>
      </c>
      <c r="H1643" s="4">
        <f t="shared" si="109"/>
        <v>329.92376820576385</v>
      </c>
      <c r="I1643" s="4">
        <f t="shared" si="110"/>
        <v>196.3238060114328</v>
      </c>
      <c r="J1643" s="4">
        <v>0</v>
      </c>
      <c r="K1643" s="3">
        <v>44310036</v>
      </c>
      <c r="L1643" s="4">
        <f t="shared" si="111"/>
        <v>13731.0306786489</v>
      </c>
      <c r="M1643" s="4">
        <f t="shared" si="112"/>
        <v>8170.760833487</v>
      </c>
    </row>
    <row r="1644" spans="1:13" ht="13.5">
      <c r="A1644" s="4" t="s">
        <v>1603</v>
      </c>
      <c r="B1644" s="4">
        <v>8</v>
      </c>
      <c r="C1644" s="4" t="s">
        <v>1611</v>
      </c>
      <c r="D1644" s="6">
        <v>4472</v>
      </c>
      <c r="E1644" s="6">
        <v>7857</v>
      </c>
      <c r="F1644" s="4">
        <v>5100988</v>
      </c>
      <c r="G1644" s="3">
        <v>3890471</v>
      </c>
      <c r="H1644" s="4">
        <f t="shared" si="109"/>
        <v>869.9622093023256</v>
      </c>
      <c r="I1644" s="4">
        <f t="shared" si="110"/>
        <v>495.15985745195366</v>
      </c>
      <c r="J1644" s="4">
        <v>3801469</v>
      </c>
      <c r="K1644" s="3">
        <v>5000732</v>
      </c>
      <c r="L1644" s="4">
        <f t="shared" si="111"/>
        <v>1118.2316636851522</v>
      </c>
      <c r="M1644" s="4">
        <f t="shared" si="112"/>
        <v>636.4683721522209</v>
      </c>
    </row>
    <row r="1645" spans="1:13" ht="13.5">
      <c r="A1645" s="4" t="s">
        <v>1603</v>
      </c>
      <c r="B1645" s="4">
        <v>9</v>
      </c>
      <c r="C1645" s="4" t="s">
        <v>1612</v>
      </c>
      <c r="D1645" s="6">
        <v>4045</v>
      </c>
      <c r="E1645" s="6">
        <v>6819</v>
      </c>
      <c r="F1645" s="4">
        <v>89523428</v>
      </c>
      <c r="G1645" s="3">
        <v>9194822</v>
      </c>
      <c r="H1645" s="4">
        <f t="shared" si="109"/>
        <v>2273.132756489493</v>
      </c>
      <c r="I1645" s="4">
        <f t="shared" si="110"/>
        <v>1348.4120838832673</v>
      </c>
      <c r="J1645" s="4">
        <v>0</v>
      </c>
      <c r="K1645" s="3">
        <v>25520078</v>
      </c>
      <c r="L1645" s="4">
        <f t="shared" si="111"/>
        <v>6309.042768850432</v>
      </c>
      <c r="M1645" s="4">
        <f t="shared" si="112"/>
        <v>3742.495673852471</v>
      </c>
    </row>
    <row r="1646" spans="1:13" ht="13.5">
      <c r="A1646" s="4" t="s">
        <v>1603</v>
      </c>
      <c r="B1646" s="4">
        <v>10</v>
      </c>
      <c r="C1646" s="4" t="s">
        <v>1613</v>
      </c>
      <c r="D1646" s="6">
        <v>5020</v>
      </c>
      <c r="E1646" s="6">
        <v>8899</v>
      </c>
      <c r="F1646" s="4">
        <v>72518227</v>
      </c>
      <c r="G1646" s="3">
        <v>50162592</v>
      </c>
      <c r="H1646" s="4">
        <f t="shared" si="109"/>
        <v>9992.548207171314</v>
      </c>
      <c r="I1646" s="4">
        <f t="shared" si="110"/>
        <v>5636.879649398809</v>
      </c>
      <c r="J1646" s="4">
        <v>0</v>
      </c>
      <c r="K1646" s="3">
        <v>25469005</v>
      </c>
      <c r="L1646" s="4">
        <f t="shared" si="111"/>
        <v>5073.506972111554</v>
      </c>
      <c r="M1646" s="4">
        <f t="shared" si="112"/>
        <v>2862.0075289358356</v>
      </c>
    </row>
    <row r="1647" spans="1:13" ht="13.5">
      <c r="A1647" s="4" t="s">
        <v>1603</v>
      </c>
      <c r="B1647" s="4">
        <v>11</v>
      </c>
      <c r="C1647" s="4" t="s">
        <v>1614</v>
      </c>
      <c r="D1647" s="6">
        <v>9325</v>
      </c>
      <c r="E1647" s="6">
        <v>15676</v>
      </c>
      <c r="F1647" s="4">
        <v>79581972</v>
      </c>
      <c r="G1647" s="3">
        <v>105229218</v>
      </c>
      <c r="H1647" s="4">
        <f t="shared" si="109"/>
        <v>11284.634638069705</v>
      </c>
      <c r="I1647" s="4">
        <f t="shared" si="110"/>
        <v>6712.759504975759</v>
      </c>
      <c r="J1647" s="4">
        <v>0</v>
      </c>
      <c r="K1647" s="3">
        <v>100787560</v>
      </c>
      <c r="L1647" s="4">
        <f t="shared" si="111"/>
        <v>10808.31742627346</v>
      </c>
      <c r="M1647" s="4">
        <f t="shared" si="112"/>
        <v>6429.4182189334015</v>
      </c>
    </row>
    <row r="1648" spans="1:13" ht="13.5">
      <c r="A1648" s="4" t="s">
        <v>1603</v>
      </c>
      <c r="B1648" s="4">
        <v>16</v>
      </c>
      <c r="C1648" s="4" t="s">
        <v>1615</v>
      </c>
      <c r="D1648" s="6">
        <v>478</v>
      </c>
      <c r="E1648" s="6">
        <v>868</v>
      </c>
      <c r="F1648" s="4">
        <v>1035068</v>
      </c>
      <c r="G1648" s="3">
        <v>5890225</v>
      </c>
      <c r="H1648" s="4">
        <f t="shared" si="109"/>
        <v>12322.646443514644</v>
      </c>
      <c r="I1648" s="4">
        <f t="shared" si="110"/>
        <v>6785.973502304148</v>
      </c>
      <c r="J1648" s="4">
        <v>0</v>
      </c>
      <c r="K1648" s="3">
        <v>130029300</v>
      </c>
      <c r="L1648" s="4">
        <f t="shared" si="111"/>
        <v>272027.82426778245</v>
      </c>
      <c r="M1648" s="4">
        <f t="shared" si="112"/>
        <v>149803.3410138249</v>
      </c>
    </row>
    <row r="1649" spans="1:13" ht="13.5">
      <c r="A1649" s="4" t="s">
        <v>1603</v>
      </c>
      <c r="B1649" s="4">
        <v>20</v>
      </c>
      <c r="C1649" s="4" t="s">
        <v>1616</v>
      </c>
      <c r="D1649" s="6">
        <v>3953</v>
      </c>
      <c r="E1649" s="6">
        <v>6786</v>
      </c>
      <c r="F1649" s="4">
        <v>33979988</v>
      </c>
      <c r="G1649" s="3">
        <v>3351000</v>
      </c>
      <c r="H1649" s="4">
        <f t="shared" si="109"/>
        <v>847.7105995446497</v>
      </c>
      <c r="I1649" s="4">
        <f t="shared" si="110"/>
        <v>493.81078691423517</v>
      </c>
      <c r="J1649" s="4">
        <v>0</v>
      </c>
      <c r="K1649" s="3">
        <v>129005101</v>
      </c>
      <c r="L1649" s="4">
        <f t="shared" si="111"/>
        <v>32634.73336706299</v>
      </c>
      <c r="M1649" s="4">
        <f t="shared" si="112"/>
        <v>19010.47760094312</v>
      </c>
    </row>
    <row r="1650" spans="1:13" ht="13.5">
      <c r="A1650" s="4" t="s">
        <v>1603</v>
      </c>
      <c r="B1650" s="4">
        <v>46</v>
      </c>
      <c r="C1650" s="4" t="s">
        <v>1617</v>
      </c>
      <c r="D1650" s="6">
        <v>1897</v>
      </c>
      <c r="E1650" s="6">
        <v>3677</v>
      </c>
      <c r="F1650" s="4">
        <v>87880609</v>
      </c>
      <c r="G1650" s="3">
        <v>0</v>
      </c>
      <c r="H1650" s="4">
        <f t="shared" si="109"/>
        <v>0</v>
      </c>
      <c r="I1650" s="4">
        <f t="shared" si="110"/>
        <v>0</v>
      </c>
      <c r="J1650" s="4">
        <v>0</v>
      </c>
      <c r="K1650" s="3">
        <v>85857534</v>
      </c>
      <c r="L1650" s="4">
        <f t="shared" si="111"/>
        <v>45259.638376383766</v>
      </c>
      <c r="M1650" s="4">
        <f t="shared" si="112"/>
        <v>23349.88686429154</v>
      </c>
    </row>
    <row r="1651" spans="1:13" ht="13.5">
      <c r="A1651" s="4" t="s">
        <v>1603</v>
      </c>
      <c r="B1651" s="4">
        <v>47</v>
      </c>
      <c r="C1651" s="4" t="s">
        <v>1618</v>
      </c>
      <c r="D1651" s="6">
        <v>2861</v>
      </c>
      <c r="E1651" s="6">
        <v>5271</v>
      </c>
      <c r="F1651" s="4">
        <v>2972027</v>
      </c>
      <c r="G1651" s="3">
        <v>0</v>
      </c>
      <c r="H1651" s="4">
        <f t="shared" si="109"/>
        <v>0</v>
      </c>
      <c r="I1651" s="4">
        <f t="shared" si="110"/>
        <v>0</v>
      </c>
      <c r="J1651" s="4">
        <v>0</v>
      </c>
      <c r="K1651" s="3">
        <v>90131954</v>
      </c>
      <c r="L1651" s="4">
        <f t="shared" si="111"/>
        <v>31503.653967144353</v>
      </c>
      <c r="M1651" s="4">
        <f t="shared" si="112"/>
        <v>17099.592866628722</v>
      </c>
    </row>
    <row r="1652" spans="1:13" ht="13.5">
      <c r="A1652" s="4" t="s">
        <v>1603</v>
      </c>
      <c r="B1652" s="4">
        <v>101</v>
      </c>
      <c r="C1652" s="4" t="s">
        <v>1619</v>
      </c>
      <c r="D1652" s="6">
        <v>6378</v>
      </c>
      <c r="E1652" s="6">
        <v>10778</v>
      </c>
      <c r="F1652" s="4">
        <v>99608949</v>
      </c>
      <c r="G1652" s="3">
        <v>2742621</v>
      </c>
      <c r="H1652" s="4">
        <f t="shared" si="109"/>
        <v>430.01269990592664</v>
      </c>
      <c r="I1652" s="4">
        <f t="shared" si="110"/>
        <v>254.4647429949898</v>
      </c>
      <c r="J1652" s="4">
        <v>0</v>
      </c>
      <c r="K1652" s="3">
        <v>69620890</v>
      </c>
      <c r="L1652" s="4">
        <f t="shared" si="111"/>
        <v>10915.787080589527</v>
      </c>
      <c r="M1652" s="4">
        <f t="shared" si="112"/>
        <v>6459.537019855261</v>
      </c>
    </row>
    <row r="1653" spans="1:13" ht="13.5">
      <c r="A1653" s="4" t="s">
        <v>1603</v>
      </c>
      <c r="B1653" s="4">
        <v>102</v>
      </c>
      <c r="C1653" s="4" t="s">
        <v>1620</v>
      </c>
      <c r="D1653" s="6">
        <v>5200</v>
      </c>
      <c r="E1653" s="6">
        <v>8961</v>
      </c>
      <c r="F1653" s="4">
        <v>245840610</v>
      </c>
      <c r="G1653" s="3">
        <v>163678000</v>
      </c>
      <c r="H1653" s="4">
        <f t="shared" si="109"/>
        <v>31476.53846153846</v>
      </c>
      <c r="I1653" s="4">
        <f t="shared" si="110"/>
        <v>18265.595357660975</v>
      </c>
      <c r="J1653" s="4">
        <v>0</v>
      </c>
      <c r="K1653" s="3">
        <v>260719420</v>
      </c>
      <c r="L1653" s="4">
        <f t="shared" si="111"/>
        <v>50138.35</v>
      </c>
      <c r="M1653" s="4">
        <f t="shared" si="112"/>
        <v>29094.90235464792</v>
      </c>
    </row>
    <row r="1654" spans="1:13" ht="13.5">
      <c r="A1654" s="4" t="s">
        <v>1603</v>
      </c>
      <c r="B1654" s="4">
        <v>103</v>
      </c>
      <c r="C1654" s="4" t="s">
        <v>1621</v>
      </c>
      <c r="D1654" s="6">
        <v>5265</v>
      </c>
      <c r="E1654" s="6">
        <v>9186</v>
      </c>
      <c r="F1654" s="4">
        <v>72334592</v>
      </c>
      <c r="G1654" s="3">
        <v>2378000</v>
      </c>
      <c r="H1654" s="4">
        <f t="shared" si="109"/>
        <v>451.661918328585</v>
      </c>
      <c r="I1654" s="4">
        <f t="shared" si="110"/>
        <v>258.8721968212497</v>
      </c>
      <c r="J1654" s="4">
        <v>0</v>
      </c>
      <c r="K1654" s="3">
        <v>166840000</v>
      </c>
      <c r="L1654" s="4">
        <f t="shared" si="111"/>
        <v>31688.509021842354</v>
      </c>
      <c r="M1654" s="4">
        <f t="shared" si="112"/>
        <v>18162.421075549748</v>
      </c>
    </row>
    <row r="1655" spans="1:13" ht="14.25">
      <c r="A1655" s="9" t="s">
        <v>1789</v>
      </c>
      <c r="B1655" s="9"/>
      <c r="C1655" s="9"/>
      <c r="D1655" s="10">
        <f>SUM(D1637:D1654)</f>
        <v>182645</v>
      </c>
      <c r="E1655" s="10">
        <f>SUM(E1637:E1654)</f>
        <v>309152</v>
      </c>
      <c r="F1655" s="10">
        <f>SUM(F1637:F1654)</f>
        <v>813652320</v>
      </c>
      <c r="G1655" s="10">
        <f>SUM(G1637:G1654)</f>
        <v>1098547568</v>
      </c>
      <c r="H1655" s="9">
        <f t="shared" si="109"/>
        <v>6014.6599578417145</v>
      </c>
      <c r="I1655" s="9">
        <f t="shared" si="110"/>
        <v>3553.4221612669494</v>
      </c>
      <c r="J1655" s="9">
        <f>SUM(J1637:J1654)</f>
        <v>1082235597</v>
      </c>
      <c r="K1655" s="9">
        <f>SUM(K1637:K1654)</f>
        <v>2640493351</v>
      </c>
      <c r="L1655" s="9">
        <f t="shared" si="111"/>
        <v>14456.970357797914</v>
      </c>
      <c r="M1655" s="9">
        <f t="shared" si="112"/>
        <v>8541.084485948659</v>
      </c>
    </row>
    <row r="1656" spans="1:13" ht="13.5">
      <c r="A1656" s="4" t="s">
        <v>1622</v>
      </c>
      <c r="B1656" s="4">
        <v>1</v>
      </c>
      <c r="C1656" s="4" t="s">
        <v>1623</v>
      </c>
      <c r="D1656" s="6">
        <v>66100</v>
      </c>
      <c r="E1656" s="6">
        <v>114324</v>
      </c>
      <c r="F1656" s="4">
        <v>412793004</v>
      </c>
      <c r="G1656" s="3">
        <v>240316000</v>
      </c>
      <c r="H1656" s="4">
        <f t="shared" si="109"/>
        <v>3635.642965204236</v>
      </c>
      <c r="I1656" s="4">
        <f t="shared" si="110"/>
        <v>2102.060809628774</v>
      </c>
      <c r="J1656" s="4">
        <v>0</v>
      </c>
      <c r="K1656" s="3">
        <v>605000000</v>
      </c>
      <c r="L1656" s="4">
        <f t="shared" si="111"/>
        <v>9152.798789712557</v>
      </c>
      <c r="M1656" s="4">
        <f t="shared" si="112"/>
        <v>5291.97718764214</v>
      </c>
    </row>
    <row r="1657" spans="1:13" ht="13.5">
      <c r="A1657" s="4" t="s">
        <v>1622</v>
      </c>
      <c r="B1657" s="4">
        <v>2</v>
      </c>
      <c r="C1657" s="4" t="s">
        <v>1624</v>
      </c>
      <c r="D1657" s="6">
        <v>28077</v>
      </c>
      <c r="E1657" s="6">
        <v>48513</v>
      </c>
      <c r="F1657" s="4">
        <v>8468998</v>
      </c>
      <c r="G1657" s="3">
        <v>61305886</v>
      </c>
      <c r="H1657" s="4">
        <f t="shared" si="109"/>
        <v>2183.4913274210207</v>
      </c>
      <c r="I1657" s="4">
        <f t="shared" si="110"/>
        <v>1263.7001628429493</v>
      </c>
      <c r="J1657" s="4">
        <v>0</v>
      </c>
      <c r="K1657" s="3">
        <v>2014713933</v>
      </c>
      <c r="L1657" s="4">
        <f t="shared" si="111"/>
        <v>71756.73800619724</v>
      </c>
      <c r="M1657" s="4">
        <f t="shared" si="112"/>
        <v>41529.36188238204</v>
      </c>
    </row>
    <row r="1658" spans="1:13" ht="13.5">
      <c r="A1658" s="4" t="s">
        <v>1622</v>
      </c>
      <c r="B1658" s="4">
        <v>3</v>
      </c>
      <c r="C1658" s="4" t="s">
        <v>1625</v>
      </c>
      <c r="D1658" s="6">
        <v>22629</v>
      </c>
      <c r="E1658" s="6">
        <v>39047</v>
      </c>
      <c r="F1658" s="4">
        <v>289705033</v>
      </c>
      <c r="G1658" s="3">
        <v>0</v>
      </c>
      <c r="H1658" s="4">
        <f t="shared" si="109"/>
        <v>0</v>
      </c>
      <c r="I1658" s="4">
        <f t="shared" si="110"/>
        <v>0</v>
      </c>
      <c r="J1658" s="4">
        <v>0</v>
      </c>
      <c r="K1658" s="3">
        <v>725041000</v>
      </c>
      <c r="L1658" s="4">
        <f t="shared" si="111"/>
        <v>32040.346458084758</v>
      </c>
      <c r="M1658" s="4">
        <f t="shared" si="112"/>
        <v>18568.417548083078</v>
      </c>
    </row>
    <row r="1659" spans="1:13" ht="13.5">
      <c r="A1659" s="4" t="s">
        <v>1622</v>
      </c>
      <c r="B1659" s="4">
        <v>4</v>
      </c>
      <c r="C1659" s="4" t="s">
        <v>1626</v>
      </c>
      <c r="D1659" s="6">
        <v>10043</v>
      </c>
      <c r="E1659" s="6">
        <v>16652</v>
      </c>
      <c r="F1659" s="4">
        <v>499396187</v>
      </c>
      <c r="G1659" s="3">
        <v>0</v>
      </c>
      <c r="H1659" s="4">
        <f t="shared" si="109"/>
        <v>0</v>
      </c>
      <c r="I1659" s="4">
        <f t="shared" si="110"/>
        <v>0</v>
      </c>
      <c r="J1659" s="4">
        <v>0</v>
      </c>
      <c r="K1659" s="3">
        <v>501708000</v>
      </c>
      <c r="L1659" s="4">
        <f t="shared" si="111"/>
        <v>49955.989246241166</v>
      </c>
      <c r="M1659" s="4">
        <f t="shared" si="112"/>
        <v>30128.99351429258</v>
      </c>
    </row>
    <row r="1660" spans="1:13" ht="13.5">
      <c r="A1660" s="4" t="s">
        <v>1622</v>
      </c>
      <c r="B1660" s="4">
        <v>5</v>
      </c>
      <c r="C1660" s="4" t="s">
        <v>1627</v>
      </c>
      <c r="D1660" s="6">
        <v>9492</v>
      </c>
      <c r="E1660" s="6">
        <v>17043</v>
      </c>
      <c r="F1660" s="4">
        <v>142908333</v>
      </c>
      <c r="G1660" s="3">
        <v>200817000</v>
      </c>
      <c r="H1660" s="4">
        <f t="shared" si="109"/>
        <v>21156.447534766117</v>
      </c>
      <c r="I1660" s="4">
        <f t="shared" si="110"/>
        <v>11782.960746347475</v>
      </c>
      <c r="J1660" s="4">
        <v>0</v>
      </c>
      <c r="K1660" s="3">
        <v>176268545</v>
      </c>
      <c r="L1660" s="4">
        <f t="shared" si="111"/>
        <v>18570.221765697428</v>
      </c>
      <c r="M1660" s="4">
        <f t="shared" si="112"/>
        <v>10342.577304465176</v>
      </c>
    </row>
    <row r="1661" spans="1:13" ht="13.5">
      <c r="A1661" s="4" t="s">
        <v>1622</v>
      </c>
      <c r="B1661" s="4">
        <v>6</v>
      </c>
      <c r="C1661" s="4" t="s">
        <v>1628</v>
      </c>
      <c r="D1661" s="6">
        <v>10794</v>
      </c>
      <c r="E1661" s="6">
        <v>18583</v>
      </c>
      <c r="F1661" s="4">
        <v>125818795</v>
      </c>
      <c r="G1661" s="3">
        <v>0</v>
      </c>
      <c r="H1661" s="4">
        <f t="shared" si="109"/>
        <v>0</v>
      </c>
      <c r="I1661" s="4">
        <f t="shared" si="110"/>
        <v>0</v>
      </c>
      <c r="J1661" s="4">
        <v>0</v>
      </c>
      <c r="K1661" s="3">
        <v>310634000</v>
      </c>
      <c r="L1661" s="4">
        <f t="shared" si="111"/>
        <v>28778.39540485455</v>
      </c>
      <c r="M1661" s="4">
        <f t="shared" si="112"/>
        <v>16716.03078082118</v>
      </c>
    </row>
    <row r="1662" spans="1:13" ht="13.5">
      <c r="A1662" s="4" t="s">
        <v>1622</v>
      </c>
      <c r="B1662" s="4">
        <v>7</v>
      </c>
      <c r="C1662" s="4" t="s">
        <v>1629</v>
      </c>
      <c r="D1662" s="6">
        <v>4000</v>
      </c>
      <c r="E1662" s="6">
        <v>7178</v>
      </c>
      <c r="F1662" s="4">
        <v>242733810</v>
      </c>
      <c r="G1662" s="3">
        <v>100000000</v>
      </c>
      <c r="H1662" s="4">
        <f t="shared" si="109"/>
        <v>25000</v>
      </c>
      <c r="I1662" s="4">
        <f t="shared" si="110"/>
        <v>13931.457230426302</v>
      </c>
      <c r="J1662" s="4">
        <v>0</v>
      </c>
      <c r="K1662" s="3">
        <v>72478000</v>
      </c>
      <c r="L1662" s="4">
        <f t="shared" si="111"/>
        <v>18119.5</v>
      </c>
      <c r="M1662" s="4">
        <f t="shared" si="112"/>
        <v>10097.241571468376</v>
      </c>
    </row>
    <row r="1663" spans="1:13" ht="13.5">
      <c r="A1663" s="4" t="s">
        <v>1622</v>
      </c>
      <c r="B1663" s="4">
        <v>8</v>
      </c>
      <c r="C1663" s="4" t="s">
        <v>1630</v>
      </c>
      <c r="D1663" s="6">
        <v>6503</v>
      </c>
      <c r="E1663" s="6">
        <v>12474</v>
      </c>
      <c r="F1663" s="4">
        <v>139569230</v>
      </c>
      <c r="G1663" s="3">
        <v>0</v>
      </c>
      <c r="H1663" s="4">
        <f t="shared" si="109"/>
        <v>0</v>
      </c>
      <c r="I1663" s="4">
        <f t="shared" si="110"/>
        <v>0</v>
      </c>
      <c r="J1663" s="4">
        <v>0</v>
      </c>
      <c r="K1663" s="3">
        <v>62424325</v>
      </c>
      <c r="L1663" s="4">
        <f t="shared" si="111"/>
        <v>9599.311856066432</v>
      </c>
      <c r="M1663" s="4">
        <f t="shared" si="112"/>
        <v>5004.355058521725</v>
      </c>
    </row>
    <row r="1664" spans="1:13" ht="13.5">
      <c r="A1664" s="4" t="s">
        <v>1622</v>
      </c>
      <c r="B1664" s="4">
        <v>9</v>
      </c>
      <c r="C1664" s="4" t="s">
        <v>1631</v>
      </c>
      <c r="D1664" s="6">
        <v>4347</v>
      </c>
      <c r="E1664" s="6">
        <v>7658</v>
      </c>
      <c r="F1664" s="4">
        <v>259517961</v>
      </c>
      <c r="G1664" s="3">
        <v>33708911</v>
      </c>
      <c r="H1664" s="4">
        <f t="shared" si="109"/>
        <v>7754.522889348977</v>
      </c>
      <c r="I1664" s="4">
        <f t="shared" si="110"/>
        <v>4401.790415252024</v>
      </c>
      <c r="J1664" s="4">
        <v>0</v>
      </c>
      <c r="K1664" s="3">
        <v>154487430</v>
      </c>
      <c r="L1664" s="4">
        <f t="shared" si="111"/>
        <v>35538.86128364389</v>
      </c>
      <c r="M1664" s="4">
        <f t="shared" si="112"/>
        <v>20173.338991903893</v>
      </c>
    </row>
    <row r="1665" spans="1:13" ht="13.5">
      <c r="A1665" s="4" t="s">
        <v>1622</v>
      </c>
      <c r="B1665" s="4">
        <v>15</v>
      </c>
      <c r="C1665" s="4" t="s">
        <v>1632</v>
      </c>
      <c r="D1665" s="6">
        <v>3785</v>
      </c>
      <c r="E1665" s="6">
        <v>6740</v>
      </c>
      <c r="F1665" s="4">
        <v>193112023</v>
      </c>
      <c r="G1665" s="3">
        <v>4560000</v>
      </c>
      <c r="H1665" s="4">
        <f t="shared" si="109"/>
        <v>1204.7556142668427</v>
      </c>
      <c r="I1665" s="4">
        <f t="shared" si="110"/>
        <v>676.5578635014837</v>
      </c>
      <c r="J1665" s="4">
        <v>0</v>
      </c>
      <c r="K1665" s="3">
        <v>197470000</v>
      </c>
      <c r="L1665" s="4">
        <f t="shared" si="111"/>
        <v>52171.73051519154</v>
      </c>
      <c r="M1665" s="4">
        <f t="shared" si="112"/>
        <v>29298.21958456973</v>
      </c>
    </row>
    <row r="1666" spans="1:13" ht="13.5">
      <c r="A1666" s="4" t="s">
        <v>1622</v>
      </c>
      <c r="B1666" s="4">
        <v>20</v>
      </c>
      <c r="C1666" s="4" t="s">
        <v>1633</v>
      </c>
      <c r="D1666" s="6">
        <v>2084</v>
      </c>
      <c r="E1666" s="6">
        <v>3548</v>
      </c>
      <c r="F1666" s="4">
        <v>49284998</v>
      </c>
      <c r="G1666" s="3">
        <v>1072000</v>
      </c>
      <c r="H1666" s="4">
        <f t="shared" si="109"/>
        <v>514.3953934740883</v>
      </c>
      <c r="I1666" s="4">
        <f t="shared" si="110"/>
        <v>302.1420518602029</v>
      </c>
      <c r="J1666" s="4">
        <v>0</v>
      </c>
      <c r="K1666" s="3">
        <v>91400000</v>
      </c>
      <c r="L1666" s="4">
        <f t="shared" si="111"/>
        <v>43857.965451055665</v>
      </c>
      <c r="M1666" s="4">
        <f t="shared" si="112"/>
        <v>25760.992108229988</v>
      </c>
    </row>
    <row r="1667" spans="1:13" ht="13.5">
      <c r="A1667" s="4" t="s">
        <v>1622</v>
      </c>
      <c r="B1667" s="4">
        <v>24</v>
      </c>
      <c r="C1667" s="4" t="s">
        <v>1634</v>
      </c>
      <c r="D1667" s="6">
        <v>4013</v>
      </c>
      <c r="E1667" s="6">
        <v>7494</v>
      </c>
      <c r="F1667" s="4">
        <v>163263382</v>
      </c>
      <c r="G1667" s="3">
        <v>0</v>
      </c>
      <c r="H1667" s="4">
        <f t="shared" si="109"/>
        <v>0</v>
      </c>
      <c r="I1667" s="4">
        <f t="shared" si="110"/>
        <v>0</v>
      </c>
      <c r="J1667" s="4">
        <v>0</v>
      </c>
      <c r="K1667" s="3">
        <v>142850927</v>
      </c>
      <c r="L1667" s="4">
        <f t="shared" si="111"/>
        <v>35597.04136556193</v>
      </c>
      <c r="M1667" s="4">
        <f t="shared" si="112"/>
        <v>19062.039898585535</v>
      </c>
    </row>
    <row r="1668" spans="1:13" ht="13.5">
      <c r="A1668" s="4" t="s">
        <v>1622</v>
      </c>
      <c r="B1668" s="4">
        <v>25</v>
      </c>
      <c r="C1668" s="4" t="s">
        <v>1635</v>
      </c>
      <c r="D1668" s="6">
        <v>1522</v>
      </c>
      <c r="E1668" s="6">
        <v>2910</v>
      </c>
      <c r="F1668" s="4">
        <v>12832906</v>
      </c>
      <c r="G1668" s="3">
        <v>0</v>
      </c>
      <c r="H1668" s="4">
        <f t="shared" si="109"/>
        <v>0</v>
      </c>
      <c r="I1668" s="4">
        <f t="shared" si="110"/>
        <v>0</v>
      </c>
      <c r="J1668" s="4">
        <v>0</v>
      </c>
      <c r="K1668" s="3">
        <v>135512046</v>
      </c>
      <c r="L1668" s="4">
        <f t="shared" si="111"/>
        <v>89035.50985545335</v>
      </c>
      <c r="M1668" s="4">
        <f t="shared" si="112"/>
        <v>46567.713402061854</v>
      </c>
    </row>
    <row r="1669" spans="1:13" ht="13.5">
      <c r="A1669" s="4" t="s">
        <v>1622</v>
      </c>
      <c r="B1669" s="4">
        <v>26</v>
      </c>
      <c r="C1669" s="4" t="s">
        <v>1636</v>
      </c>
      <c r="D1669" s="6">
        <v>3876</v>
      </c>
      <c r="E1669" s="6">
        <v>6871</v>
      </c>
      <c r="F1669" s="4">
        <v>216965848</v>
      </c>
      <c r="G1669" s="3">
        <v>33101250</v>
      </c>
      <c r="H1669" s="4">
        <f t="shared" si="109"/>
        <v>8540.054179566563</v>
      </c>
      <c r="I1669" s="4">
        <f t="shared" si="110"/>
        <v>4817.530199388735</v>
      </c>
      <c r="J1669" s="4">
        <v>0</v>
      </c>
      <c r="K1669" s="3">
        <v>403912383</v>
      </c>
      <c r="L1669" s="4">
        <f t="shared" si="111"/>
        <v>104208.56114551083</v>
      </c>
      <c r="M1669" s="4">
        <f t="shared" si="112"/>
        <v>58785.09430941639</v>
      </c>
    </row>
    <row r="1670" spans="1:13" ht="13.5">
      <c r="A1670" s="4" t="s">
        <v>1622</v>
      </c>
      <c r="B1670" s="4">
        <v>27</v>
      </c>
      <c r="C1670" s="4" t="s">
        <v>1637</v>
      </c>
      <c r="D1670" s="6">
        <v>3058</v>
      </c>
      <c r="E1670" s="6">
        <v>5916</v>
      </c>
      <c r="F1670" s="4">
        <v>182108243</v>
      </c>
      <c r="G1670" s="3">
        <v>3000000</v>
      </c>
      <c r="H1670" s="4">
        <f t="shared" si="109"/>
        <v>981.0333551340746</v>
      </c>
      <c r="I1670" s="4">
        <f t="shared" si="110"/>
        <v>507.0993914807302</v>
      </c>
      <c r="J1670" s="4">
        <v>0</v>
      </c>
      <c r="K1670" s="3">
        <v>56004296</v>
      </c>
      <c r="L1670" s="4">
        <f t="shared" si="111"/>
        <v>18314.027468933942</v>
      </c>
      <c r="M1670" s="4">
        <f t="shared" si="112"/>
        <v>9466.581473968898</v>
      </c>
    </row>
    <row r="1671" spans="1:13" ht="13.5">
      <c r="A1671" s="4" t="s">
        <v>1622</v>
      </c>
      <c r="B1671" s="4">
        <v>28</v>
      </c>
      <c r="C1671" s="4" t="s">
        <v>1638</v>
      </c>
      <c r="D1671" s="6">
        <v>243</v>
      </c>
      <c r="E1671" s="6">
        <v>403</v>
      </c>
      <c r="F1671" s="4">
        <v>24117467</v>
      </c>
      <c r="G1671" s="3">
        <v>0</v>
      </c>
      <c r="H1671" s="4">
        <f t="shared" si="109"/>
        <v>0</v>
      </c>
      <c r="I1671" s="4">
        <f t="shared" si="110"/>
        <v>0</v>
      </c>
      <c r="J1671" s="4">
        <v>0</v>
      </c>
      <c r="K1671" s="3">
        <v>144754000</v>
      </c>
      <c r="L1671" s="4">
        <f t="shared" si="111"/>
        <v>595695.4732510288</v>
      </c>
      <c r="M1671" s="4">
        <f t="shared" si="112"/>
        <v>359191.0669975186</v>
      </c>
    </row>
    <row r="1672" spans="1:13" ht="13.5">
      <c r="A1672" s="4" t="s">
        <v>1622</v>
      </c>
      <c r="B1672" s="4">
        <v>29</v>
      </c>
      <c r="C1672" s="4" t="s">
        <v>1639</v>
      </c>
      <c r="D1672" s="6">
        <v>987</v>
      </c>
      <c r="E1672" s="6">
        <v>1836</v>
      </c>
      <c r="F1672" s="4">
        <v>83568111</v>
      </c>
      <c r="G1672" s="3">
        <v>30000000</v>
      </c>
      <c r="H1672" s="4">
        <f t="shared" si="109"/>
        <v>30395.136778115502</v>
      </c>
      <c r="I1672" s="4">
        <f t="shared" si="110"/>
        <v>16339.869281045752</v>
      </c>
      <c r="J1672" s="4">
        <v>0</v>
      </c>
      <c r="K1672" s="3">
        <v>127955200</v>
      </c>
      <c r="L1672" s="4">
        <f t="shared" si="111"/>
        <v>129640.52684903749</v>
      </c>
      <c r="M1672" s="4">
        <f t="shared" si="112"/>
        <v>69692.37472766885</v>
      </c>
    </row>
    <row r="1673" spans="1:13" ht="13.5">
      <c r="A1673" s="4" t="s">
        <v>1622</v>
      </c>
      <c r="B1673" s="4">
        <v>30</v>
      </c>
      <c r="C1673" s="4" t="s">
        <v>1640</v>
      </c>
      <c r="D1673" s="6">
        <v>3268</v>
      </c>
      <c r="E1673" s="6">
        <v>6570</v>
      </c>
      <c r="F1673" s="4">
        <v>179306659</v>
      </c>
      <c r="G1673" s="3">
        <v>0</v>
      </c>
      <c r="H1673" s="4">
        <f t="shared" si="109"/>
        <v>0</v>
      </c>
      <c r="I1673" s="4">
        <f t="shared" si="110"/>
        <v>0</v>
      </c>
      <c r="J1673" s="4">
        <v>0</v>
      </c>
      <c r="K1673" s="3">
        <v>179105000</v>
      </c>
      <c r="L1673" s="4">
        <f t="shared" si="111"/>
        <v>54805.691554467565</v>
      </c>
      <c r="M1673" s="4">
        <f t="shared" si="112"/>
        <v>27261.03500761035</v>
      </c>
    </row>
    <row r="1674" spans="1:13" ht="13.5">
      <c r="A1674" s="4" t="s">
        <v>1622</v>
      </c>
      <c r="B1674" s="4">
        <v>31</v>
      </c>
      <c r="C1674" s="4" t="s">
        <v>1641</v>
      </c>
      <c r="D1674" s="6">
        <v>2267</v>
      </c>
      <c r="E1674" s="6">
        <v>4379</v>
      </c>
      <c r="F1674" s="4">
        <v>123102595</v>
      </c>
      <c r="G1674" s="3">
        <v>0</v>
      </c>
      <c r="H1674" s="4">
        <f t="shared" si="109"/>
        <v>0</v>
      </c>
      <c r="I1674" s="4">
        <f t="shared" si="110"/>
        <v>0</v>
      </c>
      <c r="J1674" s="4">
        <v>0</v>
      </c>
      <c r="K1674" s="3">
        <v>188914000</v>
      </c>
      <c r="L1674" s="4">
        <f t="shared" si="111"/>
        <v>83332.15703573004</v>
      </c>
      <c r="M1674" s="4">
        <f t="shared" si="112"/>
        <v>43140.899748801094</v>
      </c>
    </row>
    <row r="1675" spans="1:13" ht="13.5">
      <c r="A1675" s="4" t="s">
        <v>1622</v>
      </c>
      <c r="B1675" s="4">
        <v>32</v>
      </c>
      <c r="C1675" s="4" t="s">
        <v>1642</v>
      </c>
      <c r="D1675" s="6">
        <v>3365</v>
      </c>
      <c r="E1675" s="6">
        <v>6152</v>
      </c>
      <c r="F1675" s="4">
        <v>221586925</v>
      </c>
      <c r="G1675" s="3">
        <v>0</v>
      </c>
      <c r="H1675" s="4">
        <f t="shared" si="109"/>
        <v>0</v>
      </c>
      <c r="I1675" s="4">
        <f t="shared" si="110"/>
        <v>0</v>
      </c>
      <c r="J1675" s="4">
        <v>0</v>
      </c>
      <c r="K1675" s="3">
        <v>50000000</v>
      </c>
      <c r="L1675" s="4">
        <f t="shared" si="111"/>
        <v>14858.84101040119</v>
      </c>
      <c r="M1675" s="4">
        <f t="shared" si="112"/>
        <v>8127.438231469441</v>
      </c>
    </row>
    <row r="1676" spans="1:13" ht="13.5">
      <c r="A1676" s="4" t="s">
        <v>1622</v>
      </c>
      <c r="B1676" s="4">
        <v>40</v>
      </c>
      <c r="C1676" s="4" t="s">
        <v>1643</v>
      </c>
      <c r="D1676" s="6">
        <v>335</v>
      </c>
      <c r="E1676" s="6">
        <v>600</v>
      </c>
      <c r="F1676" s="4">
        <v>80677</v>
      </c>
      <c r="G1676" s="3">
        <v>0</v>
      </c>
      <c r="H1676" s="4">
        <f t="shared" si="109"/>
        <v>0</v>
      </c>
      <c r="I1676" s="4">
        <f t="shared" si="110"/>
        <v>0</v>
      </c>
      <c r="J1676" s="4">
        <v>0</v>
      </c>
      <c r="K1676" s="3">
        <v>95084106</v>
      </c>
      <c r="L1676" s="4">
        <f t="shared" si="111"/>
        <v>283833.15223880595</v>
      </c>
      <c r="M1676" s="4">
        <f t="shared" si="112"/>
        <v>158473.51</v>
      </c>
    </row>
    <row r="1677" spans="1:13" ht="13.5">
      <c r="A1677" s="4" t="s">
        <v>1622</v>
      </c>
      <c r="B1677" s="4">
        <v>41</v>
      </c>
      <c r="C1677" s="4" t="s">
        <v>1644</v>
      </c>
      <c r="D1677" s="6">
        <v>634</v>
      </c>
      <c r="E1677" s="6">
        <v>1159</v>
      </c>
      <c r="F1677" s="4">
        <v>10473276</v>
      </c>
      <c r="G1677" s="3">
        <v>0</v>
      </c>
      <c r="H1677" s="4">
        <f t="shared" si="109"/>
        <v>0</v>
      </c>
      <c r="I1677" s="4">
        <f t="shared" si="110"/>
        <v>0</v>
      </c>
      <c r="J1677" s="4">
        <v>0</v>
      </c>
      <c r="K1677" s="3">
        <v>129294205</v>
      </c>
      <c r="L1677" s="4">
        <f t="shared" si="111"/>
        <v>203934.07728706623</v>
      </c>
      <c r="M1677" s="4">
        <f t="shared" si="112"/>
        <v>111556.69111302847</v>
      </c>
    </row>
    <row r="1678" spans="1:13" ht="13.5">
      <c r="A1678" s="4" t="s">
        <v>1622</v>
      </c>
      <c r="B1678" s="4">
        <v>42</v>
      </c>
      <c r="C1678" s="4" t="s">
        <v>1645</v>
      </c>
      <c r="D1678" s="6">
        <v>2354</v>
      </c>
      <c r="E1678" s="6">
        <v>4353</v>
      </c>
      <c r="F1678" s="4">
        <v>57681728</v>
      </c>
      <c r="G1678" s="3">
        <v>0</v>
      </c>
      <c r="H1678" s="4">
        <f t="shared" si="109"/>
        <v>0</v>
      </c>
      <c r="I1678" s="4">
        <f t="shared" si="110"/>
        <v>0</v>
      </c>
      <c r="J1678" s="4">
        <v>0</v>
      </c>
      <c r="K1678" s="3">
        <v>344193233</v>
      </c>
      <c r="L1678" s="4">
        <f t="shared" si="111"/>
        <v>146216.3266779949</v>
      </c>
      <c r="M1678" s="4">
        <f t="shared" si="112"/>
        <v>79070.34987365035</v>
      </c>
    </row>
    <row r="1679" spans="1:13" ht="13.5">
      <c r="A1679" s="4" t="s">
        <v>1622</v>
      </c>
      <c r="B1679" s="4">
        <v>43</v>
      </c>
      <c r="C1679" s="4" t="s">
        <v>1646</v>
      </c>
      <c r="D1679" s="6">
        <v>837</v>
      </c>
      <c r="E1679" s="6">
        <v>1516</v>
      </c>
      <c r="F1679" s="4">
        <v>66303406</v>
      </c>
      <c r="G1679" s="3">
        <v>30000000</v>
      </c>
      <c r="H1679" s="4">
        <f t="shared" si="109"/>
        <v>35842.29390681004</v>
      </c>
      <c r="I1679" s="4">
        <f t="shared" si="110"/>
        <v>19788.918205804748</v>
      </c>
      <c r="J1679" s="4">
        <v>0</v>
      </c>
      <c r="K1679" s="3">
        <v>163330744</v>
      </c>
      <c r="L1679" s="4">
        <f t="shared" si="111"/>
        <v>195138.28434886498</v>
      </c>
      <c r="M1679" s="4">
        <f t="shared" si="112"/>
        <v>107737.95778364116</v>
      </c>
    </row>
    <row r="1680" spans="1:13" ht="13.5">
      <c r="A1680" s="4" t="s">
        <v>1622</v>
      </c>
      <c r="B1680" s="4">
        <v>44</v>
      </c>
      <c r="C1680" s="4" t="s">
        <v>1647</v>
      </c>
      <c r="D1680" s="6">
        <v>783</v>
      </c>
      <c r="E1680" s="6">
        <v>1573</v>
      </c>
      <c r="F1680" s="4">
        <v>21031808</v>
      </c>
      <c r="G1680" s="3">
        <v>0</v>
      </c>
      <c r="H1680" s="4">
        <f t="shared" si="109"/>
        <v>0</v>
      </c>
      <c r="I1680" s="4">
        <f t="shared" si="110"/>
        <v>0</v>
      </c>
      <c r="J1680" s="4">
        <v>0</v>
      </c>
      <c r="K1680" s="3">
        <v>150500000</v>
      </c>
      <c r="L1680" s="4">
        <f t="shared" si="111"/>
        <v>192209.45083014047</v>
      </c>
      <c r="M1680" s="4">
        <f t="shared" si="112"/>
        <v>95677.05022250477</v>
      </c>
    </row>
    <row r="1681" spans="1:13" ht="13.5">
      <c r="A1681" s="4" t="s">
        <v>1622</v>
      </c>
      <c r="B1681" s="4">
        <v>45</v>
      </c>
      <c r="C1681" s="4" t="s">
        <v>294</v>
      </c>
      <c r="D1681" s="6">
        <v>1284</v>
      </c>
      <c r="E1681" s="6">
        <v>2233</v>
      </c>
      <c r="F1681" s="4">
        <v>359719</v>
      </c>
      <c r="G1681" s="3">
        <v>0</v>
      </c>
      <c r="H1681" s="4">
        <f t="shared" si="109"/>
        <v>0</v>
      </c>
      <c r="I1681" s="4">
        <f t="shared" si="110"/>
        <v>0</v>
      </c>
      <c r="J1681" s="4">
        <v>0</v>
      </c>
      <c r="K1681" s="3">
        <v>236635000</v>
      </c>
      <c r="L1681" s="4">
        <f t="shared" si="111"/>
        <v>184295.17133956385</v>
      </c>
      <c r="M1681" s="4">
        <f t="shared" si="112"/>
        <v>105971.7868338558</v>
      </c>
    </row>
    <row r="1682" spans="1:13" ht="14.25">
      <c r="A1682" s="9" t="s">
        <v>1790</v>
      </c>
      <c r="B1682" s="9"/>
      <c r="C1682" s="9"/>
      <c r="D1682" s="10">
        <f>SUM(D1656:D1681)</f>
        <v>196680</v>
      </c>
      <c r="E1682" s="10">
        <f>SUM(E1656:E1681)</f>
        <v>345725</v>
      </c>
      <c r="F1682" s="10">
        <f>SUM(F1656:F1681)</f>
        <v>3726091122</v>
      </c>
      <c r="G1682" s="10">
        <f>SUM(G1656:G1681)</f>
        <v>737881047</v>
      </c>
      <c r="H1682" s="9">
        <f t="shared" si="109"/>
        <v>3751.6831757169007</v>
      </c>
      <c r="I1682" s="9">
        <f t="shared" si="110"/>
        <v>2134.300519198785</v>
      </c>
      <c r="J1682" s="9">
        <f>SUM(J1656:J1681)</f>
        <v>0</v>
      </c>
      <c r="K1682" s="9">
        <f>SUM(K1656:K1681)</f>
        <v>7459670373</v>
      </c>
      <c r="L1682" s="9">
        <f t="shared" si="111"/>
        <v>37927.955933496036</v>
      </c>
      <c r="M1682" s="9">
        <f t="shared" si="112"/>
        <v>21576.890224889725</v>
      </c>
    </row>
    <row r="1683" spans="1:13" ht="13.5">
      <c r="A1683" s="4" t="s">
        <v>1648</v>
      </c>
      <c r="B1683" s="4">
        <v>1</v>
      </c>
      <c r="C1683" s="4" t="s">
        <v>1649</v>
      </c>
      <c r="D1683" s="6">
        <v>87439</v>
      </c>
      <c r="E1683" s="6">
        <v>143924</v>
      </c>
      <c r="F1683" s="4">
        <v>-1929953637</v>
      </c>
      <c r="G1683" s="3">
        <v>2194921000</v>
      </c>
      <c r="H1683" s="4">
        <f aca="true" t="shared" si="113" ref="H1683:H1743">G1683/D1683</f>
        <v>25102.311325609855</v>
      </c>
      <c r="I1683" s="4">
        <f aca="true" t="shared" si="114" ref="I1683:I1743">G1683/E1683</f>
        <v>15250.555848920263</v>
      </c>
      <c r="J1683" s="4">
        <v>2203680406</v>
      </c>
      <c r="K1683" s="3">
        <v>0</v>
      </c>
      <c r="L1683" s="4">
        <f aca="true" t="shared" si="115" ref="L1683:L1743">K1683/D1683</f>
        <v>0</v>
      </c>
      <c r="M1683" s="4">
        <f aca="true" t="shared" si="116" ref="M1683:M1743">K1683/E1683</f>
        <v>0</v>
      </c>
    </row>
    <row r="1684" spans="1:13" ht="13.5">
      <c r="A1684" s="4" t="s">
        <v>1648</v>
      </c>
      <c r="B1684" s="4">
        <v>2</v>
      </c>
      <c r="C1684" s="4" t="s">
        <v>1650</v>
      </c>
      <c r="D1684" s="6">
        <v>14734</v>
      </c>
      <c r="E1684" s="6">
        <v>23840</v>
      </c>
      <c r="F1684" s="4">
        <v>312701418</v>
      </c>
      <c r="G1684" s="3">
        <v>261050735</v>
      </c>
      <c r="H1684" s="4">
        <f t="shared" si="113"/>
        <v>17717.573978553006</v>
      </c>
      <c r="I1684" s="4">
        <f t="shared" si="114"/>
        <v>10950.114723154362</v>
      </c>
      <c r="J1684" s="4">
        <v>0</v>
      </c>
      <c r="K1684" s="3">
        <v>200000000</v>
      </c>
      <c r="L1684" s="4">
        <f t="shared" si="115"/>
        <v>13574.046423238768</v>
      </c>
      <c r="M1684" s="4">
        <f t="shared" si="116"/>
        <v>8389.261744966443</v>
      </c>
    </row>
    <row r="1685" spans="1:13" ht="13.5">
      <c r="A1685" s="4" t="s">
        <v>1648</v>
      </c>
      <c r="B1685" s="4">
        <v>3</v>
      </c>
      <c r="C1685" s="4" t="s">
        <v>1651</v>
      </c>
      <c r="D1685" s="6">
        <v>17724</v>
      </c>
      <c r="E1685" s="6">
        <v>30714</v>
      </c>
      <c r="F1685" s="4">
        <v>268846629</v>
      </c>
      <c r="G1685" s="3">
        <v>400000000</v>
      </c>
      <c r="H1685" s="4">
        <f t="shared" si="113"/>
        <v>22568.269013766643</v>
      </c>
      <c r="I1685" s="4">
        <f t="shared" si="114"/>
        <v>13023.376961646154</v>
      </c>
      <c r="J1685" s="4">
        <v>0</v>
      </c>
      <c r="K1685" s="3">
        <v>10981782</v>
      </c>
      <c r="L1685" s="4">
        <f t="shared" si="115"/>
        <v>619.5995260663507</v>
      </c>
      <c r="M1685" s="4">
        <f t="shared" si="116"/>
        <v>357.5497167415511</v>
      </c>
    </row>
    <row r="1686" spans="1:13" ht="13.5">
      <c r="A1686" s="4" t="s">
        <v>1648</v>
      </c>
      <c r="B1686" s="4">
        <v>4</v>
      </c>
      <c r="C1686" s="4" t="s">
        <v>1652</v>
      </c>
      <c r="D1686" s="6">
        <v>4445</v>
      </c>
      <c r="E1686" s="6">
        <v>7548</v>
      </c>
      <c r="F1686" s="4">
        <v>-141869580</v>
      </c>
      <c r="G1686" s="3">
        <v>0</v>
      </c>
      <c r="H1686" s="4">
        <f t="shared" si="113"/>
        <v>0</v>
      </c>
      <c r="I1686" s="4">
        <f t="shared" si="114"/>
        <v>0</v>
      </c>
      <c r="J1686" s="4">
        <v>232218200</v>
      </c>
      <c r="K1686" s="3">
        <v>0</v>
      </c>
      <c r="L1686" s="4">
        <f t="shared" si="115"/>
        <v>0</v>
      </c>
      <c r="M1686" s="4">
        <f t="shared" si="116"/>
        <v>0</v>
      </c>
    </row>
    <row r="1687" spans="1:13" ht="13.5">
      <c r="A1687" s="4" t="s">
        <v>1648</v>
      </c>
      <c r="B1687" s="4">
        <v>5</v>
      </c>
      <c r="C1687" s="4" t="s">
        <v>1653</v>
      </c>
      <c r="D1687" s="6">
        <v>4769</v>
      </c>
      <c r="E1687" s="6">
        <v>7968</v>
      </c>
      <c r="F1687" s="4">
        <v>90927097</v>
      </c>
      <c r="G1687" s="3">
        <v>0</v>
      </c>
      <c r="H1687" s="4">
        <f t="shared" si="113"/>
        <v>0</v>
      </c>
      <c r="I1687" s="4">
        <f t="shared" si="114"/>
        <v>0</v>
      </c>
      <c r="J1687" s="4">
        <v>0</v>
      </c>
      <c r="K1687" s="3">
        <v>744034729</v>
      </c>
      <c r="L1687" s="4">
        <f t="shared" si="115"/>
        <v>156014.83099182218</v>
      </c>
      <c r="M1687" s="4">
        <f t="shared" si="116"/>
        <v>93377.85253514056</v>
      </c>
    </row>
    <row r="1688" spans="1:13" ht="13.5">
      <c r="A1688" s="4" t="s">
        <v>1648</v>
      </c>
      <c r="B1688" s="4">
        <v>6</v>
      </c>
      <c r="C1688" s="4" t="s">
        <v>1654</v>
      </c>
      <c r="D1688" s="6">
        <v>4153</v>
      </c>
      <c r="E1688" s="6">
        <v>7049</v>
      </c>
      <c r="F1688" s="4">
        <v>97932151</v>
      </c>
      <c r="G1688" s="3">
        <v>180775716</v>
      </c>
      <c r="H1688" s="4">
        <f t="shared" si="113"/>
        <v>43528.9467854563</v>
      </c>
      <c r="I1688" s="4">
        <f t="shared" si="114"/>
        <v>25645.583203291248</v>
      </c>
      <c r="J1688" s="4">
        <v>0</v>
      </c>
      <c r="K1688" s="3">
        <v>98790</v>
      </c>
      <c r="L1688" s="4">
        <f t="shared" si="115"/>
        <v>23.787623404767636</v>
      </c>
      <c r="M1688" s="4">
        <f t="shared" si="116"/>
        <v>14.014753865796568</v>
      </c>
    </row>
    <row r="1689" spans="1:13" ht="13.5">
      <c r="A1689" s="4" t="s">
        <v>1648</v>
      </c>
      <c r="B1689" s="4">
        <v>7</v>
      </c>
      <c r="C1689" s="4" t="s">
        <v>1655</v>
      </c>
      <c r="D1689" s="6">
        <v>9816</v>
      </c>
      <c r="E1689" s="6">
        <v>17277</v>
      </c>
      <c r="F1689" s="4">
        <v>116744063</v>
      </c>
      <c r="G1689" s="3">
        <v>0</v>
      </c>
      <c r="H1689" s="4">
        <f t="shared" si="113"/>
        <v>0</v>
      </c>
      <c r="I1689" s="4">
        <f t="shared" si="114"/>
        <v>0</v>
      </c>
      <c r="J1689" s="4">
        <v>0</v>
      </c>
      <c r="K1689" s="3">
        <v>311443831</v>
      </c>
      <c r="L1689" s="4">
        <f t="shared" si="115"/>
        <v>31728.18164221679</v>
      </c>
      <c r="M1689" s="4">
        <f t="shared" si="116"/>
        <v>18026.49945013602</v>
      </c>
    </row>
    <row r="1690" spans="1:13" ht="13.5">
      <c r="A1690" s="4" t="s">
        <v>1648</v>
      </c>
      <c r="B1690" s="4">
        <v>8</v>
      </c>
      <c r="C1690" s="4" t="s">
        <v>1656</v>
      </c>
      <c r="D1690" s="6">
        <v>5194</v>
      </c>
      <c r="E1690" s="6">
        <v>8511</v>
      </c>
      <c r="F1690" s="4">
        <v>22174100</v>
      </c>
      <c r="G1690" s="3">
        <v>0</v>
      </c>
      <c r="H1690" s="4">
        <f t="shared" si="113"/>
        <v>0</v>
      </c>
      <c r="I1690" s="4">
        <f t="shared" si="114"/>
        <v>0</v>
      </c>
      <c r="J1690" s="4">
        <v>0</v>
      </c>
      <c r="K1690" s="3">
        <v>52283694</v>
      </c>
      <c r="L1690" s="4">
        <f t="shared" si="115"/>
        <v>10066.171351559491</v>
      </c>
      <c r="M1690" s="4">
        <f t="shared" si="116"/>
        <v>6143.0729643990135</v>
      </c>
    </row>
    <row r="1691" spans="1:13" ht="13.5">
      <c r="A1691" s="4" t="s">
        <v>1648</v>
      </c>
      <c r="B1691" s="4">
        <v>9</v>
      </c>
      <c r="C1691" s="4" t="s">
        <v>1657</v>
      </c>
      <c r="D1691" s="6">
        <v>8562</v>
      </c>
      <c r="E1691" s="6">
        <v>15318</v>
      </c>
      <c r="F1691" s="4">
        <v>-244326307</v>
      </c>
      <c r="G1691" s="3">
        <v>102638000</v>
      </c>
      <c r="H1691" s="4">
        <f t="shared" si="113"/>
        <v>11987.619715019855</v>
      </c>
      <c r="I1691" s="4">
        <f t="shared" si="114"/>
        <v>6700.48309178744</v>
      </c>
      <c r="J1691" s="4">
        <v>166519602</v>
      </c>
      <c r="K1691" s="3">
        <v>611473</v>
      </c>
      <c r="L1691" s="4">
        <f t="shared" si="115"/>
        <v>71.4170754496613</v>
      </c>
      <c r="M1691" s="4">
        <f t="shared" si="116"/>
        <v>39.91859250554903</v>
      </c>
    </row>
    <row r="1692" spans="1:13" ht="13.5">
      <c r="A1692" s="4" t="s">
        <v>1648</v>
      </c>
      <c r="B1692" s="4">
        <v>10</v>
      </c>
      <c r="C1692" s="4" t="s">
        <v>1658</v>
      </c>
      <c r="D1692" s="6">
        <v>6627</v>
      </c>
      <c r="E1692" s="6">
        <v>10903</v>
      </c>
      <c r="F1692" s="4">
        <v>27620663</v>
      </c>
      <c r="G1692" s="3">
        <v>0</v>
      </c>
      <c r="H1692" s="4">
        <f t="shared" si="113"/>
        <v>0</v>
      </c>
      <c r="I1692" s="4">
        <f t="shared" si="114"/>
        <v>0</v>
      </c>
      <c r="J1692" s="4">
        <v>0</v>
      </c>
      <c r="K1692" s="3">
        <v>154671747</v>
      </c>
      <c r="L1692" s="4">
        <f t="shared" si="115"/>
        <v>23339.632865550022</v>
      </c>
      <c r="M1692" s="4">
        <f t="shared" si="116"/>
        <v>14186.164083279831</v>
      </c>
    </row>
    <row r="1693" spans="1:13" ht="13.5">
      <c r="A1693" s="4" t="s">
        <v>1648</v>
      </c>
      <c r="B1693" s="4">
        <v>11</v>
      </c>
      <c r="C1693" s="4" t="s">
        <v>1659</v>
      </c>
      <c r="D1693" s="6">
        <v>18449</v>
      </c>
      <c r="E1693" s="6">
        <v>31008</v>
      </c>
      <c r="F1693" s="4">
        <v>189531851</v>
      </c>
      <c r="G1693" s="3">
        <v>138244000</v>
      </c>
      <c r="H1693" s="4">
        <f t="shared" si="113"/>
        <v>7493.305870236869</v>
      </c>
      <c r="I1693" s="4">
        <f t="shared" si="114"/>
        <v>4458.333333333333</v>
      </c>
      <c r="J1693" s="4">
        <v>0</v>
      </c>
      <c r="K1693" s="3">
        <v>961000</v>
      </c>
      <c r="L1693" s="4">
        <f t="shared" si="115"/>
        <v>52.08954414873435</v>
      </c>
      <c r="M1693" s="4">
        <f t="shared" si="116"/>
        <v>30.992002063983488</v>
      </c>
    </row>
    <row r="1694" spans="1:13" ht="13.5">
      <c r="A1694" s="4" t="s">
        <v>1648</v>
      </c>
      <c r="B1694" s="4">
        <v>12</v>
      </c>
      <c r="C1694" s="4" t="s">
        <v>1660</v>
      </c>
      <c r="D1694" s="6">
        <v>9086</v>
      </c>
      <c r="E1694" s="6">
        <v>15597</v>
      </c>
      <c r="F1694" s="4">
        <v>-586245941</v>
      </c>
      <c r="G1694" s="3">
        <v>50000000</v>
      </c>
      <c r="H1694" s="4">
        <f t="shared" si="113"/>
        <v>5502.97160466652</v>
      </c>
      <c r="I1694" s="4">
        <f t="shared" si="114"/>
        <v>3205.7446944925305</v>
      </c>
      <c r="J1694" s="4">
        <v>497531267</v>
      </c>
      <c r="K1694" s="3">
        <v>1101003</v>
      </c>
      <c r="L1694" s="4">
        <f t="shared" si="115"/>
        <v>121.17576491305304</v>
      </c>
      <c r="M1694" s="4">
        <f t="shared" si="116"/>
        <v>70.5906905174072</v>
      </c>
    </row>
    <row r="1695" spans="1:13" ht="13.5">
      <c r="A1695" s="4" t="s">
        <v>1648</v>
      </c>
      <c r="B1695" s="4">
        <v>13</v>
      </c>
      <c r="C1695" s="4" t="s">
        <v>1661</v>
      </c>
      <c r="D1695" s="6">
        <v>3524</v>
      </c>
      <c r="E1695" s="6">
        <v>6133</v>
      </c>
      <c r="F1695" s="4">
        <v>12043959</v>
      </c>
      <c r="G1695" s="3">
        <v>0</v>
      </c>
      <c r="H1695" s="4">
        <f t="shared" si="113"/>
        <v>0</v>
      </c>
      <c r="I1695" s="4">
        <f t="shared" si="114"/>
        <v>0</v>
      </c>
      <c r="J1695" s="4">
        <v>0</v>
      </c>
      <c r="K1695" s="3">
        <v>161131292</v>
      </c>
      <c r="L1695" s="4">
        <f t="shared" si="115"/>
        <v>45723.97616345062</v>
      </c>
      <c r="M1695" s="4">
        <f t="shared" si="116"/>
        <v>26272.834175770422</v>
      </c>
    </row>
    <row r="1696" spans="1:13" ht="13.5">
      <c r="A1696" s="4" t="s">
        <v>1648</v>
      </c>
      <c r="B1696" s="4">
        <v>14</v>
      </c>
      <c r="C1696" s="4" t="s">
        <v>1662</v>
      </c>
      <c r="D1696" s="6">
        <v>3081</v>
      </c>
      <c r="E1696" s="6">
        <v>5229</v>
      </c>
      <c r="F1696" s="4">
        <v>19310917</v>
      </c>
      <c r="G1696" s="3">
        <v>0</v>
      </c>
      <c r="H1696" s="4">
        <f t="shared" si="113"/>
        <v>0</v>
      </c>
      <c r="I1696" s="4">
        <f t="shared" si="114"/>
        <v>0</v>
      </c>
      <c r="J1696" s="4">
        <v>0</v>
      </c>
      <c r="K1696" s="3">
        <v>0</v>
      </c>
      <c r="L1696" s="4">
        <f t="shared" si="115"/>
        <v>0</v>
      </c>
      <c r="M1696" s="4">
        <f t="shared" si="116"/>
        <v>0</v>
      </c>
    </row>
    <row r="1697" spans="1:13" ht="13.5">
      <c r="A1697" s="4" t="s">
        <v>1648</v>
      </c>
      <c r="B1697" s="4">
        <v>19</v>
      </c>
      <c r="C1697" s="4" t="s">
        <v>1663</v>
      </c>
      <c r="D1697" s="6">
        <v>7212</v>
      </c>
      <c r="E1697" s="6">
        <v>13215</v>
      </c>
      <c r="F1697" s="4">
        <v>55153799</v>
      </c>
      <c r="G1697" s="3">
        <v>0</v>
      </c>
      <c r="H1697" s="4">
        <f t="shared" si="113"/>
        <v>0</v>
      </c>
      <c r="I1697" s="4">
        <f t="shared" si="114"/>
        <v>0</v>
      </c>
      <c r="J1697" s="4">
        <v>0</v>
      </c>
      <c r="K1697" s="3">
        <v>29149825</v>
      </c>
      <c r="L1697" s="4">
        <f t="shared" si="115"/>
        <v>4041.850388241819</v>
      </c>
      <c r="M1697" s="4">
        <f t="shared" si="116"/>
        <v>2205.813469542187</v>
      </c>
    </row>
    <row r="1698" spans="1:13" ht="13.5">
      <c r="A1698" s="4" t="s">
        <v>1648</v>
      </c>
      <c r="B1698" s="4">
        <v>28</v>
      </c>
      <c r="C1698" s="4" t="s">
        <v>1664</v>
      </c>
      <c r="D1698" s="6">
        <v>7563</v>
      </c>
      <c r="E1698" s="6">
        <v>12625</v>
      </c>
      <c r="F1698" s="4">
        <v>378954292</v>
      </c>
      <c r="G1698" s="3">
        <v>100000000</v>
      </c>
      <c r="H1698" s="4">
        <f t="shared" si="113"/>
        <v>13222.266296443211</v>
      </c>
      <c r="I1698" s="4">
        <f t="shared" si="114"/>
        <v>7920.792079207921</v>
      </c>
      <c r="J1698" s="4">
        <v>0</v>
      </c>
      <c r="K1698" s="3">
        <v>66593494</v>
      </c>
      <c r="L1698" s="4">
        <f t="shared" si="115"/>
        <v>8805.169112785932</v>
      </c>
      <c r="M1698" s="4">
        <f t="shared" si="116"/>
        <v>5274.732198019802</v>
      </c>
    </row>
    <row r="1699" spans="1:13" ht="13.5">
      <c r="A1699" s="4" t="s">
        <v>1648</v>
      </c>
      <c r="B1699" s="4">
        <v>37</v>
      </c>
      <c r="C1699" s="4" t="s">
        <v>1665</v>
      </c>
      <c r="D1699" s="6">
        <v>3912</v>
      </c>
      <c r="E1699" s="6">
        <v>6464</v>
      </c>
      <c r="F1699" s="4">
        <v>119949338</v>
      </c>
      <c r="G1699" s="3">
        <v>4240000</v>
      </c>
      <c r="H1699" s="4">
        <f t="shared" si="113"/>
        <v>1083.844580777096</v>
      </c>
      <c r="I1699" s="4">
        <f t="shared" si="114"/>
        <v>655.940594059406</v>
      </c>
      <c r="J1699" s="4">
        <v>0</v>
      </c>
      <c r="K1699" s="3">
        <v>309043018</v>
      </c>
      <c r="L1699" s="4">
        <f t="shared" si="115"/>
        <v>78998.72648261758</v>
      </c>
      <c r="M1699" s="4">
        <f t="shared" si="116"/>
        <v>47809.872834158414</v>
      </c>
    </row>
    <row r="1700" spans="1:13" ht="13.5">
      <c r="A1700" s="4" t="s">
        <v>1648</v>
      </c>
      <c r="B1700" s="4">
        <v>48</v>
      </c>
      <c r="C1700" s="4" t="s">
        <v>1666</v>
      </c>
      <c r="D1700" s="6">
        <v>2070</v>
      </c>
      <c r="E1700" s="6">
        <v>4346</v>
      </c>
      <c r="F1700" s="4">
        <v>185427164</v>
      </c>
      <c r="G1700" s="3">
        <v>0</v>
      </c>
      <c r="H1700" s="4">
        <f t="shared" si="113"/>
        <v>0</v>
      </c>
      <c r="I1700" s="4">
        <f t="shared" si="114"/>
        <v>0</v>
      </c>
      <c r="J1700" s="4">
        <v>0</v>
      </c>
      <c r="K1700" s="3">
        <v>119148487</v>
      </c>
      <c r="L1700" s="4">
        <f t="shared" si="115"/>
        <v>57559.65555555555</v>
      </c>
      <c r="M1700" s="4">
        <f t="shared" si="116"/>
        <v>27415.666589967786</v>
      </c>
    </row>
    <row r="1701" spans="1:13" ht="13.5">
      <c r="A1701" s="4" t="s">
        <v>1648</v>
      </c>
      <c r="B1701" s="4">
        <v>50</v>
      </c>
      <c r="C1701" s="4" t="s">
        <v>1667</v>
      </c>
      <c r="D1701" s="6">
        <v>11282</v>
      </c>
      <c r="E1701" s="6">
        <v>18740</v>
      </c>
      <c r="F1701" s="4">
        <v>312726350</v>
      </c>
      <c r="G1701" s="3">
        <v>0</v>
      </c>
      <c r="H1701" s="4">
        <f t="shared" si="113"/>
        <v>0</v>
      </c>
      <c r="I1701" s="4">
        <f t="shared" si="114"/>
        <v>0</v>
      </c>
      <c r="J1701" s="4">
        <v>0</v>
      </c>
      <c r="K1701" s="3">
        <v>80200000</v>
      </c>
      <c r="L1701" s="4">
        <f t="shared" si="115"/>
        <v>7108.6686757667085</v>
      </c>
      <c r="M1701" s="4">
        <f t="shared" si="116"/>
        <v>4279.615795090715</v>
      </c>
    </row>
    <row r="1702" spans="1:13" ht="13.5">
      <c r="A1702" s="4" t="s">
        <v>1648</v>
      </c>
      <c r="B1702" s="4">
        <v>55</v>
      </c>
      <c r="C1702" s="4" t="s">
        <v>1668</v>
      </c>
      <c r="D1702" s="6">
        <v>1868</v>
      </c>
      <c r="E1702" s="6">
        <v>3063</v>
      </c>
      <c r="F1702" s="4">
        <v>53550661</v>
      </c>
      <c r="G1702" s="3">
        <v>0</v>
      </c>
      <c r="H1702" s="4">
        <f t="shared" si="113"/>
        <v>0</v>
      </c>
      <c r="I1702" s="4">
        <f t="shared" si="114"/>
        <v>0</v>
      </c>
      <c r="J1702" s="4">
        <v>0</v>
      </c>
      <c r="K1702" s="3">
        <v>113967985</v>
      </c>
      <c r="L1702" s="4">
        <f t="shared" si="115"/>
        <v>61010.69860813704</v>
      </c>
      <c r="M1702" s="4">
        <f t="shared" si="116"/>
        <v>37207.96114920013</v>
      </c>
    </row>
    <row r="1703" spans="1:13" ht="13.5">
      <c r="A1703" s="4" t="s">
        <v>1648</v>
      </c>
      <c r="B1703" s="4">
        <v>61</v>
      </c>
      <c r="C1703" s="4" t="s">
        <v>1669</v>
      </c>
      <c r="D1703" s="6">
        <v>7506</v>
      </c>
      <c r="E1703" s="6">
        <v>12793</v>
      </c>
      <c r="F1703" s="4">
        <v>62463516</v>
      </c>
      <c r="G1703" s="3">
        <v>280000000</v>
      </c>
      <c r="H1703" s="4">
        <f t="shared" si="113"/>
        <v>37303.49054090061</v>
      </c>
      <c r="I1703" s="4">
        <f t="shared" si="114"/>
        <v>21886.969436410538</v>
      </c>
      <c r="J1703" s="4">
        <v>0</v>
      </c>
      <c r="K1703" s="3">
        <v>357411682</v>
      </c>
      <c r="L1703" s="4">
        <f t="shared" si="115"/>
        <v>47616.797495337065</v>
      </c>
      <c r="M1703" s="4">
        <f t="shared" si="116"/>
        <v>27938.066286250294</v>
      </c>
    </row>
    <row r="1704" spans="1:13" ht="13.5">
      <c r="A1704" s="4" t="s">
        <v>1648</v>
      </c>
      <c r="B1704" s="4">
        <v>65</v>
      </c>
      <c r="C1704" s="4" t="s">
        <v>1670</v>
      </c>
      <c r="D1704" s="6">
        <v>6252</v>
      </c>
      <c r="E1704" s="6">
        <v>10908</v>
      </c>
      <c r="F1704" s="4">
        <v>345275564</v>
      </c>
      <c r="G1704" s="3">
        <v>50000000</v>
      </c>
      <c r="H1704" s="4">
        <f t="shared" si="113"/>
        <v>7997.44081893794</v>
      </c>
      <c r="I1704" s="4">
        <f t="shared" si="114"/>
        <v>4583.791712504584</v>
      </c>
      <c r="J1704" s="4">
        <v>0</v>
      </c>
      <c r="K1704" s="3">
        <v>100440064</v>
      </c>
      <c r="L1704" s="4">
        <f t="shared" si="115"/>
        <v>16065.269353806782</v>
      </c>
      <c r="M1704" s="4">
        <f t="shared" si="116"/>
        <v>9207.9266593326</v>
      </c>
    </row>
    <row r="1705" spans="1:13" ht="13.5">
      <c r="A1705" s="4" t="s">
        <v>1648</v>
      </c>
      <c r="B1705" s="4">
        <v>68</v>
      </c>
      <c r="C1705" s="4" t="s">
        <v>1671</v>
      </c>
      <c r="D1705" s="6">
        <v>2919</v>
      </c>
      <c r="E1705" s="6">
        <v>4890</v>
      </c>
      <c r="F1705" s="4">
        <v>65101480</v>
      </c>
      <c r="G1705" s="3">
        <v>47996000</v>
      </c>
      <c r="H1705" s="4">
        <f t="shared" si="113"/>
        <v>16442.617334703667</v>
      </c>
      <c r="I1705" s="4">
        <f t="shared" si="114"/>
        <v>9815.132924335378</v>
      </c>
      <c r="J1705" s="4">
        <v>0</v>
      </c>
      <c r="K1705" s="3">
        <v>63926623</v>
      </c>
      <c r="L1705" s="4">
        <f t="shared" si="115"/>
        <v>21900.179170948955</v>
      </c>
      <c r="M1705" s="4">
        <f t="shared" si="116"/>
        <v>13072.929038854805</v>
      </c>
    </row>
    <row r="1706" spans="1:13" ht="13.5">
      <c r="A1706" s="4" t="s">
        <v>1648</v>
      </c>
      <c r="B1706" s="4">
        <v>70</v>
      </c>
      <c r="C1706" s="4" t="s">
        <v>1672</v>
      </c>
      <c r="D1706" s="6">
        <v>1416</v>
      </c>
      <c r="E1706" s="6">
        <v>2671</v>
      </c>
      <c r="F1706" s="4">
        <v>89734865</v>
      </c>
      <c r="G1706" s="3">
        <v>0</v>
      </c>
      <c r="H1706" s="4">
        <f t="shared" si="113"/>
        <v>0</v>
      </c>
      <c r="I1706" s="4">
        <f t="shared" si="114"/>
        <v>0</v>
      </c>
      <c r="J1706" s="4">
        <v>0</v>
      </c>
      <c r="K1706" s="3">
        <v>50033239</v>
      </c>
      <c r="L1706" s="4">
        <f t="shared" si="115"/>
        <v>35334.208333333336</v>
      </c>
      <c r="M1706" s="4">
        <f t="shared" si="116"/>
        <v>18732.025084238114</v>
      </c>
    </row>
    <row r="1707" spans="1:13" ht="13.5">
      <c r="A1707" s="4" t="s">
        <v>1648</v>
      </c>
      <c r="B1707" s="4">
        <v>71</v>
      </c>
      <c r="C1707" s="4" t="s">
        <v>1673</v>
      </c>
      <c r="D1707" s="6">
        <v>3358</v>
      </c>
      <c r="E1707" s="6">
        <v>5589</v>
      </c>
      <c r="F1707" s="4">
        <v>66725709</v>
      </c>
      <c r="G1707" s="3">
        <v>50000000</v>
      </c>
      <c r="H1707" s="4">
        <f t="shared" si="113"/>
        <v>14889.815366289458</v>
      </c>
      <c r="I1707" s="4">
        <f t="shared" si="114"/>
        <v>8946.144211844696</v>
      </c>
      <c r="J1707" s="4">
        <v>0</v>
      </c>
      <c r="K1707" s="3">
        <v>0</v>
      </c>
      <c r="L1707" s="4">
        <f t="shared" si="115"/>
        <v>0</v>
      </c>
      <c r="M1707" s="4">
        <f t="shared" si="116"/>
        <v>0</v>
      </c>
    </row>
    <row r="1708" spans="1:13" ht="13.5">
      <c r="A1708" s="4" t="s">
        <v>1648</v>
      </c>
      <c r="B1708" s="4">
        <v>74</v>
      </c>
      <c r="C1708" s="4" t="s">
        <v>1674</v>
      </c>
      <c r="D1708" s="6">
        <v>1816</v>
      </c>
      <c r="E1708" s="6">
        <v>3365</v>
      </c>
      <c r="F1708" s="4">
        <v>34423489</v>
      </c>
      <c r="G1708" s="3">
        <v>0</v>
      </c>
      <c r="H1708" s="4">
        <f t="shared" si="113"/>
        <v>0</v>
      </c>
      <c r="I1708" s="4">
        <f t="shared" si="114"/>
        <v>0</v>
      </c>
      <c r="J1708" s="4">
        <v>0</v>
      </c>
      <c r="K1708" s="3">
        <v>300000000</v>
      </c>
      <c r="L1708" s="4">
        <f t="shared" si="115"/>
        <v>165198.23788546256</v>
      </c>
      <c r="M1708" s="4">
        <f t="shared" si="116"/>
        <v>89153.04606240713</v>
      </c>
    </row>
    <row r="1709" spans="1:13" ht="13.5">
      <c r="A1709" s="4" t="s">
        <v>1648</v>
      </c>
      <c r="B1709" s="4">
        <v>77</v>
      </c>
      <c r="C1709" s="4" t="s">
        <v>1675</v>
      </c>
      <c r="D1709" s="6">
        <v>1781</v>
      </c>
      <c r="E1709" s="6">
        <v>2947</v>
      </c>
      <c r="F1709" s="4">
        <v>14348508</v>
      </c>
      <c r="G1709" s="3">
        <v>0</v>
      </c>
      <c r="H1709" s="4">
        <f t="shared" si="113"/>
        <v>0</v>
      </c>
      <c r="I1709" s="4">
        <f t="shared" si="114"/>
        <v>0</v>
      </c>
      <c r="J1709" s="4">
        <v>0</v>
      </c>
      <c r="K1709" s="3">
        <v>177316908</v>
      </c>
      <c r="L1709" s="4">
        <f t="shared" si="115"/>
        <v>99560.30769230769</v>
      </c>
      <c r="M1709" s="4">
        <f t="shared" si="116"/>
        <v>60168.61486257211</v>
      </c>
    </row>
    <row r="1710" spans="1:13" ht="13.5">
      <c r="A1710" s="4" t="s">
        <v>1648</v>
      </c>
      <c r="B1710" s="4">
        <v>78</v>
      </c>
      <c r="C1710" s="4" t="s">
        <v>1676</v>
      </c>
      <c r="D1710" s="6">
        <v>1890</v>
      </c>
      <c r="E1710" s="6">
        <v>3235</v>
      </c>
      <c r="F1710" s="4">
        <v>16544553</v>
      </c>
      <c r="G1710" s="3">
        <v>0</v>
      </c>
      <c r="H1710" s="4">
        <f t="shared" si="113"/>
        <v>0</v>
      </c>
      <c r="I1710" s="4">
        <f t="shared" si="114"/>
        <v>0</v>
      </c>
      <c r="J1710" s="4">
        <v>0</v>
      </c>
      <c r="K1710" s="3">
        <v>98764946</v>
      </c>
      <c r="L1710" s="4">
        <f t="shared" si="115"/>
        <v>52256.585185185184</v>
      </c>
      <c r="M1710" s="4">
        <f t="shared" si="116"/>
        <v>30530.122411128283</v>
      </c>
    </row>
    <row r="1711" spans="1:13" ht="13.5">
      <c r="A1711" s="4" t="s">
        <v>1648</v>
      </c>
      <c r="B1711" s="4">
        <v>79</v>
      </c>
      <c r="C1711" s="4" t="s">
        <v>1677</v>
      </c>
      <c r="D1711" s="6">
        <v>1285</v>
      </c>
      <c r="E1711" s="6">
        <v>2266</v>
      </c>
      <c r="F1711" s="4">
        <v>-44224518</v>
      </c>
      <c r="G1711" s="3">
        <v>30000000</v>
      </c>
      <c r="H1711" s="4">
        <f t="shared" si="113"/>
        <v>23346.303501945524</v>
      </c>
      <c r="I1711" s="4">
        <f t="shared" si="114"/>
        <v>13239.187996469549</v>
      </c>
      <c r="J1711" s="4">
        <v>0</v>
      </c>
      <c r="K1711" s="3">
        <v>80296783</v>
      </c>
      <c r="L1711" s="4">
        <f t="shared" si="115"/>
        <v>62487.76887159533</v>
      </c>
      <c r="M1711" s="4">
        <f t="shared" si="116"/>
        <v>35435.47352162401</v>
      </c>
    </row>
    <row r="1712" spans="1:13" ht="13.5">
      <c r="A1712" s="4" t="s">
        <v>1648</v>
      </c>
      <c r="B1712" s="4">
        <v>81</v>
      </c>
      <c r="C1712" s="4" t="s">
        <v>1678</v>
      </c>
      <c r="D1712" s="6">
        <v>2925</v>
      </c>
      <c r="E1712" s="6">
        <v>5056</v>
      </c>
      <c r="F1712" s="4">
        <v>0</v>
      </c>
      <c r="G1712" s="3">
        <v>98035602</v>
      </c>
      <c r="H1712" s="4">
        <f t="shared" si="113"/>
        <v>33516.44512820513</v>
      </c>
      <c r="I1712" s="4">
        <f t="shared" si="114"/>
        <v>19389.95292721519</v>
      </c>
      <c r="J1712" s="4">
        <v>0</v>
      </c>
      <c r="K1712" s="3">
        <v>777032</v>
      </c>
      <c r="L1712" s="4">
        <f t="shared" si="115"/>
        <v>265.6519658119658</v>
      </c>
      <c r="M1712" s="4">
        <f t="shared" si="116"/>
        <v>153.68512658227849</v>
      </c>
    </row>
    <row r="1713" spans="1:13" ht="13.5">
      <c r="A1713" s="4" t="s">
        <v>1648</v>
      </c>
      <c r="B1713" s="4">
        <v>82</v>
      </c>
      <c r="C1713" s="4" t="s">
        <v>1679</v>
      </c>
      <c r="D1713" s="6">
        <v>373</v>
      </c>
      <c r="E1713" s="6">
        <v>629</v>
      </c>
      <c r="F1713" s="4">
        <v>5548657</v>
      </c>
      <c r="G1713" s="3">
        <v>19733000</v>
      </c>
      <c r="H1713" s="4">
        <f t="shared" si="113"/>
        <v>52903.48525469169</v>
      </c>
      <c r="I1713" s="4">
        <f t="shared" si="114"/>
        <v>31372.01907790143</v>
      </c>
      <c r="J1713" s="4">
        <v>0</v>
      </c>
      <c r="K1713" s="3">
        <v>32420435</v>
      </c>
      <c r="L1713" s="4">
        <f t="shared" si="115"/>
        <v>86918.0563002681</v>
      </c>
      <c r="M1713" s="4">
        <f t="shared" si="116"/>
        <v>51542.82193958665</v>
      </c>
    </row>
    <row r="1714" spans="1:13" ht="13.5">
      <c r="A1714" s="4" t="s">
        <v>1648</v>
      </c>
      <c r="B1714" s="4">
        <v>83</v>
      </c>
      <c r="C1714" s="4" t="s">
        <v>1680</v>
      </c>
      <c r="D1714" s="6">
        <v>411</v>
      </c>
      <c r="E1714" s="6">
        <v>622</v>
      </c>
      <c r="F1714" s="4">
        <v>16568975</v>
      </c>
      <c r="G1714" s="3">
        <v>0</v>
      </c>
      <c r="H1714" s="4">
        <f t="shared" si="113"/>
        <v>0</v>
      </c>
      <c r="I1714" s="4">
        <f t="shared" si="114"/>
        <v>0</v>
      </c>
      <c r="J1714" s="4">
        <v>0</v>
      </c>
      <c r="K1714" s="3">
        <v>35468208</v>
      </c>
      <c r="L1714" s="4">
        <f t="shared" si="115"/>
        <v>86297.34306569344</v>
      </c>
      <c r="M1714" s="4">
        <f t="shared" si="116"/>
        <v>57022.8424437299</v>
      </c>
    </row>
    <row r="1715" spans="1:13" ht="13.5">
      <c r="A1715" s="4" t="s">
        <v>1648</v>
      </c>
      <c r="B1715" s="4">
        <v>84</v>
      </c>
      <c r="C1715" s="4" t="s">
        <v>1681</v>
      </c>
      <c r="D1715" s="6">
        <v>2109</v>
      </c>
      <c r="E1715" s="6">
        <v>3363</v>
      </c>
      <c r="F1715" s="4">
        <v>-273171497</v>
      </c>
      <c r="G1715" s="3">
        <v>320000000</v>
      </c>
      <c r="H1715" s="4">
        <f t="shared" si="113"/>
        <v>151730.6780464675</v>
      </c>
      <c r="I1715" s="4">
        <f t="shared" si="114"/>
        <v>95153.13707998811</v>
      </c>
      <c r="J1715" s="4">
        <v>451803629</v>
      </c>
      <c r="K1715" s="3">
        <v>221894</v>
      </c>
      <c r="L1715" s="4">
        <f t="shared" si="115"/>
        <v>105.21289710763395</v>
      </c>
      <c r="M1715" s="4">
        <f t="shared" si="116"/>
        <v>65.980969372584</v>
      </c>
    </row>
    <row r="1716" spans="1:13" ht="13.5">
      <c r="A1716" s="4" t="s">
        <v>1648</v>
      </c>
      <c r="B1716" s="4">
        <v>86</v>
      </c>
      <c r="C1716" s="4" t="s">
        <v>1682</v>
      </c>
      <c r="D1716" s="6">
        <v>1234</v>
      </c>
      <c r="E1716" s="6">
        <v>2164</v>
      </c>
      <c r="F1716" s="4">
        <v>3753252</v>
      </c>
      <c r="G1716" s="3">
        <v>66466742</v>
      </c>
      <c r="H1716" s="4">
        <f t="shared" si="113"/>
        <v>53862.8379254457</v>
      </c>
      <c r="I1716" s="4">
        <f t="shared" si="114"/>
        <v>30714.760628465803</v>
      </c>
      <c r="J1716" s="4">
        <v>0</v>
      </c>
      <c r="K1716" s="3">
        <v>30861585</v>
      </c>
      <c r="L1716" s="4">
        <f t="shared" si="115"/>
        <v>25009.388168557536</v>
      </c>
      <c r="M1716" s="4">
        <f t="shared" si="116"/>
        <v>14261.36090573013</v>
      </c>
    </row>
    <row r="1717" spans="1:13" ht="13.5">
      <c r="A1717" s="4" t="s">
        <v>1648</v>
      </c>
      <c r="B1717" s="4">
        <v>88</v>
      </c>
      <c r="C1717" s="4" t="s">
        <v>1683</v>
      </c>
      <c r="D1717" s="6">
        <v>1828</v>
      </c>
      <c r="E1717" s="6">
        <v>3117</v>
      </c>
      <c r="F1717" s="4">
        <v>94105015</v>
      </c>
      <c r="G1717" s="3">
        <v>0</v>
      </c>
      <c r="H1717" s="4">
        <f t="shared" si="113"/>
        <v>0</v>
      </c>
      <c r="I1717" s="4">
        <f t="shared" si="114"/>
        <v>0</v>
      </c>
      <c r="J1717" s="4">
        <v>0</v>
      </c>
      <c r="K1717" s="3">
        <v>0</v>
      </c>
      <c r="L1717" s="4">
        <f t="shared" si="115"/>
        <v>0</v>
      </c>
      <c r="M1717" s="4">
        <f t="shared" si="116"/>
        <v>0</v>
      </c>
    </row>
    <row r="1718" spans="1:13" ht="13.5">
      <c r="A1718" s="4" t="s">
        <v>1648</v>
      </c>
      <c r="B1718" s="4">
        <v>89</v>
      </c>
      <c r="C1718" s="4" t="s">
        <v>1684</v>
      </c>
      <c r="D1718" s="6">
        <v>2593</v>
      </c>
      <c r="E1718" s="6">
        <v>4558</v>
      </c>
      <c r="F1718" s="4">
        <v>2946991</v>
      </c>
      <c r="G1718" s="3">
        <v>90000000</v>
      </c>
      <c r="H1718" s="4">
        <f t="shared" si="113"/>
        <v>34708.831469340534</v>
      </c>
      <c r="I1718" s="4">
        <f t="shared" si="114"/>
        <v>19745.502413339185</v>
      </c>
      <c r="J1718" s="4">
        <v>0</v>
      </c>
      <c r="K1718" s="3">
        <v>1500000</v>
      </c>
      <c r="L1718" s="4">
        <f t="shared" si="115"/>
        <v>578.4805244890089</v>
      </c>
      <c r="M1718" s="4">
        <f t="shared" si="116"/>
        <v>329.0917068889864</v>
      </c>
    </row>
    <row r="1719" spans="1:13" ht="13.5">
      <c r="A1719" s="4" t="s">
        <v>1648</v>
      </c>
      <c r="B1719" s="4">
        <v>90</v>
      </c>
      <c r="C1719" s="4" t="s">
        <v>1685</v>
      </c>
      <c r="D1719" s="6">
        <v>1573</v>
      </c>
      <c r="E1719" s="6">
        <v>2990</v>
      </c>
      <c r="F1719" s="4">
        <v>44027560</v>
      </c>
      <c r="G1719" s="3">
        <v>57709000</v>
      </c>
      <c r="H1719" s="4">
        <f t="shared" si="113"/>
        <v>36687.22186904005</v>
      </c>
      <c r="I1719" s="4">
        <f t="shared" si="114"/>
        <v>19300.66889632107</v>
      </c>
      <c r="J1719" s="4">
        <v>0</v>
      </c>
      <c r="K1719" s="3">
        <v>0</v>
      </c>
      <c r="L1719" s="4">
        <f t="shared" si="115"/>
        <v>0</v>
      </c>
      <c r="M1719" s="4">
        <f t="shared" si="116"/>
        <v>0</v>
      </c>
    </row>
    <row r="1720" spans="1:13" ht="13.5">
      <c r="A1720" s="4" t="s">
        <v>1648</v>
      </c>
      <c r="B1720" s="4">
        <v>91</v>
      </c>
      <c r="C1720" s="4" t="s">
        <v>1686</v>
      </c>
      <c r="D1720" s="6">
        <v>1698</v>
      </c>
      <c r="E1720" s="6">
        <v>3007</v>
      </c>
      <c r="F1720" s="4">
        <v>14032063</v>
      </c>
      <c r="G1720" s="3">
        <v>107823000</v>
      </c>
      <c r="H1720" s="4">
        <f t="shared" si="113"/>
        <v>63500</v>
      </c>
      <c r="I1720" s="4">
        <f t="shared" si="114"/>
        <v>35857.33288992351</v>
      </c>
      <c r="J1720" s="4">
        <v>0</v>
      </c>
      <c r="K1720" s="3">
        <v>10000000</v>
      </c>
      <c r="L1720" s="4">
        <f t="shared" si="115"/>
        <v>5889.2815076560655</v>
      </c>
      <c r="M1720" s="4">
        <f t="shared" si="116"/>
        <v>3325.5736614566013</v>
      </c>
    </row>
    <row r="1721" spans="1:13" ht="13.5">
      <c r="A1721" s="4" t="s">
        <v>1648</v>
      </c>
      <c r="B1721" s="4">
        <v>92</v>
      </c>
      <c r="C1721" s="4" t="s">
        <v>1687</v>
      </c>
      <c r="D1721" s="6">
        <v>1556</v>
      </c>
      <c r="E1721" s="6">
        <v>2940</v>
      </c>
      <c r="F1721" s="4">
        <v>4236808</v>
      </c>
      <c r="G1721" s="3">
        <v>42371000</v>
      </c>
      <c r="H1721" s="4">
        <f t="shared" si="113"/>
        <v>27230.719794344473</v>
      </c>
      <c r="I1721" s="4">
        <f t="shared" si="114"/>
        <v>14411.904761904761</v>
      </c>
      <c r="J1721" s="4">
        <v>0</v>
      </c>
      <c r="K1721" s="3">
        <v>44000000</v>
      </c>
      <c r="L1721" s="4">
        <f t="shared" si="115"/>
        <v>28277.634961439588</v>
      </c>
      <c r="M1721" s="4">
        <f t="shared" si="116"/>
        <v>14965.986394557824</v>
      </c>
    </row>
    <row r="1722" spans="1:13" ht="13.5">
      <c r="A1722" s="4" t="s">
        <v>1648</v>
      </c>
      <c r="B1722" s="4">
        <v>93</v>
      </c>
      <c r="C1722" s="4" t="s">
        <v>1688</v>
      </c>
      <c r="D1722" s="6">
        <v>1535</v>
      </c>
      <c r="E1722" s="6">
        <v>2833</v>
      </c>
      <c r="F1722" s="4">
        <v>17609276</v>
      </c>
      <c r="G1722" s="3">
        <v>0</v>
      </c>
      <c r="H1722" s="4">
        <f t="shared" si="113"/>
        <v>0</v>
      </c>
      <c r="I1722" s="4">
        <f t="shared" si="114"/>
        <v>0</v>
      </c>
      <c r="J1722" s="4">
        <v>0</v>
      </c>
      <c r="K1722" s="3">
        <v>13584259</v>
      </c>
      <c r="L1722" s="4">
        <f t="shared" si="115"/>
        <v>8849.68013029316</v>
      </c>
      <c r="M1722" s="4">
        <f t="shared" si="116"/>
        <v>4795.0084715848925</v>
      </c>
    </row>
    <row r="1723" spans="1:13" ht="13.5">
      <c r="A1723" s="4" t="s">
        <v>1648</v>
      </c>
      <c r="B1723" s="4">
        <v>94</v>
      </c>
      <c r="C1723" s="4" t="s">
        <v>1689</v>
      </c>
      <c r="D1723" s="6">
        <v>1232</v>
      </c>
      <c r="E1723" s="6">
        <v>2307</v>
      </c>
      <c r="F1723" s="4">
        <v>-25712168</v>
      </c>
      <c r="G1723" s="3">
        <v>15448318</v>
      </c>
      <c r="H1723" s="4">
        <f t="shared" si="113"/>
        <v>12539.219155844155</v>
      </c>
      <c r="I1723" s="4">
        <f t="shared" si="114"/>
        <v>6696.280017338535</v>
      </c>
      <c r="J1723" s="4">
        <v>15448318</v>
      </c>
      <c r="K1723" s="3">
        <v>0</v>
      </c>
      <c r="L1723" s="4">
        <f t="shared" si="115"/>
        <v>0</v>
      </c>
      <c r="M1723" s="4">
        <f t="shared" si="116"/>
        <v>0</v>
      </c>
    </row>
    <row r="1724" spans="1:13" ht="13.5">
      <c r="A1724" s="4" t="s">
        <v>1648</v>
      </c>
      <c r="B1724" s="4">
        <v>95</v>
      </c>
      <c r="C1724" s="4" t="s">
        <v>1690</v>
      </c>
      <c r="D1724" s="6">
        <v>76</v>
      </c>
      <c r="E1724" s="6">
        <v>103</v>
      </c>
      <c r="F1724" s="4">
        <v>12010799</v>
      </c>
      <c r="G1724" s="3">
        <v>0</v>
      </c>
      <c r="H1724" s="4">
        <f t="shared" si="113"/>
        <v>0</v>
      </c>
      <c r="I1724" s="4">
        <f t="shared" si="114"/>
        <v>0</v>
      </c>
      <c r="J1724" s="4">
        <v>0</v>
      </c>
      <c r="K1724" s="3">
        <v>58746683</v>
      </c>
      <c r="L1724" s="4">
        <f t="shared" si="115"/>
        <v>772982.6710526316</v>
      </c>
      <c r="M1724" s="4">
        <f t="shared" si="116"/>
        <v>570356.1456310679</v>
      </c>
    </row>
    <row r="1725" spans="1:13" ht="13.5">
      <c r="A1725" s="4" t="s">
        <v>1648</v>
      </c>
      <c r="B1725" s="4">
        <v>96</v>
      </c>
      <c r="C1725" s="4" t="s">
        <v>1691</v>
      </c>
      <c r="D1725" s="6">
        <v>171</v>
      </c>
      <c r="E1725" s="6">
        <v>261</v>
      </c>
      <c r="F1725" s="4">
        <v>16335847</v>
      </c>
      <c r="G1725" s="3">
        <v>0</v>
      </c>
      <c r="H1725" s="4">
        <f t="shared" si="113"/>
        <v>0</v>
      </c>
      <c r="I1725" s="4">
        <f t="shared" si="114"/>
        <v>0</v>
      </c>
      <c r="J1725" s="4">
        <v>0</v>
      </c>
      <c r="K1725" s="3">
        <v>20057000</v>
      </c>
      <c r="L1725" s="4">
        <f t="shared" si="115"/>
        <v>117292.39766081871</v>
      </c>
      <c r="M1725" s="4">
        <f t="shared" si="116"/>
        <v>76846.74329501916</v>
      </c>
    </row>
    <row r="1726" spans="1:13" ht="14.25">
      <c r="A1726" s="9" t="s">
        <v>1791</v>
      </c>
      <c r="B1726" s="9"/>
      <c r="C1726" s="9"/>
      <c r="D1726" s="10">
        <f>SUM(D1683:D1725)</f>
        <v>279047</v>
      </c>
      <c r="E1726" s="10">
        <f>SUM(E1683:E1725)</f>
        <v>472086</v>
      </c>
      <c r="F1726" s="10">
        <f>SUM(F1683:F1725)</f>
        <v>-56116269</v>
      </c>
      <c r="G1726" s="10">
        <f>SUM(G1683:G1725)</f>
        <v>4707452113</v>
      </c>
      <c r="H1726" s="9">
        <f t="shared" si="113"/>
        <v>16869.74636172401</v>
      </c>
      <c r="I1726" s="9">
        <f t="shared" si="114"/>
        <v>9971.598634570819</v>
      </c>
      <c r="J1726" s="9">
        <f>SUM(J1683:J1725)</f>
        <v>3567201422</v>
      </c>
      <c r="K1726" s="9">
        <f>SUM(K1683:K1725)</f>
        <v>3831249491</v>
      </c>
      <c r="L1726" s="9">
        <f t="shared" si="115"/>
        <v>13729.76412934022</v>
      </c>
      <c r="M1726" s="9">
        <f t="shared" si="116"/>
        <v>8115.575321022017</v>
      </c>
    </row>
    <row r="1727" spans="1:13" ht="13.5">
      <c r="A1727" s="4" t="s">
        <v>1692</v>
      </c>
      <c r="B1727" s="4">
        <v>1</v>
      </c>
      <c r="C1727" s="4" t="s">
        <v>1693</v>
      </c>
      <c r="D1727" s="6">
        <v>56203</v>
      </c>
      <c r="E1727" s="6">
        <v>103177</v>
      </c>
      <c r="F1727" s="4">
        <v>-3159159795</v>
      </c>
      <c r="G1727" s="3">
        <v>77167608</v>
      </c>
      <c r="H1727" s="4">
        <f t="shared" si="113"/>
        <v>1373.0158176609789</v>
      </c>
      <c r="I1727" s="4">
        <f t="shared" si="114"/>
        <v>747.9148259786581</v>
      </c>
      <c r="J1727" s="4">
        <v>2085622872</v>
      </c>
      <c r="K1727" s="3">
        <v>30001414</v>
      </c>
      <c r="L1727" s="4">
        <f t="shared" si="115"/>
        <v>533.804494422006</v>
      </c>
      <c r="M1727" s="4">
        <f t="shared" si="116"/>
        <v>290.77618073795514</v>
      </c>
    </row>
    <row r="1728" spans="1:13" ht="13.5">
      <c r="A1728" s="4" t="s">
        <v>1692</v>
      </c>
      <c r="B1728" s="4">
        <v>3</v>
      </c>
      <c r="C1728" s="4" t="s">
        <v>1694</v>
      </c>
      <c r="D1728" s="6">
        <v>23772</v>
      </c>
      <c r="E1728" s="6">
        <v>49799</v>
      </c>
      <c r="F1728" s="4">
        <v>-1783663594</v>
      </c>
      <c r="G1728" s="3">
        <v>650000000</v>
      </c>
      <c r="H1728" s="4">
        <f t="shared" si="113"/>
        <v>27343.09271411745</v>
      </c>
      <c r="I1728" s="4">
        <f t="shared" si="114"/>
        <v>13052.470933151268</v>
      </c>
      <c r="J1728" s="4">
        <v>1537449779</v>
      </c>
      <c r="K1728" s="3">
        <v>14500000</v>
      </c>
      <c r="L1728" s="4">
        <f t="shared" si="115"/>
        <v>609.9612990072354</v>
      </c>
      <c r="M1728" s="4">
        <f t="shared" si="116"/>
        <v>291.170505431836</v>
      </c>
    </row>
    <row r="1729" spans="1:13" ht="13.5">
      <c r="A1729" s="4" t="s">
        <v>1692</v>
      </c>
      <c r="B1729" s="4">
        <v>4</v>
      </c>
      <c r="C1729" s="4" t="s">
        <v>1695</v>
      </c>
      <c r="D1729" s="6">
        <v>26067</v>
      </c>
      <c r="E1729" s="6">
        <v>52934</v>
      </c>
      <c r="F1729" s="4">
        <v>617185270</v>
      </c>
      <c r="G1729" s="3">
        <v>929149000</v>
      </c>
      <c r="H1729" s="4">
        <f t="shared" si="113"/>
        <v>35644.64648789657</v>
      </c>
      <c r="I1729" s="4">
        <f t="shared" si="114"/>
        <v>17552.971625042504</v>
      </c>
      <c r="J1729" s="4">
        <v>0</v>
      </c>
      <c r="K1729" s="3">
        <v>435092000</v>
      </c>
      <c r="L1729" s="4">
        <f t="shared" si="115"/>
        <v>16691.29550773008</v>
      </c>
      <c r="M1729" s="4">
        <f t="shared" si="116"/>
        <v>8219.518645860884</v>
      </c>
    </row>
    <row r="1730" spans="1:13" ht="13.5">
      <c r="A1730" s="4" t="s">
        <v>1692</v>
      </c>
      <c r="B1730" s="4">
        <v>5</v>
      </c>
      <c r="C1730" s="4" t="s">
        <v>1696</v>
      </c>
      <c r="D1730" s="6">
        <v>16879</v>
      </c>
      <c r="E1730" s="6">
        <v>32965</v>
      </c>
      <c r="F1730" s="4">
        <v>208069735</v>
      </c>
      <c r="G1730" s="3">
        <v>808293000</v>
      </c>
      <c r="H1730" s="4">
        <f t="shared" si="113"/>
        <v>47887.493334913204</v>
      </c>
      <c r="I1730" s="4">
        <f t="shared" si="114"/>
        <v>24519.733050204763</v>
      </c>
      <c r="J1730" s="4">
        <v>81550358</v>
      </c>
      <c r="K1730" s="3">
        <v>15191719</v>
      </c>
      <c r="L1730" s="4">
        <f t="shared" si="115"/>
        <v>900.0366727886723</v>
      </c>
      <c r="M1730" s="4">
        <f t="shared" si="116"/>
        <v>460.8438950401941</v>
      </c>
    </row>
    <row r="1731" spans="1:13" ht="13.5">
      <c r="A1731" s="4" t="s">
        <v>1692</v>
      </c>
      <c r="B1731" s="4">
        <v>6</v>
      </c>
      <c r="C1731" s="4" t="s">
        <v>1697</v>
      </c>
      <c r="D1731" s="6">
        <v>11099</v>
      </c>
      <c r="E1731" s="6">
        <v>20613</v>
      </c>
      <c r="F1731" s="4">
        <v>47</v>
      </c>
      <c r="G1731" s="3">
        <v>131580000</v>
      </c>
      <c r="H1731" s="4">
        <f t="shared" si="113"/>
        <v>11855.122083070546</v>
      </c>
      <c r="I1731" s="4">
        <f t="shared" si="114"/>
        <v>6383.350312909329</v>
      </c>
      <c r="J1731" s="4">
        <v>0</v>
      </c>
      <c r="K1731" s="3">
        <v>28300308</v>
      </c>
      <c r="L1731" s="4">
        <f t="shared" si="115"/>
        <v>2549.807009640508</v>
      </c>
      <c r="M1731" s="4">
        <f t="shared" si="116"/>
        <v>1372.9349439673992</v>
      </c>
    </row>
    <row r="1732" spans="1:13" ht="13.5">
      <c r="A1732" s="4" t="s">
        <v>1692</v>
      </c>
      <c r="B1732" s="4">
        <v>7</v>
      </c>
      <c r="C1732" s="4" t="s">
        <v>1698</v>
      </c>
      <c r="D1732" s="6">
        <v>9946</v>
      </c>
      <c r="E1732" s="6">
        <v>19293</v>
      </c>
      <c r="F1732" s="4">
        <v>-674272177</v>
      </c>
      <c r="G1732" s="3">
        <v>300000000</v>
      </c>
      <c r="H1732" s="4">
        <f t="shared" si="113"/>
        <v>30162.879549567664</v>
      </c>
      <c r="I1732" s="4">
        <f t="shared" si="114"/>
        <v>15549.681231534754</v>
      </c>
      <c r="J1732" s="4">
        <v>735631565</v>
      </c>
      <c r="K1732" s="3">
        <v>10000000</v>
      </c>
      <c r="L1732" s="4">
        <f t="shared" si="115"/>
        <v>1005.4293183189221</v>
      </c>
      <c r="M1732" s="4">
        <f t="shared" si="116"/>
        <v>518.3227077178251</v>
      </c>
    </row>
    <row r="1733" spans="1:13" ht="13.5">
      <c r="A1733" s="4" t="s">
        <v>1692</v>
      </c>
      <c r="B1733" s="4">
        <v>8</v>
      </c>
      <c r="C1733" s="4" t="s">
        <v>1699</v>
      </c>
      <c r="D1733" s="6">
        <v>18339</v>
      </c>
      <c r="E1733" s="6">
        <v>35906</v>
      </c>
      <c r="F1733" s="4">
        <v>322415697</v>
      </c>
      <c r="G1733" s="3">
        <v>434508442</v>
      </c>
      <c r="H1733" s="4">
        <f t="shared" si="113"/>
        <v>23693.13713942963</v>
      </c>
      <c r="I1733" s="4">
        <f t="shared" si="114"/>
        <v>12101.276722553333</v>
      </c>
      <c r="J1733" s="4">
        <v>0</v>
      </c>
      <c r="K1733" s="3">
        <v>71740822</v>
      </c>
      <c r="L1733" s="4">
        <f t="shared" si="115"/>
        <v>3911.926604504062</v>
      </c>
      <c r="M1733" s="4">
        <f t="shared" si="116"/>
        <v>1998.0176572160642</v>
      </c>
    </row>
    <row r="1734" spans="1:13" ht="13.5">
      <c r="A1734" s="4" t="s">
        <v>1692</v>
      </c>
      <c r="B1734" s="4">
        <v>9</v>
      </c>
      <c r="C1734" s="4" t="s">
        <v>1700</v>
      </c>
      <c r="D1734" s="6">
        <v>10981</v>
      </c>
      <c r="E1734" s="6">
        <v>20946</v>
      </c>
      <c r="F1734" s="4">
        <v>96254956</v>
      </c>
      <c r="G1734" s="3">
        <v>262591783</v>
      </c>
      <c r="H1734" s="4">
        <f t="shared" si="113"/>
        <v>23913.28503779255</v>
      </c>
      <c r="I1734" s="4">
        <f t="shared" si="114"/>
        <v>12536.607610044877</v>
      </c>
      <c r="J1734" s="4">
        <v>0</v>
      </c>
      <c r="K1734" s="3">
        <v>10000000</v>
      </c>
      <c r="L1734" s="4">
        <f t="shared" si="115"/>
        <v>910.6638739641198</v>
      </c>
      <c r="M1734" s="4">
        <f t="shared" si="116"/>
        <v>477.4181227919412</v>
      </c>
    </row>
    <row r="1735" spans="1:13" ht="13.5">
      <c r="A1735" s="4" t="s">
        <v>1692</v>
      </c>
      <c r="B1735" s="4">
        <v>10</v>
      </c>
      <c r="C1735" s="4" t="s">
        <v>1701</v>
      </c>
      <c r="D1735" s="6">
        <v>9817</v>
      </c>
      <c r="E1735" s="6">
        <v>19647</v>
      </c>
      <c r="F1735" s="4">
        <v>-434343698</v>
      </c>
      <c r="G1735" s="3">
        <v>145541143</v>
      </c>
      <c r="H1735" s="4">
        <f t="shared" si="113"/>
        <v>14825.419476418458</v>
      </c>
      <c r="I1735" s="4">
        <f t="shared" si="114"/>
        <v>7407.804906601516</v>
      </c>
      <c r="J1735" s="4">
        <v>417593381</v>
      </c>
      <c r="K1735" s="3">
        <v>9013322</v>
      </c>
      <c r="L1735" s="4">
        <f t="shared" si="115"/>
        <v>918.1340531730672</v>
      </c>
      <c r="M1735" s="4">
        <f t="shared" si="116"/>
        <v>458.7632717463226</v>
      </c>
    </row>
    <row r="1736" spans="1:13" ht="13.5">
      <c r="A1736" s="4" t="s">
        <v>1692</v>
      </c>
      <c r="B1736" s="4">
        <v>11</v>
      </c>
      <c r="C1736" s="4" t="s">
        <v>1702</v>
      </c>
      <c r="D1736" s="6">
        <v>1157</v>
      </c>
      <c r="E1736" s="6">
        <v>1955</v>
      </c>
      <c r="F1736" s="4">
        <v>25986679</v>
      </c>
      <c r="G1736" s="3">
        <v>20955623</v>
      </c>
      <c r="H1736" s="4">
        <f t="shared" si="113"/>
        <v>18112.03370786517</v>
      </c>
      <c r="I1736" s="4">
        <f t="shared" si="114"/>
        <v>10718.988746803068</v>
      </c>
      <c r="J1736" s="4">
        <v>0</v>
      </c>
      <c r="K1736" s="3">
        <v>2000000</v>
      </c>
      <c r="L1736" s="4">
        <f t="shared" si="115"/>
        <v>1728.608470181504</v>
      </c>
      <c r="M1736" s="4">
        <f t="shared" si="116"/>
        <v>1023.0179028132992</v>
      </c>
    </row>
    <row r="1737" spans="1:13" ht="13.5">
      <c r="A1737" s="4" t="s">
        <v>1692</v>
      </c>
      <c r="B1737" s="4">
        <v>12</v>
      </c>
      <c r="C1737" s="4" t="s">
        <v>1703</v>
      </c>
      <c r="D1737" s="6">
        <v>848</v>
      </c>
      <c r="E1737" s="6">
        <v>1338</v>
      </c>
      <c r="F1737" s="4">
        <v>53196769</v>
      </c>
      <c r="G1737" s="3">
        <v>30000000</v>
      </c>
      <c r="H1737" s="4">
        <f t="shared" si="113"/>
        <v>35377.35849056604</v>
      </c>
      <c r="I1737" s="4">
        <f t="shared" si="114"/>
        <v>22421.52466367713</v>
      </c>
      <c r="J1737" s="4">
        <v>0</v>
      </c>
      <c r="K1737" s="3">
        <v>1580000</v>
      </c>
      <c r="L1737" s="4">
        <f t="shared" si="115"/>
        <v>1863.2075471698113</v>
      </c>
      <c r="M1737" s="4">
        <f t="shared" si="116"/>
        <v>1180.8669656203288</v>
      </c>
    </row>
    <row r="1738" spans="1:13" ht="13.5">
      <c r="A1738" s="4" t="s">
        <v>1692</v>
      </c>
      <c r="B1738" s="4">
        <v>13</v>
      </c>
      <c r="C1738" s="4" t="s">
        <v>1704</v>
      </c>
      <c r="D1738" s="6">
        <v>492</v>
      </c>
      <c r="E1738" s="6">
        <v>864</v>
      </c>
      <c r="F1738" s="4">
        <v>32793901</v>
      </c>
      <c r="G1738" s="3">
        <v>7535000</v>
      </c>
      <c r="H1738" s="4">
        <f t="shared" si="113"/>
        <v>15315.040650406505</v>
      </c>
      <c r="I1738" s="4">
        <f t="shared" si="114"/>
        <v>8721.064814814816</v>
      </c>
      <c r="J1738" s="4">
        <v>0</v>
      </c>
      <c r="K1738" s="3">
        <v>38417000</v>
      </c>
      <c r="L1738" s="4">
        <f t="shared" si="115"/>
        <v>78083.33333333333</v>
      </c>
      <c r="M1738" s="4">
        <f t="shared" si="116"/>
        <v>44464.12037037037</v>
      </c>
    </row>
    <row r="1739" spans="1:13" ht="13.5">
      <c r="A1739" s="4" t="s">
        <v>1692</v>
      </c>
      <c r="B1739" s="4">
        <v>14</v>
      </c>
      <c r="C1739" s="4" t="s">
        <v>1705</v>
      </c>
      <c r="D1739" s="6">
        <v>2113</v>
      </c>
      <c r="E1739" s="6">
        <v>4201</v>
      </c>
      <c r="F1739" s="4">
        <v>-167665386</v>
      </c>
      <c r="G1739" s="3">
        <v>29000000</v>
      </c>
      <c r="H1739" s="4">
        <f t="shared" si="113"/>
        <v>13724.562233790819</v>
      </c>
      <c r="I1739" s="4">
        <f t="shared" si="114"/>
        <v>6903.118305165437</v>
      </c>
      <c r="J1739" s="4">
        <v>162944341</v>
      </c>
      <c r="K1739" s="3">
        <v>3000000</v>
      </c>
      <c r="L1739" s="4">
        <f t="shared" si="115"/>
        <v>1419.782300047326</v>
      </c>
      <c r="M1739" s="4">
        <f t="shared" si="116"/>
        <v>714.115686741252</v>
      </c>
    </row>
    <row r="1740" spans="1:13" ht="13.5">
      <c r="A1740" s="4" t="s">
        <v>1692</v>
      </c>
      <c r="B1740" s="4">
        <v>15</v>
      </c>
      <c r="C1740" s="4" t="s">
        <v>1706</v>
      </c>
      <c r="D1740" s="6">
        <v>2828</v>
      </c>
      <c r="E1740" s="6">
        <v>5155</v>
      </c>
      <c r="F1740" s="4">
        <v>5752198</v>
      </c>
      <c r="G1740" s="3">
        <v>150000411</v>
      </c>
      <c r="H1740" s="4">
        <f t="shared" si="113"/>
        <v>53041.163719943426</v>
      </c>
      <c r="I1740" s="4">
        <f t="shared" si="114"/>
        <v>29098.04287099903</v>
      </c>
      <c r="J1740" s="4">
        <v>175126931</v>
      </c>
      <c r="K1740" s="3">
        <v>3000000</v>
      </c>
      <c r="L1740" s="4">
        <f t="shared" si="115"/>
        <v>1060.8203677510608</v>
      </c>
      <c r="M1740" s="4">
        <f t="shared" si="116"/>
        <v>581.9592628516004</v>
      </c>
    </row>
    <row r="1741" spans="1:13" ht="13.5">
      <c r="A1741" s="4" t="s">
        <v>1692</v>
      </c>
      <c r="B1741" s="4">
        <v>16</v>
      </c>
      <c r="C1741" s="4" t="s">
        <v>1707</v>
      </c>
      <c r="D1741" s="6">
        <v>2235</v>
      </c>
      <c r="E1741" s="6">
        <v>4248</v>
      </c>
      <c r="F1741" s="4">
        <v>126351610</v>
      </c>
      <c r="G1741" s="3">
        <v>23432000</v>
      </c>
      <c r="H1741" s="4">
        <f t="shared" si="113"/>
        <v>10484.116331096197</v>
      </c>
      <c r="I1741" s="4">
        <f t="shared" si="114"/>
        <v>5516.007532956685</v>
      </c>
      <c r="J1741" s="4">
        <v>0</v>
      </c>
      <c r="K1741" s="3">
        <v>3000000</v>
      </c>
      <c r="L1741" s="4">
        <f t="shared" si="115"/>
        <v>1342.2818791946308</v>
      </c>
      <c r="M1741" s="4">
        <f t="shared" si="116"/>
        <v>706.2146892655368</v>
      </c>
    </row>
    <row r="1742" spans="1:13" ht="13.5">
      <c r="A1742" s="4" t="s">
        <v>1692</v>
      </c>
      <c r="B1742" s="4">
        <v>17</v>
      </c>
      <c r="C1742" s="4" t="s">
        <v>1708</v>
      </c>
      <c r="D1742" s="6">
        <v>1103</v>
      </c>
      <c r="E1742" s="6">
        <v>2222</v>
      </c>
      <c r="F1742" s="4">
        <v>96897032</v>
      </c>
      <c r="G1742" s="3">
        <v>0</v>
      </c>
      <c r="H1742" s="4">
        <f t="shared" si="113"/>
        <v>0</v>
      </c>
      <c r="I1742" s="4">
        <f t="shared" si="114"/>
        <v>0</v>
      </c>
      <c r="J1742" s="4">
        <v>0</v>
      </c>
      <c r="K1742" s="3">
        <v>33001000</v>
      </c>
      <c r="L1742" s="4">
        <f t="shared" si="115"/>
        <v>29919.310970081595</v>
      </c>
      <c r="M1742" s="4">
        <f t="shared" si="116"/>
        <v>14851.935193519352</v>
      </c>
    </row>
    <row r="1743" spans="1:13" ht="13.5">
      <c r="A1743" s="4" t="s">
        <v>1692</v>
      </c>
      <c r="B1743" s="4">
        <v>18</v>
      </c>
      <c r="C1743" s="4" t="s">
        <v>1709</v>
      </c>
      <c r="D1743" s="6">
        <v>2509</v>
      </c>
      <c r="E1743" s="6">
        <v>4635</v>
      </c>
      <c r="F1743" s="4">
        <v>113342561</v>
      </c>
      <c r="G1743" s="3">
        <v>55627000</v>
      </c>
      <c r="H1743" s="4">
        <f t="shared" si="113"/>
        <v>22170.98445595855</v>
      </c>
      <c r="I1743" s="4">
        <f t="shared" si="114"/>
        <v>12001.51024811219</v>
      </c>
      <c r="J1743" s="4">
        <v>0</v>
      </c>
      <c r="K1743" s="3">
        <v>118347940</v>
      </c>
      <c r="L1743" s="4">
        <f t="shared" si="115"/>
        <v>47169.366281387</v>
      </c>
      <c r="M1743" s="4">
        <f t="shared" si="116"/>
        <v>25533.536138079828</v>
      </c>
    </row>
    <row r="1744" spans="1:13" ht="13.5">
      <c r="A1744" s="4" t="s">
        <v>1692</v>
      </c>
      <c r="B1744" s="4">
        <v>19</v>
      </c>
      <c r="C1744" s="4" t="s">
        <v>1710</v>
      </c>
      <c r="D1744" s="6">
        <v>1217</v>
      </c>
      <c r="E1744" s="6">
        <v>2444</v>
      </c>
      <c r="F1744" s="4">
        <v>48639888</v>
      </c>
      <c r="G1744" s="3">
        <v>40000000</v>
      </c>
      <c r="H1744" s="4">
        <f aca="true" t="shared" si="117" ref="H1744:H1768">G1744/D1744</f>
        <v>32867.70747740345</v>
      </c>
      <c r="I1744" s="4">
        <f aca="true" t="shared" si="118" ref="I1744:I1768">G1744/E1744</f>
        <v>16366.612111292963</v>
      </c>
      <c r="J1744" s="4">
        <v>0</v>
      </c>
      <c r="K1744" s="3">
        <v>35713000</v>
      </c>
      <c r="L1744" s="4">
        <f aca="true" t="shared" si="119" ref="L1744:L1768">K1744/D1744</f>
        <v>29345.110928512735</v>
      </c>
      <c r="M1744" s="4">
        <f aca="true" t="shared" si="120" ref="M1744:M1768">K1744/E1744</f>
        <v>14612.520458265139</v>
      </c>
    </row>
    <row r="1745" spans="1:13" ht="13.5">
      <c r="A1745" s="4" t="s">
        <v>1692</v>
      </c>
      <c r="B1745" s="4">
        <v>23</v>
      </c>
      <c r="C1745" s="4" t="s">
        <v>1711</v>
      </c>
      <c r="D1745" s="6">
        <v>7348</v>
      </c>
      <c r="E1745" s="6">
        <v>15677</v>
      </c>
      <c r="F1745" s="4">
        <v>174349798</v>
      </c>
      <c r="G1745" s="3">
        <v>300000000</v>
      </c>
      <c r="H1745" s="4">
        <f t="shared" si="117"/>
        <v>40827.43603701687</v>
      </c>
      <c r="I1745" s="4">
        <f t="shared" si="118"/>
        <v>19136.314345856987</v>
      </c>
      <c r="J1745" s="4">
        <v>0</v>
      </c>
      <c r="K1745" s="3">
        <v>97004000</v>
      </c>
      <c r="L1745" s="4">
        <f t="shared" si="119"/>
        <v>13201.41535111595</v>
      </c>
      <c r="M1745" s="4">
        <f t="shared" si="120"/>
        <v>6187.663456018371</v>
      </c>
    </row>
    <row r="1746" spans="1:13" ht="13.5">
      <c r="A1746" s="4" t="s">
        <v>1692</v>
      </c>
      <c r="B1746" s="4">
        <v>24</v>
      </c>
      <c r="C1746" s="4" t="s">
        <v>1712</v>
      </c>
      <c r="D1746" s="6">
        <v>2720</v>
      </c>
      <c r="E1746" s="6">
        <v>5645</v>
      </c>
      <c r="F1746" s="4">
        <v>157535581</v>
      </c>
      <c r="G1746" s="3">
        <v>130376000</v>
      </c>
      <c r="H1746" s="4">
        <f t="shared" si="117"/>
        <v>47932.35294117647</v>
      </c>
      <c r="I1746" s="4">
        <f t="shared" si="118"/>
        <v>23095.83702391497</v>
      </c>
      <c r="J1746" s="4">
        <v>0</v>
      </c>
      <c r="K1746" s="3">
        <v>180197481</v>
      </c>
      <c r="L1746" s="4">
        <f t="shared" si="119"/>
        <v>66249.07389705883</v>
      </c>
      <c r="M1746" s="4">
        <f t="shared" si="120"/>
        <v>31921.608680248006</v>
      </c>
    </row>
    <row r="1747" spans="1:13" ht="13.5">
      <c r="A1747" s="4" t="s">
        <v>1692</v>
      </c>
      <c r="B1747" s="4">
        <v>25</v>
      </c>
      <c r="C1747" s="4" t="s">
        <v>1713</v>
      </c>
      <c r="D1747" s="6">
        <v>5121</v>
      </c>
      <c r="E1747" s="6">
        <v>10482</v>
      </c>
      <c r="F1747" s="4">
        <v>199711487</v>
      </c>
      <c r="G1747" s="3">
        <v>211534227</v>
      </c>
      <c r="H1747" s="4">
        <f t="shared" si="117"/>
        <v>41307.21089630931</v>
      </c>
      <c r="I1747" s="4">
        <f t="shared" si="118"/>
        <v>20180.712364052662</v>
      </c>
      <c r="J1747" s="4">
        <v>0</v>
      </c>
      <c r="K1747" s="3">
        <v>3000000</v>
      </c>
      <c r="L1747" s="4">
        <f t="shared" si="119"/>
        <v>585.8230814294083</v>
      </c>
      <c r="M1747" s="4">
        <f t="shared" si="120"/>
        <v>286.20492272467084</v>
      </c>
    </row>
    <row r="1748" spans="1:13" ht="13.5">
      <c r="A1748" s="4" t="s">
        <v>1692</v>
      </c>
      <c r="B1748" s="4">
        <v>26</v>
      </c>
      <c r="C1748" s="4" t="s">
        <v>1714</v>
      </c>
      <c r="D1748" s="6">
        <v>2996</v>
      </c>
      <c r="E1748" s="6">
        <v>6020</v>
      </c>
      <c r="F1748" s="4">
        <v>-135638564</v>
      </c>
      <c r="G1748" s="3">
        <v>54000000</v>
      </c>
      <c r="H1748" s="4">
        <f t="shared" si="117"/>
        <v>18024.032042723633</v>
      </c>
      <c r="I1748" s="4">
        <f t="shared" si="118"/>
        <v>8970.099667774086</v>
      </c>
      <c r="J1748" s="4">
        <v>108673851</v>
      </c>
      <c r="K1748" s="3">
        <v>5310622</v>
      </c>
      <c r="L1748" s="4">
        <f t="shared" si="119"/>
        <v>1772.5707610146862</v>
      </c>
      <c r="M1748" s="4">
        <f t="shared" si="120"/>
        <v>882.163122923588</v>
      </c>
    </row>
    <row r="1749" spans="1:13" ht="13.5">
      <c r="A1749" s="4" t="s">
        <v>1692</v>
      </c>
      <c r="B1749" s="4">
        <v>27</v>
      </c>
      <c r="C1749" s="4" t="s">
        <v>1715</v>
      </c>
      <c r="D1749" s="6">
        <v>2856</v>
      </c>
      <c r="E1749" s="6">
        <v>5806</v>
      </c>
      <c r="F1749" s="4">
        <v>77136077</v>
      </c>
      <c r="G1749" s="3">
        <v>22282000</v>
      </c>
      <c r="H1749" s="4">
        <f t="shared" si="117"/>
        <v>7801.820728291316</v>
      </c>
      <c r="I1749" s="4">
        <f t="shared" si="118"/>
        <v>3837.7540475370306</v>
      </c>
      <c r="J1749" s="4">
        <v>0</v>
      </c>
      <c r="K1749" s="3">
        <v>2004285</v>
      </c>
      <c r="L1749" s="4">
        <f t="shared" si="119"/>
        <v>701.780462184874</v>
      </c>
      <c r="M1749" s="4">
        <f t="shared" si="120"/>
        <v>345.2092662762659</v>
      </c>
    </row>
    <row r="1750" spans="1:13" ht="13.5">
      <c r="A1750" s="4" t="s">
        <v>1692</v>
      </c>
      <c r="B1750" s="4">
        <v>28</v>
      </c>
      <c r="C1750" s="4" t="s">
        <v>1716</v>
      </c>
      <c r="D1750" s="6">
        <v>5560</v>
      </c>
      <c r="E1750" s="6">
        <v>11318</v>
      </c>
      <c r="F1750" s="4">
        <v>-742116067</v>
      </c>
      <c r="G1750" s="3">
        <v>100000000</v>
      </c>
      <c r="H1750" s="4">
        <f t="shared" si="117"/>
        <v>17985.61151079137</v>
      </c>
      <c r="I1750" s="4">
        <f t="shared" si="118"/>
        <v>8835.483300936561</v>
      </c>
      <c r="J1750" s="4">
        <v>662708477</v>
      </c>
      <c r="K1750" s="3">
        <v>2054000</v>
      </c>
      <c r="L1750" s="4">
        <f t="shared" si="119"/>
        <v>369.42446043165467</v>
      </c>
      <c r="M1750" s="4">
        <f t="shared" si="120"/>
        <v>181.48082700123697</v>
      </c>
    </row>
    <row r="1751" spans="1:13" ht="13.5">
      <c r="A1751" s="4" t="s">
        <v>1692</v>
      </c>
      <c r="B1751" s="4">
        <v>29</v>
      </c>
      <c r="C1751" s="4" t="s">
        <v>1717</v>
      </c>
      <c r="D1751" s="6">
        <v>8568</v>
      </c>
      <c r="E1751" s="6">
        <v>17474</v>
      </c>
      <c r="F1751" s="4">
        <v>17518863</v>
      </c>
      <c r="G1751" s="3">
        <v>86431000</v>
      </c>
      <c r="H1751" s="4">
        <f t="shared" si="117"/>
        <v>10087.65172735761</v>
      </c>
      <c r="I1751" s="4">
        <f t="shared" si="118"/>
        <v>4946.263019343024</v>
      </c>
      <c r="J1751" s="4">
        <v>20464704</v>
      </c>
      <c r="K1751" s="3">
        <v>11036635</v>
      </c>
      <c r="L1751" s="4">
        <f t="shared" si="119"/>
        <v>1288.1226657329598</v>
      </c>
      <c r="M1751" s="4">
        <f t="shared" si="120"/>
        <v>631.6032390980886</v>
      </c>
    </row>
    <row r="1752" spans="1:13" ht="13.5">
      <c r="A1752" s="4" t="s">
        <v>1692</v>
      </c>
      <c r="B1752" s="4">
        <v>30</v>
      </c>
      <c r="C1752" s="4" t="s">
        <v>1718</v>
      </c>
      <c r="D1752" s="6">
        <v>4537</v>
      </c>
      <c r="E1752" s="6">
        <v>9417</v>
      </c>
      <c r="F1752" s="4">
        <v>-303911144</v>
      </c>
      <c r="G1752" s="3">
        <v>174808000</v>
      </c>
      <c r="H1752" s="4">
        <f t="shared" si="117"/>
        <v>38529.424729997794</v>
      </c>
      <c r="I1752" s="4">
        <f t="shared" si="118"/>
        <v>18563.024317723266</v>
      </c>
      <c r="J1752" s="4">
        <v>263077331</v>
      </c>
      <c r="K1752" s="3">
        <v>10000000</v>
      </c>
      <c r="L1752" s="4">
        <f t="shared" si="119"/>
        <v>2204.0996253030635</v>
      </c>
      <c r="M1752" s="4">
        <f t="shared" si="120"/>
        <v>1061.9093129446744</v>
      </c>
    </row>
    <row r="1753" spans="1:13" ht="13.5">
      <c r="A1753" s="4" t="s">
        <v>1692</v>
      </c>
      <c r="B1753" s="4">
        <v>35</v>
      </c>
      <c r="C1753" s="4" t="s">
        <v>1719</v>
      </c>
      <c r="D1753" s="6">
        <v>2834</v>
      </c>
      <c r="E1753" s="6">
        <v>5655</v>
      </c>
      <c r="F1753" s="4">
        <v>10273859</v>
      </c>
      <c r="G1753" s="3">
        <v>20000000</v>
      </c>
      <c r="H1753" s="4">
        <f t="shared" si="117"/>
        <v>7057.163020465773</v>
      </c>
      <c r="I1753" s="4">
        <f t="shared" si="118"/>
        <v>3536.6931918656055</v>
      </c>
      <c r="J1753" s="4">
        <v>0</v>
      </c>
      <c r="K1753" s="3">
        <v>6169408</v>
      </c>
      <c r="L1753" s="4">
        <f t="shared" si="119"/>
        <v>2176.9258997882853</v>
      </c>
      <c r="M1753" s="4">
        <f t="shared" si="120"/>
        <v>1090.9651635720602</v>
      </c>
    </row>
    <row r="1754" spans="1:13" ht="13.5">
      <c r="A1754" s="4" t="s">
        <v>1692</v>
      </c>
      <c r="B1754" s="4">
        <v>37</v>
      </c>
      <c r="C1754" s="4" t="s">
        <v>1720</v>
      </c>
      <c r="D1754" s="6">
        <v>5321</v>
      </c>
      <c r="E1754" s="6">
        <v>11208</v>
      </c>
      <c r="F1754" s="4">
        <v>-166250081</v>
      </c>
      <c r="G1754" s="3">
        <v>110440000</v>
      </c>
      <c r="H1754" s="4">
        <f t="shared" si="117"/>
        <v>20755.49708701372</v>
      </c>
      <c r="I1754" s="4">
        <f t="shared" si="118"/>
        <v>9853.675945753033</v>
      </c>
      <c r="J1754" s="4">
        <v>14532805</v>
      </c>
      <c r="K1754" s="3">
        <v>95867</v>
      </c>
      <c r="L1754" s="4">
        <f t="shared" si="119"/>
        <v>18.016726179289606</v>
      </c>
      <c r="M1754" s="4">
        <f t="shared" si="120"/>
        <v>8.55344396859386</v>
      </c>
    </row>
    <row r="1755" spans="1:13" ht="13.5">
      <c r="A1755" s="4" t="s">
        <v>1692</v>
      </c>
      <c r="B1755" s="4">
        <v>38</v>
      </c>
      <c r="C1755" s="4" t="s">
        <v>1721</v>
      </c>
      <c r="D1755" s="6">
        <v>1834</v>
      </c>
      <c r="E1755" s="6">
        <v>3378</v>
      </c>
      <c r="F1755" s="4">
        <v>24949111</v>
      </c>
      <c r="G1755" s="3">
        <v>41880062</v>
      </c>
      <c r="H1755" s="4">
        <f t="shared" si="117"/>
        <v>22835.36641221374</v>
      </c>
      <c r="I1755" s="4">
        <f t="shared" si="118"/>
        <v>12397.886915334517</v>
      </c>
      <c r="J1755" s="4">
        <v>220310</v>
      </c>
      <c r="K1755" s="3">
        <v>26882633</v>
      </c>
      <c r="L1755" s="4">
        <f t="shared" si="119"/>
        <v>14657.924209378409</v>
      </c>
      <c r="M1755" s="4">
        <f t="shared" si="120"/>
        <v>7958.150680876258</v>
      </c>
    </row>
    <row r="1756" spans="1:13" ht="13.5">
      <c r="A1756" s="4" t="s">
        <v>1692</v>
      </c>
      <c r="B1756" s="4">
        <v>40</v>
      </c>
      <c r="C1756" s="4" t="s">
        <v>1722</v>
      </c>
      <c r="D1756" s="6">
        <v>158</v>
      </c>
      <c r="E1756" s="6">
        <v>273</v>
      </c>
      <c r="F1756" s="4">
        <v>9978414</v>
      </c>
      <c r="G1756" s="3">
        <v>4825000</v>
      </c>
      <c r="H1756" s="4">
        <f t="shared" si="117"/>
        <v>30537.974683544304</v>
      </c>
      <c r="I1756" s="4">
        <f t="shared" si="118"/>
        <v>17673.992673992674</v>
      </c>
      <c r="J1756" s="4">
        <v>0</v>
      </c>
      <c r="K1756" s="3">
        <v>6068644</v>
      </c>
      <c r="L1756" s="4">
        <f t="shared" si="119"/>
        <v>38409.13924050633</v>
      </c>
      <c r="M1756" s="4">
        <f t="shared" si="120"/>
        <v>22229.465201465202</v>
      </c>
    </row>
    <row r="1757" spans="1:13" ht="13.5">
      <c r="A1757" s="4" t="s">
        <v>1692</v>
      </c>
      <c r="B1757" s="4">
        <v>41</v>
      </c>
      <c r="C1757" s="4" t="s">
        <v>1723</v>
      </c>
      <c r="D1757" s="6">
        <v>272</v>
      </c>
      <c r="E1757" s="6">
        <v>514</v>
      </c>
      <c r="F1757" s="4">
        <v>18231023</v>
      </c>
      <c r="G1757" s="3">
        <v>12413000</v>
      </c>
      <c r="H1757" s="4">
        <f t="shared" si="117"/>
        <v>45636.029411764706</v>
      </c>
      <c r="I1757" s="4">
        <f t="shared" si="118"/>
        <v>24149.80544747082</v>
      </c>
      <c r="J1757" s="4">
        <v>0</v>
      </c>
      <c r="K1757" s="3">
        <v>4019</v>
      </c>
      <c r="L1757" s="4">
        <f t="shared" si="119"/>
        <v>14.775735294117647</v>
      </c>
      <c r="M1757" s="4">
        <f t="shared" si="120"/>
        <v>7.819066147859922</v>
      </c>
    </row>
    <row r="1758" spans="1:13" ht="13.5">
      <c r="A1758" s="4" t="s">
        <v>1692</v>
      </c>
      <c r="B1758" s="4">
        <v>42</v>
      </c>
      <c r="C1758" s="4" t="s">
        <v>1724</v>
      </c>
      <c r="D1758" s="6">
        <v>164</v>
      </c>
      <c r="E1758" s="6">
        <v>261</v>
      </c>
      <c r="F1758" s="4">
        <v>201766</v>
      </c>
      <c r="G1758" s="3">
        <v>10556812</v>
      </c>
      <c r="H1758" s="4">
        <f t="shared" si="117"/>
        <v>64370.80487804878</v>
      </c>
      <c r="I1758" s="4">
        <f t="shared" si="118"/>
        <v>40447.555555555555</v>
      </c>
      <c r="J1758" s="4">
        <v>0</v>
      </c>
      <c r="K1758" s="3">
        <v>0</v>
      </c>
      <c r="L1758" s="4">
        <f t="shared" si="119"/>
        <v>0</v>
      </c>
      <c r="M1758" s="4">
        <f t="shared" si="120"/>
        <v>0</v>
      </c>
    </row>
    <row r="1759" spans="1:13" ht="13.5">
      <c r="A1759" s="4" t="s">
        <v>1692</v>
      </c>
      <c r="B1759" s="4">
        <v>43</v>
      </c>
      <c r="C1759" s="4" t="s">
        <v>1725</v>
      </c>
      <c r="D1759" s="6">
        <v>108</v>
      </c>
      <c r="E1759" s="6">
        <v>160</v>
      </c>
      <c r="F1759" s="4">
        <v>22537980</v>
      </c>
      <c r="G1759" s="3">
        <v>7004000</v>
      </c>
      <c r="H1759" s="4">
        <f t="shared" si="117"/>
        <v>64851.851851851854</v>
      </c>
      <c r="I1759" s="4">
        <f t="shared" si="118"/>
        <v>43775</v>
      </c>
      <c r="J1759" s="4">
        <v>0</v>
      </c>
      <c r="K1759" s="3">
        <v>5915054</v>
      </c>
      <c r="L1759" s="4">
        <f t="shared" si="119"/>
        <v>54769.01851851852</v>
      </c>
      <c r="M1759" s="4">
        <f t="shared" si="120"/>
        <v>36969.0875</v>
      </c>
    </row>
    <row r="1760" spans="1:13" ht="13.5">
      <c r="A1760" s="4" t="s">
        <v>1692</v>
      </c>
      <c r="B1760" s="4">
        <v>44</v>
      </c>
      <c r="C1760" s="4" t="s">
        <v>1726</v>
      </c>
      <c r="D1760" s="6">
        <v>309</v>
      </c>
      <c r="E1760" s="6">
        <v>558</v>
      </c>
      <c r="F1760" s="4">
        <v>9810489</v>
      </c>
      <c r="G1760" s="3">
        <v>10000000</v>
      </c>
      <c r="H1760" s="4">
        <f t="shared" si="117"/>
        <v>32362.459546925566</v>
      </c>
      <c r="I1760" s="4">
        <f t="shared" si="118"/>
        <v>17921.14695340502</v>
      </c>
      <c r="J1760" s="4">
        <v>0</v>
      </c>
      <c r="K1760" s="3">
        <v>32930533</v>
      </c>
      <c r="L1760" s="4">
        <f t="shared" si="119"/>
        <v>106571.30420711974</v>
      </c>
      <c r="M1760" s="4">
        <f t="shared" si="120"/>
        <v>59015.29211469534</v>
      </c>
    </row>
    <row r="1761" spans="1:13" ht="13.5">
      <c r="A1761" s="4" t="s">
        <v>1692</v>
      </c>
      <c r="B1761" s="4">
        <v>45</v>
      </c>
      <c r="C1761" s="4" t="s">
        <v>1727</v>
      </c>
      <c r="D1761" s="6">
        <v>95</v>
      </c>
      <c r="E1761" s="6">
        <v>165</v>
      </c>
      <c r="F1761" s="4">
        <v>19969629</v>
      </c>
      <c r="G1761" s="3">
        <v>0</v>
      </c>
      <c r="H1761" s="4">
        <f t="shared" si="117"/>
        <v>0</v>
      </c>
      <c r="I1761" s="4">
        <f t="shared" si="118"/>
        <v>0</v>
      </c>
      <c r="J1761" s="4">
        <v>0</v>
      </c>
      <c r="K1761" s="3">
        <v>32000000</v>
      </c>
      <c r="L1761" s="4">
        <f t="shared" si="119"/>
        <v>336842.1052631579</v>
      </c>
      <c r="M1761" s="4">
        <f t="shared" si="120"/>
        <v>193939.39393939395</v>
      </c>
    </row>
    <row r="1762" spans="1:13" ht="13.5">
      <c r="A1762" s="4" t="s">
        <v>1692</v>
      </c>
      <c r="B1762" s="4">
        <v>46</v>
      </c>
      <c r="C1762" s="4" t="s">
        <v>1728</v>
      </c>
      <c r="D1762" s="6">
        <v>286</v>
      </c>
      <c r="E1762" s="6">
        <v>507</v>
      </c>
      <c r="F1762" s="4">
        <v>10063647</v>
      </c>
      <c r="G1762" s="3">
        <v>12436020</v>
      </c>
      <c r="H1762" s="4">
        <f t="shared" si="117"/>
        <v>43482.58741258741</v>
      </c>
      <c r="I1762" s="4">
        <f t="shared" si="118"/>
        <v>24528.63905325444</v>
      </c>
      <c r="J1762" s="4">
        <v>0</v>
      </c>
      <c r="K1762" s="3">
        <v>0</v>
      </c>
      <c r="L1762" s="4">
        <f t="shared" si="119"/>
        <v>0</v>
      </c>
      <c r="M1762" s="4">
        <f t="shared" si="120"/>
        <v>0</v>
      </c>
    </row>
    <row r="1763" spans="1:13" ht="13.5">
      <c r="A1763" s="4" t="s">
        <v>1692</v>
      </c>
      <c r="B1763" s="4">
        <v>47</v>
      </c>
      <c r="C1763" s="4" t="s">
        <v>1729</v>
      </c>
      <c r="D1763" s="6">
        <v>332</v>
      </c>
      <c r="E1763" s="6">
        <v>591</v>
      </c>
      <c r="F1763" s="4">
        <v>19014487</v>
      </c>
      <c r="G1763" s="3">
        <v>10000000</v>
      </c>
      <c r="H1763" s="4">
        <f t="shared" si="117"/>
        <v>30120.481927710844</v>
      </c>
      <c r="I1763" s="4">
        <f t="shared" si="118"/>
        <v>16920.47377326565</v>
      </c>
      <c r="J1763" s="4">
        <v>0</v>
      </c>
      <c r="K1763" s="3">
        <v>30000000</v>
      </c>
      <c r="L1763" s="4">
        <f t="shared" si="119"/>
        <v>90361.44578313253</v>
      </c>
      <c r="M1763" s="4">
        <f t="shared" si="120"/>
        <v>50761.42131979695</v>
      </c>
    </row>
    <row r="1764" spans="1:13" ht="13.5">
      <c r="A1764" s="4" t="s">
        <v>1692</v>
      </c>
      <c r="B1764" s="4">
        <v>52</v>
      </c>
      <c r="C1764" s="4" t="s">
        <v>1730</v>
      </c>
      <c r="D1764" s="6">
        <v>318</v>
      </c>
      <c r="E1764" s="6">
        <v>587</v>
      </c>
      <c r="F1764" s="4">
        <v>32939595</v>
      </c>
      <c r="G1764" s="3">
        <v>10801000</v>
      </c>
      <c r="H1764" s="4">
        <f t="shared" si="117"/>
        <v>33965.408805031446</v>
      </c>
      <c r="I1764" s="4">
        <f t="shared" si="118"/>
        <v>18400.340715502556</v>
      </c>
      <c r="J1764" s="4">
        <v>0</v>
      </c>
      <c r="K1764" s="3">
        <v>3261</v>
      </c>
      <c r="L1764" s="4">
        <f t="shared" si="119"/>
        <v>10.254716981132075</v>
      </c>
      <c r="M1764" s="4">
        <f t="shared" si="120"/>
        <v>5.555366269165247</v>
      </c>
    </row>
    <row r="1765" spans="1:13" ht="13.5">
      <c r="A1765" s="4" t="s">
        <v>1692</v>
      </c>
      <c r="B1765" s="4">
        <v>53</v>
      </c>
      <c r="C1765" s="4" t="s">
        <v>1731</v>
      </c>
      <c r="D1765" s="6">
        <v>1072</v>
      </c>
      <c r="E1765" s="6">
        <v>1924</v>
      </c>
      <c r="F1765" s="4">
        <v>11095065</v>
      </c>
      <c r="G1765" s="3">
        <v>0</v>
      </c>
      <c r="H1765" s="4">
        <f t="shared" si="117"/>
        <v>0</v>
      </c>
      <c r="I1765" s="4">
        <f t="shared" si="118"/>
        <v>0</v>
      </c>
      <c r="J1765" s="4">
        <v>0</v>
      </c>
      <c r="K1765" s="3">
        <v>60150000</v>
      </c>
      <c r="L1765" s="4">
        <f t="shared" si="119"/>
        <v>56110.07462686567</v>
      </c>
      <c r="M1765" s="4">
        <f t="shared" si="120"/>
        <v>31262.993762993763</v>
      </c>
    </row>
    <row r="1766" spans="1:13" ht="13.5">
      <c r="A1766" s="4" t="s">
        <v>1692</v>
      </c>
      <c r="B1766" s="4">
        <v>54</v>
      </c>
      <c r="C1766" s="4" t="s">
        <v>1732</v>
      </c>
      <c r="D1766" s="6">
        <v>372</v>
      </c>
      <c r="E1766" s="6">
        <v>691</v>
      </c>
      <c r="F1766" s="4">
        <v>45906553</v>
      </c>
      <c r="G1766" s="3">
        <v>0</v>
      </c>
      <c r="H1766" s="4">
        <f t="shared" si="117"/>
        <v>0</v>
      </c>
      <c r="I1766" s="4">
        <f t="shared" si="118"/>
        <v>0</v>
      </c>
      <c r="J1766" s="4">
        <v>0</v>
      </c>
      <c r="K1766" s="3">
        <v>29681719</v>
      </c>
      <c r="L1766" s="4">
        <f t="shared" si="119"/>
        <v>79789.56720430107</v>
      </c>
      <c r="M1766" s="4">
        <f t="shared" si="120"/>
        <v>42954.73082489146</v>
      </c>
    </row>
    <row r="1767" spans="1:13" ht="13.5">
      <c r="A1767" s="4" t="s">
        <v>1692</v>
      </c>
      <c r="B1767" s="4">
        <v>55</v>
      </c>
      <c r="C1767" s="4" t="s">
        <v>1733</v>
      </c>
      <c r="D1767" s="6">
        <v>6956</v>
      </c>
      <c r="E1767" s="6">
        <v>14109</v>
      </c>
      <c r="F1767" s="4">
        <v>-280888033</v>
      </c>
      <c r="G1767" s="3">
        <v>22616000</v>
      </c>
      <c r="H1767" s="4">
        <f t="shared" si="117"/>
        <v>3251.293847038528</v>
      </c>
      <c r="I1767" s="4">
        <f t="shared" si="118"/>
        <v>1602.948472606138</v>
      </c>
      <c r="J1767" s="4">
        <v>0</v>
      </c>
      <c r="K1767" s="3">
        <v>13000996</v>
      </c>
      <c r="L1767" s="4">
        <f t="shared" si="119"/>
        <v>1869.0333525014375</v>
      </c>
      <c r="M1767" s="4">
        <f t="shared" si="120"/>
        <v>921.4682826564604</v>
      </c>
    </row>
    <row r="1768" spans="1:13" ht="14.25">
      <c r="A1768" s="9" t="s">
        <v>1792</v>
      </c>
      <c r="B1768" s="9"/>
      <c r="C1768" s="9"/>
      <c r="D1768" s="10">
        <f>SUM(D1727:D1767)</f>
        <v>257742</v>
      </c>
      <c r="E1768" s="10">
        <f>SUM(E1727:E1767)</f>
        <v>504762</v>
      </c>
      <c r="F1768" s="10">
        <f>SUM(F1727:F1767)</f>
        <v>-5239798772</v>
      </c>
      <c r="G1768" s="10">
        <f>SUM(G1727:G1767)</f>
        <v>5447784131</v>
      </c>
      <c r="H1768" s="9">
        <f t="shared" si="117"/>
        <v>21136.57894716422</v>
      </c>
      <c r="I1768" s="9">
        <f t="shared" si="118"/>
        <v>10792.777845796632</v>
      </c>
      <c r="J1768" s="9">
        <f>SUM(J1727:J1767)</f>
        <v>6265596705</v>
      </c>
      <c r="K1768" s="9">
        <f>SUM(K1727:K1767)</f>
        <v>1415407682</v>
      </c>
      <c r="L1768" s="9">
        <f t="shared" si="119"/>
        <v>5491.567854676382</v>
      </c>
      <c r="M1768" s="9">
        <f t="shared" si="120"/>
        <v>2804.1090296020698</v>
      </c>
    </row>
    <row r="1769" spans="1:13" ht="14.25">
      <c r="A1769" s="12"/>
      <c r="B1769" s="12"/>
      <c r="C1769" s="12"/>
      <c r="D1769" s="12"/>
      <c r="E1769" s="12"/>
      <c r="F1769" s="12"/>
      <c r="G1769" s="12"/>
      <c r="H1769" s="12"/>
      <c r="I1769" s="12"/>
      <c r="J1769" s="12"/>
      <c r="K1769" s="12"/>
      <c r="L1769" s="12"/>
      <c r="M1769" s="12"/>
    </row>
  </sheetData>
  <sheetProtection/>
  <mergeCells count="9">
    <mergeCell ref="A1:G1"/>
    <mergeCell ref="F3:F4"/>
    <mergeCell ref="G3:I3"/>
    <mergeCell ref="K3:M3"/>
    <mergeCell ref="B3:B4"/>
    <mergeCell ref="A3:A4"/>
    <mergeCell ref="C3:C4"/>
    <mergeCell ref="D3:D4"/>
    <mergeCell ref="E3:E4"/>
  </mergeCells>
  <printOptions/>
  <pageMargins left="0.31496062992125984" right="0.31496062992125984" top="0.35433070866141736" bottom="0.35433070866141736" header="0.31496062992125984" footer="0.31496062992125984"/>
  <pageSetup fitToHeight="203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workbookViewId="0" topLeftCell="A1">
      <pane xSplit="2" ySplit="3" topLeftCell="C5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1" sqref="L1"/>
    </sheetView>
  </sheetViews>
  <sheetFormatPr defaultColWidth="9.00390625" defaultRowHeight="13.5"/>
  <cols>
    <col min="1" max="1" width="4.375" style="13" customWidth="1"/>
    <col min="2" max="2" width="10.00390625" style="13" customWidth="1"/>
    <col min="3" max="4" width="12.50390625" style="13" customWidth="1"/>
    <col min="5" max="5" width="18.25390625" style="13" customWidth="1"/>
    <col min="6" max="6" width="16.75390625" style="13" customWidth="1"/>
    <col min="7" max="7" width="9.50390625" style="13" customWidth="1"/>
    <col min="8" max="8" width="9.375" style="13" customWidth="1"/>
    <col min="9" max="9" width="16.875" style="13" customWidth="1"/>
    <col min="10" max="10" width="15.75390625" style="13" customWidth="1"/>
    <col min="11" max="11" width="10.125" style="13" customWidth="1"/>
    <col min="12" max="12" width="9.625" style="13" customWidth="1"/>
    <col min="13" max="13" width="9.75390625" style="13" bestFit="1" customWidth="1"/>
    <col min="14" max="16384" width="9.00390625" style="13" customWidth="1"/>
  </cols>
  <sheetData>
    <row r="1" spans="1:12" ht="18.75">
      <c r="A1" s="15" t="s">
        <v>1844</v>
      </c>
      <c r="B1" s="15"/>
      <c r="C1" s="15"/>
      <c r="D1" s="16"/>
      <c r="E1" s="16"/>
      <c r="F1" s="16"/>
      <c r="G1" s="16"/>
      <c r="H1" s="16"/>
      <c r="I1" s="16"/>
      <c r="J1" s="16"/>
      <c r="K1" s="16"/>
      <c r="L1" s="16"/>
    </row>
    <row r="2" spans="1:12" ht="13.5">
      <c r="A2" s="30"/>
      <c r="B2" s="31" t="s">
        <v>1793</v>
      </c>
      <c r="C2" s="32" t="s">
        <v>1734</v>
      </c>
      <c r="D2" s="32" t="s">
        <v>1735</v>
      </c>
      <c r="E2" s="31" t="s">
        <v>1738</v>
      </c>
      <c r="F2" s="31" t="s">
        <v>1794</v>
      </c>
      <c r="G2" s="31"/>
      <c r="H2" s="31"/>
      <c r="I2" s="33" t="s">
        <v>1845</v>
      </c>
      <c r="J2" s="31" t="s">
        <v>1739</v>
      </c>
      <c r="K2" s="32"/>
      <c r="L2" s="32"/>
    </row>
    <row r="3" spans="1:12" ht="13.5">
      <c r="A3" s="30"/>
      <c r="B3" s="31"/>
      <c r="C3" s="32"/>
      <c r="D3" s="32"/>
      <c r="E3" s="31"/>
      <c r="F3" s="17" t="s">
        <v>1795</v>
      </c>
      <c r="G3" s="17" t="s">
        <v>1741</v>
      </c>
      <c r="H3" s="17" t="s">
        <v>1742</v>
      </c>
      <c r="I3" s="34"/>
      <c r="J3" s="17" t="s">
        <v>1795</v>
      </c>
      <c r="K3" s="17" t="s">
        <v>1741</v>
      </c>
      <c r="L3" s="17" t="s">
        <v>1742</v>
      </c>
    </row>
    <row r="4" spans="1:12" ht="13.5">
      <c r="A4" s="18">
        <v>1</v>
      </c>
      <c r="B4" s="18" t="s">
        <v>1796</v>
      </c>
      <c r="C4" s="4">
        <f>'市町村'!D162</f>
        <v>892508</v>
      </c>
      <c r="D4" s="4">
        <f>'市町村'!E162</f>
        <v>1493212</v>
      </c>
      <c r="E4" s="4">
        <f>'市町村'!F162</f>
        <v>9071871035</v>
      </c>
      <c r="F4" s="4">
        <f>'市町村'!G162</f>
        <v>11942662894</v>
      </c>
      <c r="G4" s="6">
        <f>F4/C4</f>
        <v>13381.014953367365</v>
      </c>
      <c r="H4" s="6">
        <f>F4/D4</f>
        <v>7997.96873719204</v>
      </c>
      <c r="I4" s="4">
        <f>'市町村'!J162</f>
        <v>4274468209</v>
      </c>
      <c r="J4" s="4">
        <f>'市町村'!K162</f>
        <v>14489435512</v>
      </c>
      <c r="K4" s="6">
        <f>J4/C4</f>
        <v>16234.516118623027</v>
      </c>
      <c r="L4" s="6">
        <f>J4/D4</f>
        <v>9703.535406894667</v>
      </c>
    </row>
    <row r="5" spans="1:12" ht="13.5">
      <c r="A5" s="18">
        <v>2</v>
      </c>
      <c r="B5" s="18" t="s">
        <v>1797</v>
      </c>
      <c r="C5" s="4">
        <f>'市町村'!D203</f>
        <v>245141</v>
      </c>
      <c r="D5" s="4">
        <f>'市町村'!E203</f>
        <v>445152</v>
      </c>
      <c r="E5" s="6">
        <f>'市町村'!F203</f>
        <v>2157953742</v>
      </c>
      <c r="F5" s="6">
        <f>'市町村'!G203</f>
        <v>1030829628</v>
      </c>
      <c r="G5" s="6">
        <f aca="true" t="shared" si="0" ref="G5:G51">F5/C5</f>
        <v>4205.047821457855</v>
      </c>
      <c r="H5" s="6">
        <f aca="true" t="shared" si="1" ref="H5:H51">F5/D5</f>
        <v>2315.6801002803536</v>
      </c>
      <c r="I5" s="6">
        <f>'市町村'!J203</f>
        <v>1093958609</v>
      </c>
      <c r="J5" s="6">
        <f>'市町村'!K203</f>
        <v>5787421191</v>
      </c>
      <c r="K5" s="6">
        <f aca="true" t="shared" si="2" ref="K5:K51">J5/C5</f>
        <v>23608.540354326695</v>
      </c>
      <c r="L5" s="6">
        <f aca="true" t="shared" si="3" ref="L5:L51">J5/D5</f>
        <v>13001.000087610524</v>
      </c>
    </row>
    <row r="6" spans="1:12" ht="13.5">
      <c r="A6" s="18">
        <v>3</v>
      </c>
      <c r="B6" s="18" t="s">
        <v>1798</v>
      </c>
      <c r="C6" s="4">
        <f>'市町村'!D237</f>
        <v>207589</v>
      </c>
      <c r="D6" s="4">
        <f>'市町村'!E237</f>
        <v>365839</v>
      </c>
      <c r="E6" s="6">
        <f>'市町村'!F237</f>
        <v>3949792903</v>
      </c>
      <c r="F6" s="6">
        <f>'市町村'!G237</f>
        <v>1248734035</v>
      </c>
      <c r="G6" s="6">
        <f t="shared" si="0"/>
        <v>6015.415243582271</v>
      </c>
      <c r="H6" s="6">
        <f t="shared" si="1"/>
        <v>3413.343123614486</v>
      </c>
      <c r="I6" s="6">
        <f>'市町村'!J237</f>
        <v>122744982</v>
      </c>
      <c r="J6" s="6">
        <f>'市町村'!K237</f>
        <v>7307188791</v>
      </c>
      <c r="K6" s="6">
        <f t="shared" si="2"/>
        <v>35200.26972045725</v>
      </c>
      <c r="L6" s="6">
        <f t="shared" si="3"/>
        <v>19973.782978304665</v>
      </c>
    </row>
    <row r="7" spans="1:12" ht="13.5">
      <c r="A7" s="18">
        <v>4</v>
      </c>
      <c r="B7" s="19" t="s">
        <v>1799</v>
      </c>
      <c r="C7" s="14">
        <f>'市町村'!D273</f>
        <v>352675</v>
      </c>
      <c r="D7" s="14">
        <f>'市町村'!E273</f>
        <v>631613</v>
      </c>
      <c r="E7" s="20">
        <f>'市町村'!F273</f>
        <v>9970192358</v>
      </c>
      <c r="F7" s="20">
        <f>'市町村'!G273</f>
        <v>692562791</v>
      </c>
      <c r="G7" s="6">
        <f t="shared" si="0"/>
        <v>1963.7422300985327</v>
      </c>
      <c r="H7" s="6">
        <f t="shared" si="1"/>
        <v>1096.498632865378</v>
      </c>
      <c r="I7" s="20">
        <f>'市町村'!J273</f>
        <v>0</v>
      </c>
      <c r="J7" s="20">
        <f>'市町村'!K273</f>
        <v>14532402286</v>
      </c>
      <c r="K7" s="6">
        <f t="shared" si="2"/>
        <v>41206.21616502445</v>
      </c>
      <c r="L7" s="6">
        <f t="shared" si="3"/>
        <v>23008.396416793195</v>
      </c>
    </row>
    <row r="8" spans="1:12" ht="13.5">
      <c r="A8" s="18">
        <v>5</v>
      </c>
      <c r="B8" s="19" t="s">
        <v>1800</v>
      </c>
      <c r="C8" s="14">
        <f>'市町村'!D299</f>
        <v>166533</v>
      </c>
      <c r="D8" s="14">
        <f>'市町村'!E299</f>
        <v>288251</v>
      </c>
      <c r="E8" s="20">
        <f>'市町村'!F299</f>
        <v>6283858420</v>
      </c>
      <c r="F8" s="20">
        <f>'市町村'!G299</f>
        <v>672265924</v>
      </c>
      <c r="G8" s="6">
        <f t="shared" si="0"/>
        <v>4036.833084133475</v>
      </c>
      <c r="H8" s="6">
        <f t="shared" si="1"/>
        <v>2332.2240824836686</v>
      </c>
      <c r="I8" s="20">
        <f>'市町村'!J299</f>
        <v>0</v>
      </c>
      <c r="J8" s="20">
        <f>'市町村'!K299</f>
        <v>5170670658</v>
      </c>
      <c r="K8" s="6">
        <f t="shared" si="2"/>
        <v>31048.92518599917</v>
      </c>
      <c r="L8" s="6">
        <f t="shared" si="3"/>
        <v>17938.08402399298</v>
      </c>
    </row>
    <row r="9" spans="1:12" ht="13.5">
      <c r="A9" s="18">
        <v>6</v>
      </c>
      <c r="B9" s="19" t="s">
        <v>1801</v>
      </c>
      <c r="C9" s="14">
        <f>'市町村'!D332</f>
        <v>164395</v>
      </c>
      <c r="D9" s="14">
        <f>'市町村'!E332</f>
        <v>298266</v>
      </c>
      <c r="E9" s="20">
        <f>'市町村'!F332</f>
        <v>5370168343</v>
      </c>
      <c r="F9" s="20">
        <f>'市町村'!G332</f>
        <v>1087212274</v>
      </c>
      <c r="G9" s="6">
        <f t="shared" si="0"/>
        <v>6613.414483408863</v>
      </c>
      <c r="H9" s="6">
        <f t="shared" si="1"/>
        <v>3645.109647093534</v>
      </c>
      <c r="I9" s="20">
        <f>'市町村'!J332</f>
        <v>0</v>
      </c>
      <c r="J9" s="20">
        <f>'市町村'!K332</f>
        <v>6800265626</v>
      </c>
      <c r="K9" s="6">
        <f t="shared" si="2"/>
        <v>41365.40421545668</v>
      </c>
      <c r="L9" s="6">
        <f t="shared" si="3"/>
        <v>22799.33222693837</v>
      </c>
    </row>
    <row r="10" spans="1:12" ht="13.5">
      <c r="A10" s="18">
        <v>7</v>
      </c>
      <c r="B10" s="19" t="s">
        <v>1802</v>
      </c>
      <c r="C10" s="14">
        <f>'市町村'!D392</f>
        <v>306667</v>
      </c>
      <c r="D10" s="14">
        <f>'市町村'!E392</f>
        <v>555878</v>
      </c>
      <c r="E10" s="20">
        <f>'市町村'!F392</f>
        <v>13036442960</v>
      </c>
      <c r="F10" s="20">
        <f>'市町村'!G392</f>
        <v>3192848339</v>
      </c>
      <c r="G10" s="6">
        <f t="shared" si="0"/>
        <v>10411.450658205806</v>
      </c>
      <c r="H10" s="6">
        <f t="shared" si="1"/>
        <v>5743.793312561389</v>
      </c>
      <c r="I10" s="20">
        <f>'市町村'!J392</f>
        <v>0</v>
      </c>
      <c r="J10" s="20">
        <f>'市町村'!K392</f>
        <v>5633283518</v>
      </c>
      <c r="K10" s="6">
        <f t="shared" si="2"/>
        <v>18369.38280936651</v>
      </c>
      <c r="L10" s="6">
        <f t="shared" si="3"/>
        <v>10134.028542234088</v>
      </c>
    </row>
    <row r="11" spans="1:12" ht="13.5">
      <c r="A11" s="18">
        <v>8</v>
      </c>
      <c r="B11" s="19" t="s">
        <v>1803</v>
      </c>
      <c r="C11" s="14">
        <f>'市町村'!D437</f>
        <v>486313</v>
      </c>
      <c r="D11" s="14">
        <f>'市町村'!E437</f>
        <v>911276</v>
      </c>
      <c r="E11" s="20">
        <f>'市町村'!F437</f>
        <v>5945109361</v>
      </c>
      <c r="F11" s="20">
        <f>'市町村'!G437</f>
        <v>10032316205</v>
      </c>
      <c r="G11" s="6">
        <f t="shared" si="0"/>
        <v>20629.33996212316</v>
      </c>
      <c r="H11" s="6">
        <f t="shared" si="1"/>
        <v>11009.0863854639</v>
      </c>
      <c r="I11" s="20">
        <f>'市町村'!J437</f>
        <v>2766491347</v>
      </c>
      <c r="J11" s="20">
        <f>'市町村'!K437</f>
        <v>3300641490</v>
      </c>
      <c r="K11" s="6">
        <f t="shared" si="2"/>
        <v>6787.072297059713</v>
      </c>
      <c r="L11" s="6">
        <f t="shared" si="3"/>
        <v>3621.9998002800467</v>
      </c>
    </row>
    <row r="12" spans="1:12" ht="13.5">
      <c r="A12" s="18">
        <v>9</v>
      </c>
      <c r="B12" s="19" t="s">
        <v>1804</v>
      </c>
      <c r="C12" s="14">
        <f>'市町村'!D464</f>
        <v>326243</v>
      </c>
      <c r="D12" s="14">
        <f>'市町村'!E464</f>
        <v>589904</v>
      </c>
      <c r="E12" s="20">
        <f>'市町村'!F464</f>
        <v>7421486239</v>
      </c>
      <c r="F12" s="20">
        <f>'市町村'!G464</f>
        <v>1964931294</v>
      </c>
      <c r="G12" s="6">
        <f t="shared" si="0"/>
        <v>6022.907139770049</v>
      </c>
      <c r="H12" s="6">
        <f t="shared" si="1"/>
        <v>3330.93400621118</v>
      </c>
      <c r="I12" s="20">
        <f>'市町村'!J464</f>
        <v>0</v>
      </c>
      <c r="J12" s="20">
        <f>'市町村'!K464</f>
        <v>8323324051</v>
      </c>
      <c r="K12" s="6">
        <f t="shared" si="2"/>
        <v>25512.651768773583</v>
      </c>
      <c r="L12" s="6">
        <f t="shared" si="3"/>
        <v>14109.62470334156</v>
      </c>
    </row>
    <row r="13" spans="1:12" ht="13.5">
      <c r="A13" s="18">
        <v>10</v>
      </c>
      <c r="B13" s="19" t="s">
        <v>1805</v>
      </c>
      <c r="C13" s="14">
        <f>'市町村'!D500</f>
        <v>325939</v>
      </c>
      <c r="D13" s="14">
        <f>'市町村'!E500</f>
        <v>601960</v>
      </c>
      <c r="E13" s="20">
        <f>'市町村'!F500</f>
        <v>8660033830</v>
      </c>
      <c r="F13" s="20">
        <f>'市町村'!G500</f>
        <v>1634285271</v>
      </c>
      <c r="G13" s="6">
        <f t="shared" si="0"/>
        <v>5014.083221093518</v>
      </c>
      <c r="H13" s="6">
        <f t="shared" si="1"/>
        <v>2714.9399810618647</v>
      </c>
      <c r="I13" s="20">
        <f>'市町村'!J500</f>
        <v>0</v>
      </c>
      <c r="J13" s="20">
        <f>'市町村'!K500</f>
        <v>9189850727</v>
      </c>
      <c r="K13" s="6">
        <f t="shared" si="2"/>
        <v>28195.001908332542</v>
      </c>
      <c r="L13" s="6">
        <f t="shared" si="3"/>
        <v>15266.547157618446</v>
      </c>
    </row>
    <row r="14" spans="1:12" ht="13.5">
      <c r="A14" s="18">
        <v>11</v>
      </c>
      <c r="B14" s="19" t="s">
        <v>1806</v>
      </c>
      <c r="C14" s="14">
        <f>'市町村'!D564</f>
        <v>1179161</v>
      </c>
      <c r="D14" s="14">
        <f>'市町村'!E564</f>
        <v>2086577</v>
      </c>
      <c r="E14" s="20">
        <f>'市町村'!F564</f>
        <v>35303234450</v>
      </c>
      <c r="F14" s="20">
        <f>'市町村'!G564</f>
        <v>28404130640</v>
      </c>
      <c r="G14" s="6">
        <f t="shared" si="0"/>
        <v>24088.4244305909</v>
      </c>
      <c r="H14" s="6">
        <f t="shared" si="1"/>
        <v>13612.788140576647</v>
      </c>
      <c r="I14" s="20">
        <f>'市町村'!J564</f>
        <v>94071962</v>
      </c>
      <c r="J14" s="20">
        <f>'市町村'!K564</f>
        <v>12647681909</v>
      </c>
      <c r="K14" s="6">
        <f t="shared" si="2"/>
        <v>10726.000867566006</v>
      </c>
      <c r="L14" s="6">
        <f t="shared" si="3"/>
        <v>6061.449881312791</v>
      </c>
    </row>
    <row r="15" spans="1:12" ht="13.5">
      <c r="A15" s="18">
        <v>12</v>
      </c>
      <c r="B15" s="19" t="s">
        <v>1807</v>
      </c>
      <c r="C15" s="14">
        <f>'市町村'!D619</f>
        <v>1039079</v>
      </c>
      <c r="D15" s="14">
        <f>'市町村'!E619</f>
        <v>1825319</v>
      </c>
      <c r="E15" s="20">
        <f>'市町村'!F619</f>
        <v>7798454818</v>
      </c>
      <c r="F15" s="20">
        <f>'市町村'!G619</f>
        <v>17234174549</v>
      </c>
      <c r="G15" s="6">
        <f t="shared" si="0"/>
        <v>16586.009869316964</v>
      </c>
      <c r="H15" s="6">
        <f t="shared" si="1"/>
        <v>9441.732951336178</v>
      </c>
      <c r="I15" s="20">
        <f>'市町村'!J619</f>
        <v>12191536369</v>
      </c>
      <c r="J15" s="20">
        <f>'市町村'!K619</f>
        <v>11806621803</v>
      </c>
      <c r="K15" s="6">
        <f t="shared" si="2"/>
        <v>11362.583406074033</v>
      </c>
      <c r="L15" s="6">
        <f t="shared" si="3"/>
        <v>6468.251194996601</v>
      </c>
    </row>
    <row r="16" spans="1:12" ht="13.5">
      <c r="A16" s="18">
        <v>13</v>
      </c>
      <c r="B16" s="19" t="s">
        <v>1808</v>
      </c>
      <c r="C16" s="14">
        <f>'市町村'!D682</f>
        <v>2383171</v>
      </c>
      <c r="D16" s="14">
        <f>'市町村'!E682</f>
        <v>3775625</v>
      </c>
      <c r="E16" s="20">
        <f>'市町村'!F682</f>
        <v>36324841041</v>
      </c>
      <c r="F16" s="20">
        <f>'市町村'!G682</f>
        <v>129847774318</v>
      </c>
      <c r="G16" s="6">
        <f t="shared" si="0"/>
        <v>54485.2947262282</v>
      </c>
      <c r="H16" s="6">
        <f t="shared" si="1"/>
        <v>34391.067523390164</v>
      </c>
      <c r="I16" s="20">
        <f>'市町村'!J682</f>
        <v>1179846518</v>
      </c>
      <c r="J16" s="20">
        <f>'市町村'!K682</f>
        <v>2458995078</v>
      </c>
      <c r="K16" s="6">
        <f t="shared" si="2"/>
        <v>1031.8164655410794</v>
      </c>
      <c r="L16" s="6">
        <f t="shared" si="3"/>
        <v>651.2815965568615</v>
      </c>
    </row>
    <row r="17" spans="1:12" ht="13.5">
      <c r="A17" s="18">
        <v>14</v>
      </c>
      <c r="B17" s="19" t="s">
        <v>1809</v>
      </c>
      <c r="C17" s="14">
        <f>'市町村'!D716</f>
        <v>1433792</v>
      </c>
      <c r="D17" s="14">
        <f>'市町村'!E716</f>
        <v>2430842</v>
      </c>
      <c r="E17" s="20">
        <f>'市町村'!F716</f>
        <v>4789446895</v>
      </c>
      <c r="F17" s="20">
        <f>'市町村'!G716</f>
        <v>43101124468</v>
      </c>
      <c r="G17" s="6">
        <f t="shared" si="0"/>
        <v>30060.932456032675</v>
      </c>
      <c r="H17" s="6">
        <f t="shared" si="1"/>
        <v>17730.944449700968</v>
      </c>
      <c r="I17" s="20">
        <f>'市町村'!J716</f>
        <v>20392936042</v>
      </c>
      <c r="J17" s="20">
        <f>'市町村'!K716</f>
        <v>2299659058</v>
      </c>
      <c r="K17" s="6">
        <f t="shared" si="2"/>
        <v>1603.9000482636254</v>
      </c>
      <c r="L17" s="6">
        <f t="shared" si="3"/>
        <v>946.0339495532824</v>
      </c>
    </row>
    <row r="18" spans="1:12" ht="13.5">
      <c r="A18" s="18">
        <v>15</v>
      </c>
      <c r="B18" s="19" t="s">
        <v>1810</v>
      </c>
      <c r="C18" s="14">
        <f>'市町村'!D747</f>
        <v>337936</v>
      </c>
      <c r="D18" s="14">
        <f>'市町村'!E747</f>
        <v>594451</v>
      </c>
      <c r="E18" s="20">
        <f>'市町村'!F747</f>
        <v>4539239330</v>
      </c>
      <c r="F18" s="20">
        <f>'市町村'!G747</f>
        <v>2941853456</v>
      </c>
      <c r="G18" s="6">
        <f t="shared" si="0"/>
        <v>8705.356801287819</v>
      </c>
      <c r="H18" s="6">
        <f t="shared" si="1"/>
        <v>4948.857779699252</v>
      </c>
      <c r="I18" s="20">
        <f>'市町村'!J747</f>
        <v>537512590</v>
      </c>
      <c r="J18" s="20">
        <f>'市町村'!K747</f>
        <v>4346182668</v>
      </c>
      <c r="K18" s="6">
        <f t="shared" si="2"/>
        <v>12860.96381563373</v>
      </c>
      <c r="L18" s="6">
        <f t="shared" si="3"/>
        <v>7311.254700555639</v>
      </c>
    </row>
    <row r="19" spans="1:12" ht="13.5">
      <c r="A19" s="18">
        <v>16</v>
      </c>
      <c r="B19" s="19" t="s">
        <v>1811</v>
      </c>
      <c r="C19" s="14">
        <f>'市町村'!D763</f>
        <v>149267</v>
      </c>
      <c r="D19" s="14">
        <f>'市町村'!E763</f>
        <v>248036</v>
      </c>
      <c r="E19" s="20">
        <f>'市町村'!F763</f>
        <v>458374771</v>
      </c>
      <c r="F19" s="20">
        <f>'市町村'!G763</f>
        <v>563435436</v>
      </c>
      <c r="G19" s="6">
        <f t="shared" si="0"/>
        <v>3774.6818519833587</v>
      </c>
      <c r="H19" s="6">
        <f t="shared" si="1"/>
        <v>2271.587334096663</v>
      </c>
      <c r="I19" s="20">
        <f>'市町村'!J763</f>
        <v>354866925</v>
      </c>
      <c r="J19" s="20">
        <f>'市町村'!K763</f>
        <v>2496163815</v>
      </c>
      <c r="K19" s="6">
        <f t="shared" si="2"/>
        <v>16722.81090261076</v>
      </c>
      <c r="L19" s="6">
        <f t="shared" si="3"/>
        <v>10063.715811414471</v>
      </c>
    </row>
    <row r="20" spans="1:12" ht="13.5">
      <c r="A20" s="18">
        <v>17</v>
      </c>
      <c r="B20" s="19" t="s">
        <v>1812</v>
      </c>
      <c r="C20" s="14">
        <f>'市町村'!D783</f>
        <v>167272</v>
      </c>
      <c r="D20" s="14">
        <f>'市町村'!E783</f>
        <v>287874</v>
      </c>
      <c r="E20" s="20">
        <f>'市町村'!F783</f>
        <v>1029229619</v>
      </c>
      <c r="F20" s="20">
        <f>'市町村'!G783</f>
        <v>1679547063</v>
      </c>
      <c r="G20" s="6">
        <f t="shared" si="0"/>
        <v>10040.814141039744</v>
      </c>
      <c r="H20" s="6">
        <f t="shared" si="1"/>
        <v>5834.313147418662</v>
      </c>
      <c r="I20" s="20">
        <f>'市町村'!J783</f>
        <v>266086976</v>
      </c>
      <c r="J20" s="20">
        <f>'市町村'!K783</f>
        <v>4785788351</v>
      </c>
      <c r="K20" s="6">
        <f t="shared" si="2"/>
        <v>28610.815623654886</v>
      </c>
      <c r="L20" s="6">
        <f t="shared" si="3"/>
        <v>16624.593923035773</v>
      </c>
    </row>
    <row r="21" spans="1:12" ht="13.5">
      <c r="A21" s="18">
        <v>18</v>
      </c>
      <c r="B21" s="19" t="s">
        <v>1813</v>
      </c>
      <c r="C21" s="14">
        <f>'市町村'!D801</f>
        <v>107645</v>
      </c>
      <c r="D21" s="14">
        <f>'市町村'!E801</f>
        <v>189265</v>
      </c>
      <c r="E21" s="20">
        <f>'市町村'!F801</f>
        <v>-2332788509</v>
      </c>
      <c r="F21" s="20">
        <f>'市町村'!G801</f>
        <v>1215691674</v>
      </c>
      <c r="G21" s="6">
        <f t="shared" si="0"/>
        <v>11293.526629197826</v>
      </c>
      <c r="H21" s="6">
        <f t="shared" si="1"/>
        <v>6423.224970279766</v>
      </c>
      <c r="I21" s="20">
        <f>'市町村'!J801</f>
        <v>3540233527</v>
      </c>
      <c r="J21" s="20">
        <f>'市町村'!K801</f>
        <v>2197549930</v>
      </c>
      <c r="K21" s="6">
        <f t="shared" si="2"/>
        <v>20414.788703609087</v>
      </c>
      <c r="L21" s="6">
        <f t="shared" si="3"/>
        <v>11610.96837767152</v>
      </c>
    </row>
    <row r="22" spans="1:12" ht="13.5">
      <c r="A22" s="18">
        <v>19</v>
      </c>
      <c r="B22" s="19" t="s">
        <v>1814</v>
      </c>
      <c r="C22" s="14">
        <f>'市町村'!D829</f>
        <v>140087</v>
      </c>
      <c r="D22" s="14">
        <f>'市町村'!E829</f>
        <v>254940</v>
      </c>
      <c r="E22" s="20">
        <f>'市町村'!F829</f>
        <v>1751069600</v>
      </c>
      <c r="F22" s="20">
        <f>'市町村'!G829</f>
        <v>1465605594</v>
      </c>
      <c r="G22" s="6">
        <f t="shared" si="0"/>
        <v>10462.10993168531</v>
      </c>
      <c r="H22" s="6">
        <f t="shared" si="1"/>
        <v>5748.825582489998</v>
      </c>
      <c r="I22" s="20">
        <f>'市町村'!J829</f>
        <v>784982798</v>
      </c>
      <c r="J22" s="20">
        <f>'市町村'!K829</f>
        <v>2562711858</v>
      </c>
      <c r="K22" s="6">
        <f t="shared" si="2"/>
        <v>18293.716461912954</v>
      </c>
      <c r="L22" s="6">
        <f t="shared" si="3"/>
        <v>10052.215650741351</v>
      </c>
    </row>
    <row r="23" spans="1:12" ht="13.5">
      <c r="A23" s="18">
        <v>20</v>
      </c>
      <c r="B23" s="19" t="s">
        <v>1815</v>
      </c>
      <c r="C23" s="14">
        <f>'市町村'!D907</f>
        <v>320191</v>
      </c>
      <c r="D23" s="14">
        <f>'市町村'!E907</f>
        <v>566127</v>
      </c>
      <c r="E23" s="20">
        <f>'市町村'!F907</f>
        <v>6300508575</v>
      </c>
      <c r="F23" s="20">
        <f>'市町村'!G907</f>
        <v>3168176743</v>
      </c>
      <c r="G23" s="6">
        <f t="shared" si="0"/>
        <v>9894.646454772308</v>
      </c>
      <c r="H23" s="6">
        <f t="shared" si="1"/>
        <v>5596.229720539737</v>
      </c>
      <c r="I23" s="20">
        <f>'市町村'!J907</f>
        <v>0</v>
      </c>
      <c r="J23" s="20">
        <f>'市町村'!K907</f>
        <v>12191366417</v>
      </c>
      <c r="K23" s="6">
        <f t="shared" si="2"/>
        <v>38075.29386210106</v>
      </c>
      <c r="L23" s="6">
        <f t="shared" si="3"/>
        <v>21534.684650263986</v>
      </c>
    </row>
    <row r="24" spans="1:12" ht="13.5">
      <c r="A24" s="18">
        <v>21</v>
      </c>
      <c r="B24" s="19" t="s">
        <v>1816</v>
      </c>
      <c r="C24" s="14">
        <f>'市町村'!D950</f>
        <v>316422</v>
      </c>
      <c r="D24" s="14">
        <f>'市町村'!E950</f>
        <v>581395</v>
      </c>
      <c r="E24" s="20">
        <f>'市町村'!F950</f>
        <v>11865912231</v>
      </c>
      <c r="F24" s="20">
        <f>'市町村'!G950</f>
        <v>3707222199</v>
      </c>
      <c r="G24" s="6">
        <f t="shared" si="0"/>
        <v>11716.069675939094</v>
      </c>
      <c r="H24" s="6">
        <f t="shared" si="1"/>
        <v>6376.426008135605</v>
      </c>
      <c r="I24" s="20">
        <f>'市町村'!J950</f>
        <v>0</v>
      </c>
      <c r="J24" s="20">
        <f>'市町村'!K950</f>
        <v>11634974077</v>
      </c>
      <c r="K24" s="6">
        <f t="shared" si="2"/>
        <v>36770.43339906833</v>
      </c>
      <c r="L24" s="6">
        <f t="shared" si="3"/>
        <v>20012.167419740454</v>
      </c>
    </row>
    <row r="25" spans="1:12" ht="13.5">
      <c r="A25" s="18">
        <v>22</v>
      </c>
      <c r="B25" s="19" t="s">
        <v>1817</v>
      </c>
      <c r="C25" s="14">
        <f>'市町村'!D986</f>
        <v>597797</v>
      </c>
      <c r="D25" s="14">
        <f>'市町村'!E986</f>
        <v>1056713</v>
      </c>
      <c r="E25" s="20">
        <f>'市町村'!F986</f>
        <v>14159391141</v>
      </c>
      <c r="F25" s="20">
        <f>'市町村'!G986</f>
        <v>8908086339</v>
      </c>
      <c r="G25" s="6">
        <f t="shared" si="0"/>
        <v>14901.52399393105</v>
      </c>
      <c r="H25" s="6">
        <f t="shared" si="1"/>
        <v>8429.995977148004</v>
      </c>
      <c r="I25" s="20">
        <f>'市町村'!J986</f>
        <v>88900</v>
      </c>
      <c r="J25" s="20">
        <f>'市町村'!K986</f>
        <v>11627437682</v>
      </c>
      <c r="K25" s="6">
        <f t="shared" si="2"/>
        <v>19450.478476807344</v>
      </c>
      <c r="L25" s="6">
        <f t="shared" si="3"/>
        <v>11003.401758093258</v>
      </c>
    </row>
    <row r="26" spans="1:12" ht="13.5">
      <c r="A26" s="18">
        <v>23</v>
      </c>
      <c r="B26" s="19" t="s">
        <v>1818</v>
      </c>
      <c r="C26" s="14">
        <f>'市町村'!D1041</f>
        <v>1086023</v>
      </c>
      <c r="D26" s="14">
        <f>'市町村'!E1041</f>
        <v>1921791</v>
      </c>
      <c r="E26" s="20">
        <f>'市町村'!F1041</f>
        <v>20541593302</v>
      </c>
      <c r="F26" s="20">
        <f>'市町村'!G1041</f>
        <v>23174441797</v>
      </c>
      <c r="G26" s="6">
        <f t="shared" si="0"/>
        <v>21338.813079465166</v>
      </c>
      <c r="H26" s="6">
        <f t="shared" si="1"/>
        <v>12058.773194899966</v>
      </c>
      <c r="I26" s="20">
        <f>'市町村'!J1041</f>
        <v>1266573709</v>
      </c>
      <c r="J26" s="20">
        <f>'市町村'!K1041</f>
        <v>9797684708</v>
      </c>
      <c r="K26" s="6">
        <f t="shared" si="2"/>
        <v>9021.618057812771</v>
      </c>
      <c r="L26" s="6">
        <f t="shared" si="3"/>
        <v>5098.205115956938</v>
      </c>
    </row>
    <row r="27" spans="1:12" ht="13.5">
      <c r="A27" s="18">
        <v>24</v>
      </c>
      <c r="B27" s="19" t="s">
        <v>1819</v>
      </c>
      <c r="C27" s="14">
        <f>'市町村'!D1071</f>
        <v>271759</v>
      </c>
      <c r="D27" s="14">
        <f>'市町村'!E1071</f>
        <v>470310</v>
      </c>
      <c r="E27" s="20">
        <f>'市町村'!F1071</f>
        <v>9478869355</v>
      </c>
      <c r="F27" s="20">
        <f>'市町村'!G1071</f>
        <v>987698884</v>
      </c>
      <c r="G27" s="6">
        <f t="shared" si="0"/>
        <v>3634.4661409557734</v>
      </c>
      <c r="H27" s="6">
        <f t="shared" si="1"/>
        <v>2100.1018136973485</v>
      </c>
      <c r="I27" s="20">
        <f>'市町村'!J1071</f>
        <v>0</v>
      </c>
      <c r="J27" s="20">
        <f>'市町村'!K1071</f>
        <v>8629643467</v>
      </c>
      <c r="K27" s="6">
        <f t="shared" si="2"/>
        <v>31754.76605006642</v>
      </c>
      <c r="L27" s="6">
        <f t="shared" si="3"/>
        <v>18348.841119687015</v>
      </c>
    </row>
    <row r="28" spans="1:12" ht="13.5">
      <c r="A28" s="18">
        <v>25</v>
      </c>
      <c r="B28" s="19" t="s">
        <v>1820</v>
      </c>
      <c r="C28" s="14">
        <f>'市町村'!D1091</f>
        <v>184843</v>
      </c>
      <c r="D28" s="14">
        <f>'市町村'!E1091</f>
        <v>328534</v>
      </c>
      <c r="E28" s="20">
        <f>'市町村'!F1091</f>
        <v>3716647779</v>
      </c>
      <c r="F28" s="20">
        <f>'市町村'!G1091</f>
        <v>1534839537</v>
      </c>
      <c r="G28" s="6">
        <f t="shared" si="0"/>
        <v>8303.476663979702</v>
      </c>
      <c r="H28" s="6">
        <f t="shared" si="1"/>
        <v>4671.782941795978</v>
      </c>
      <c r="I28" s="20">
        <f>'市町村'!J1091</f>
        <v>0</v>
      </c>
      <c r="J28" s="20">
        <f>'市町村'!K1091</f>
        <v>2339889016</v>
      </c>
      <c r="K28" s="6">
        <f t="shared" si="2"/>
        <v>12658.79160152129</v>
      </c>
      <c r="L28" s="6">
        <f t="shared" si="3"/>
        <v>7122.212665964557</v>
      </c>
    </row>
    <row r="29" spans="1:12" ht="13.5">
      <c r="A29" s="18">
        <v>26</v>
      </c>
      <c r="B29" s="19" t="s">
        <v>1821</v>
      </c>
      <c r="C29" s="14">
        <f>'市町村'!D1118</f>
        <v>396370</v>
      </c>
      <c r="D29" s="14">
        <f>'市町村'!E1118</f>
        <v>668620</v>
      </c>
      <c r="E29" s="20">
        <f>'市町村'!F1118</f>
        <v>-2139769026</v>
      </c>
      <c r="F29" s="20">
        <f>'市町村'!G1118</f>
        <v>4149652346</v>
      </c>
      <c r="G29" s="6">
        <f t="shared" si="0"/>
        <v>10469.138295027373</v>
      </c>
      <c r="H29" s="6">
        <f t="shared" si="1"/>
        <v>6206.294077353355</v>
      </c>
      <c r="I29" s="20">
        <f>'市町村'!J1118</f>
        <v>7068841319</v>
      </c>
      <c r="J29" s="20">
        <f>'市町村'!K1118</f>
        <v>4187715892</v>
      </c>
      <c r="K29" s="6">
        <f t="shared" si="2"/>
        <v>10565.168635365946</v>
      </c>
      <c r="L29" s="6">
        <f t="shared" si="3"/>
        <v>6263.222595794323</v>
      </c>
    </row>
    <row r="30" spans="1:12" ht="13.5">
      <c r="A30" s="18">
        <v>27</v>
      </c>
      <c r="B30" s="19" t="s">
        <v>1822</v>
      </c>
      <c r="C30" s="14">
        <f>'市町村'!D1162</f>
        <v>1483930</v>
      </c>
      <c r="D30" s="14">
        <f>'市町村'!E1162</f>
        <v>2558687</v>
      </c>
      <c r="E30" s="20">
        <f>'市町村'!F1162</f>
        <v>-38088512447</v>
      </c>
      <c r="F30" s="20">
        <f>'市町村'!G1162</f>
        <v>29696020122</v>
      </c>
      <c r="G30" s="6">
        <f t="shared" si="0"/>
        <v>20011.73918041956</v>
      </c>
      <c r="H30" s="6">
        <f t="shared" si="1"/>
        <v>11605.960448464388</v>
      </c>
      <c r="I30" s="20">
        <f>'市町村'!J1162</f>
        <v>60709827352</v>
      </c>
      <c r="J30" s="20">
        <f>'市町村'!K1162</f>
        <v>2693589368</v>
      </c>
      <c r="K30" s="6">
        <f t="shared" si="2"/>
        <v>1815.1727965604846</v>
      </c>
      <c r="L30" s="6">
        <f t="shared" si="3"/>
        <v>1052.723278775403</v>
      </c>
    </row>
    <row r="31" spans="1:12" ht="13.5">
      <c r="A31" s="18">
        <v>28</v>
      </c>
      <c r="B31" s="19" t="s">
        <v>1823</v>
      </c>
      <c r="C31" s="14">
        <f>'市町村'!D1204</f>
        <v>844107</v>
      </c>
      <c r="D31" s="14">
        <f>'市町村'!E1204</f>
        <v>1443603</v>
      </c>
      <c r="E31" s="20">
        <f>'市町村'!F1204</f>
        <v>10521015974</v>
      </c>
      <c r="F31" s="20">
        <f>'市町村'!G1204</f>
        <v>7576352711</v>
      </c>
      <c r="G31" s="6">
        <f t="shared" si="0"/>
        <v>8975.583321782666</v>
      </c>
      <c r="H31" s="6">
        <f t="shared" si="1"/>
        <v>5248.224554119103</v>
      </c>
      <c r="I31" s="20">
        <f>'市町村'!J1204</f>
        <v>2606115338</v>
      </c>
      <c r="J31" s="20">
        <f>'市町村'!K1204</f>
        <v>7396470957</v>
      </c>
      <c r="K31" s="6">
        <f t="shared" si="2"/>
        <v>8762.480298113866</v>
      </c>
      <c r="L31" s="6">
        <f t="shared" si="3"/>
        <v>5123.618444267572</v>
      </c>
    </row>
    <row r="32" spans="1:12" ht="13.5">
      <c r="A32" s="18">
        <v>29</v>
      </c>
      <c r="B32" s="19" t="s">
        <v>1824</v>
      </c>
      <c r="C32" s="14">
        <f>'市町村'!D1244</f>
        <v>209786</v>
      </c>
      <c r="D32" s="14">
        <f>'市町村'!E1244</f>
        <v>378364</v>
      </c>
      <c r="E32" s="20">
        <f>'市町村'!F1244</f>
        <v>3334027543</v>
      </c>
      <c r="F32" s="20">
        <f>'市町村'!G1244</f>
        <v>745730850</v>
      </c>
      <c r="G32" s="6">
        <f t="shared" si="0"/>
        <v>3554.721716415776</v>
      </c>
      <c r="H32" s="6">
        <f t="shared" si="1"/>
        <v>1970.9349991013944</v>
      </c>
      <c r="I32" s="20">
        <f>'市町村'!J1244</f>
        <v>956505874</v>
      </c>
      <c r="J32" s="20">
        <f>'市町村'!K1244</f>
        <v>3602440183</v>
      </c>
      <c r="K32" s="6">
        <f t="shared" si="2"/>
        <v>17171.97612328754</v>
      </c>
      <c r="L32" s="6">
        <f t="shared" si="3"/>
        <v>9521.096571026841</v>
      </c>
    </row>
    <row r="33" spans="1:12" ht="13.5">
      <c r="A33" s="18">
        <v>30</v>
      </c>
      <c r="B33" s="19" t="s">
        <v>1825</v>
      </c>
      <c r="C33" s="14">
        <f>'市町村'!D1275</f>
        <v>176141</v>
      </c>
      <c r="D33" s="14">
        <f>'市町村'!E1275</f>
        <v>318198</v>
      </c>
      <c r="E33" s="20">
        <f>'市町村'!F1275</f>
        <v>2162311557</v>
      </c>
      <c r="F33" s="20">
        <f>'市町村'!G1275</f>
        <v>1363972838</v>
      </c>
      <c r="G33" s="6">
        <f t="shared" si="0"/>
        <v>7743.641957295576</v>
      </c>
      <c r="H33" s="6">
        <f t="shared" si="1"/>
        <v>4286.553774693744</v>
      </c>
      <c r="I33" s="20">
        <f>'市町村'!J1275</f>
        <v>1771998859</v>
      </c>
      <c r="J33" s="20">
        <f>'市町村'!K1275</f>
        <v>4504391925</v>
      </c>
      <c r="K33" s="6">
        <f t="shared" si="2"/>
        <v>25572.648758664935</v>
      </c>
      <c r="L33" s="6">
        <f t="shared" si="3"/>
        <v>14155.94040503083</v>
      </c>
    </row>
    <row r="34" spans="1:12" ht="13.5">
      <c r="A34" s="18">
        <v>31</v>
      </c>
      <c r="B34" s="19" t="s">
        <v>1826</v>
      </c>
      <c r="C34" s="14">
        <f>'市町村'!D1295</f>
        <v>87848</v>
      </c>
      <c r="D34" s="14">
        <f>'市町村'!E1295</f>
        <v>150976</v>
      </c>
      <c r="E34" s="20">
        <f>'市町村'!F1295</f>
        <v>1172510480</v>
      </c>
      <c r="F34" s="20">
        <f>'市町村'!G1295</f>
        <v>469342600</v>
      </c>
      <c r="G34" s="6">
        <f t="shared" si="0"/>
        <v>5342.666879154904</v>
      </c>
      <c r="H34" s="6">
        <f t="shared" si="1"/>
        <v>3108.7232407799916</v>
      </c>
      <c r="I34" s="20">
        <f>'市町村'!J1295</f>
        <v>302493778</v>
      </c>
      <c r="J34" s="20">
        <f>'市町村'!K1295</f>
        <v>2459310786</v>
      </c>
      <c r="K34" s="6">
        <f t="shared" si="2"/>
        <v>27995.068595756307</v>
      </c>
      <c r="L34" s="6">
        <f t="shared" si="3"/>
        <v>16289.4154435142</v>
      </c>
    </row>
    <row r="35" spans="1:12" ht="13.5">
      <c r="A35" s="18">
        <v>32</v>
      </c>
      <c r="B35" s="19" t="s">
        <v>1827</v>
      </c>
      <c r="C35" s="14">
        <f>'市町村'!D1315</f>
        <v>99565</v>
      </c>
      <c r="D35" s="14">
        <f>'市町村'!E1315</f>
        <v>165042</v>
      </c>
      <c r="E35" s="20">
        <f>'市町村'!F1315</f>
        <v>2045647128</v>
      </c>
      <c r="F35" s="20">
        <f>'市町村'!G1315</f>
        <v>297002524</v>
      </c>
      <c r="G35" s="6">
        <f t="shared" si="0"/>
        <v>2983.0012956360165</v>
      </c>
      <c r="H35" s="6">
        <f t="shared" si="1"/>
        <v>1799.5572278571515</v>
      </c>
      <c r="I35" s="20">
        <f>'市町村'!J1315</f>
        <v>0</v>
      </c>
      <c r="J35" s="20">
        <f>'市町村'!K1315</f>
        <v>4716652815</v>
      </c>
      <c r="K35" s="6">
        <f t="shared" si="2"/>
        <v>47372.59895545623</v>
      </c>
      <c r="L35" s="6">
        <f t="shared" si="3"/>
        <v>28578.50010906315</v>
      </c>
    </row>
    <row r="36" spans="1:12" ht="13.5">
      <c r="A36" s="18">
        <v>33</v>
      </c>
      <c r="B36" s="19" t="s">
        <v>1828</v>
      </c>
      <c r="C36" s="14">
        <f>'市町村'!D1343</f>
        <v>279605</v>
      </c>
      <c r="D36" s="14">
        <f>'市町村'!E1343</f>
        <v>471987</v>
      </c>
      <c r="E36" s="20">
        <f>'市町村'!F1343</f>
        <v>5793826776</v>
      </c>
      <c r="F36" s="20">
        <f>'市町村'!G1343</f>
        <v>2876227924</v>
      </c>
      <c r="G36" s="6">
        <f t="shared" si="0"/>
        <v>10286.754256898124</v>
      </c>
      <c r="H36" s="6">
        <f t="shared" si="1"/>
        <v>6093.871068482818</v>
      </c>
      <c r="I36" s="20">
        <f>'市町村'!J1343</f>
        <v>1148096588</v>
      </c>
      <c r="J36" s="20">
        <f>'市町村'!K1343</f>
        <v>5695955493</v>
      </c>
      <c r="K36" s="6">
        <f t="shared" si="2"/>
        <v>20371.43646572844</v>
      </c>
      <c r="L36" s="6">
        <f t="shared" si="3"/>
        <v>12068.034697989564</v>
      </c>
    </row>
    <row r="37" spans="1:12" ht="13.5">
      <c r="A37" s="18">
        <v>34</v>
      </c>
      <c r="B37" s="19" t="s">
        <v>1829</v>
      </c>
      <c r="C37" s="14">
        <f>'市町村'!D1367</f>
        <v>415482</v>
      </c>
      <c r="D37" s="14">
        <f>'市町村'!E1367</f>
        <v>694926</v>
      </c>
      <c r="E37" s="20">
        <f>'市町村'!F1367</f>
        <v>4717165510</v>
      </c>
      <c r="F37" s="20">
        <f>'市町村'!G1367</f>
        <v>3257308426</v>
      </c>
      <c r="G37" s="6">
        <f t="shared" si="0"/>
        <v>7839.830428273668</v>
      </c>
      <c r="H37" s="6">
        <f t="shared" si="1"/>
        <v>4687.273790302853</v>
      </c>
      <c r="I37" s="20">
        <f>'市町村'!J1367</f>
        <v>0</v>
      </c>
      <c r="J37" s="20">
        <f>'市町村'!K1368</f>
        <v>207731766</v>
      </c>
      <c r="K37" s="6">
        <f t="shared" si="2"/>
        <v>499.97777521047846</v>
      </c>
      <c r="L37" s="6">
        <f t="shared" si="3"/>
        <v>298.92645547871285</v>
      </c>
    </row>
    <row r="38" spans="1:12" ht="13.5">
      <c r="A38" s="18">
        <v>35</v>
      </c>
      <c r="B38" s="19" t="s">
        <v>1830</v>
      </c>
      <c r="C38" s="14">
        <f>'市町村'!D1387</f>
        <v>226132</v>
      </c>
      <c r="D38" s="14">
        <f>'市町村'!E1387</f>
        <v>368597</v>
      </c>
      <c r="E38" s="20">
        <f>'市町村'!F1387</f>
        <v>4041200138</v>
      </c>
      <c r="F38" s="20">
        <f>'市町村'!G1387</f>
        <v>1325115423</v>
      </c>
      <c r="G38" s="6">
        <f t="shared" si="0"/>
        <v>5859.919971521059</v>
      </c>
      <c r="H38" s="6">
        <f t="shared" si="1"/>
        <v>3595.024981212544</v>
      </c>
      <c r="I38" s="20">
        <f>'市町村'!J1387</f>
        <v>0</v>
      </c>
      <c r="J38" s="20">
        <f>'市町村'!K1387</f>
        <v>2877533637</v>
      </c>
      <c r="K38" s="6">
        <f t="shared" si="2"/>
        <v>12725.0174101852</v>
      </c>
      <c r="L38" s="6">
        <f t="shared" si="3"/>
        <v>7806.720176778433</v>
      </c>
    </row>
    <row r="39" spans="1:12" ht="13.5">
      <c r="A39" s="18">
        <v>36</v>
      </c>
      <c r="B39" s="19" t="s">
        <v>1831</v>
      </c>
      <c r="C39" s="14">
        <f>'市町村'!D1412</f>
        <v>110034</v>
      </c>
      <c r="D39" s="14">
        <f>'市町村'!E1412</f>
        <v>188920</v>
      </c>
      <c r="E39" s="20">
        <f>'市町村'!F1412</f>
        <v>4266151217</v>
      </c>
      <c r="F39" s="20">
        <f>'市町村'!G1412</f>
        <v>221831737</v>
      </c>
      <c r="G39" s="6">
        <f t="shared" si="0"/>
        <v>2016.0290183034335</v>
      </c>
      <c r="H39" s="6">
        <f t="shared" si="1"/>
        <v>1174.2099142494178</v>
      </c>
      <c r="I39" s="20">
        <f>'市町村'!J1412</f>
        <v>0</v>
      </c>
      <c r="J39" s="20">
        <f>'市町村'!K1412</f>
        <v>3361019694</v>
      </c>
      <c r="K39" s="6">
        <f t="shared" si="2"/>
        <v>30545.283221549704</v>
      </c>
      <c r="L39" s="6">
        <f t="shared" si="3"/>
        <v>17790.70344060978</v>
      </c>
    </row>
    <row r="40" spans="1:12" ht="13.5">
      <c r="A40" s="18">
        <v>37</v>
      </c>
      <c r="B40" s="19" t="s">
        <v>1832</v>
      </c>
      <c r="C40" s="14">
        <f>'市町村'!D1430</f>
        <v>144143</v>
      </c>
      <c r="D40" s="14">
        <f>'市町村'!E1430</f>
        <v>248044</v>
      </c>
      <c r="E40" s="20">
        <f>'市町村'!F1430</f>
        <v>1449674328</v>
      </c>
      <c r="F40" s="20">
        <f>'市町村'!G1430</f>
        <v>2678879465</v>
      </c>
      <c r="G40" s="6">
        <f t="shared" si="0"/>
        <v>18584.873805873332</v>
      </c>
      <c r="H40" s="6">
        <f t="shared" si="1"/>
        <v>10800.017194530003</v>
      </c>
      <c r="I40" s="20">
        <f>'市町村'!J1430</f>
        <v>543099868</v>
      </c>
      <c r="J40" s="20">
        <f>'市町村'!K1430</f>
        <v>2520033799</v>
      </c>
      <c r="K40" s="6">
        <f t="shared" si="2"/>
        <v>17482.873250868928</v>
      </c>
      <c r="L40" s="6">
        <f t="shared" si="3"/>
        <v>10159.624094918643</v>
      </c>
    </row>
    <row r="41" spans="1:12" ht="13.5">
      <c r="A41" s="18">
        <v>38</v>
      </c>
      <c r="B41" s="19" t="s">
        <v>1833</v>
      </c>
      <c r="C41" s="14">
        <f>'市町村'!D1451</f>
        <v>232160</v>
      </c>
      <c r="D41" s="14">
        <f>'市町村'!E1451</f>
        <v>397505</v>
      </c>
      <c r="E41" s="20">
        <f>'市町村'!F1451</f>
        <v>4253097888</v>
      </c>
      <c r="F41" s="20">
        <f>'市町村'!G1451</f>
        <v>1767656042</v>
      </c>
      <c r="G41" s="6">
        <f t="shared" si="0"/>
        <v>7613.956073397657</v>
      </c>
      <c r="H41" s="6">
        <f t="shared" si="1"/>
        <v>4446.87750342763</v>
      </c>
      <c r="I41" s="20">
        <f>'市町村'!J1451</f>
        <v>105198488</v>
      </c>
      <c r="J41" s="20">
        <f>'市町村'!K1451</f>
        <v>1743239057</v>
      </c>
      <c r="K41" s="6">
        <f t="shared" si="2"/>
        <v>7508.782981564438</v>
      </c>
      <c r="L41" s="6">
        <f t="shared" si="3"/>
        <v>4385.4518987182555</v>
      </c>
    </row>
    <row r="42" spans="1:12" ht="13.5">
      <c r="A42" s="18">
        <v>39</v>
      </c>
      <c r="B42" s="19" t="s">
        <v>1834</v>
      </c>
      <c r="C42" s="14">
        <f>'市町村'!D1486</f>
        <v>128978</v>
      </c>
      <c r="D42" s="14">
        <f>'市町村'!E1486</f>
        <v>216721</v>
      </c>
      <c r="E42" s="20">
        <f>'市町村'!F1486</f>
        <v>92515007</v>
      </c>
      <c r="F42" s="20">
        <f>'市町村'!G1486</f>
        <v>411869140</v>
      </c>
      <c r="G42" s="6">
        <f t="shared" si="0"/>
        <v>3193.328629688784</v>
      </c>
      <c r="H42" s="6">
        <f t="shared" si="1"/>
        <v>1900.4579159380032</v>
      </c>
      <c r="I42" s="20">
        <f>'市町村'!J1486</f>
        <v>926473465</v>
      </c>
      <c r="J42" s="20">
        <f>'市町村'!K1486</f>
        <v>4343378378</v>
      </c>
      <c r="K42" s="6">
        <f t="shared" si="2"/>
        <v>33675.34291119416</v>
      </c>
      <c r="L42" s="6">
        <f t="shared" si="3"/>
        <v>20041.33599420453</v>
      </c>
    </row>
    <row r="43" spans="1:12" ht="13.5">
      <c r="A43" s="18">
        <v>40</v>
      </c>
      <c r="B43" s="19" t="s">
        <v>1835</v>
      </c>
      <c r="C43" s="14">
        <f>'市町村'!D1547</f>
        <v>772572</v>
      </c>
      <c r="D43" s="14">
        <f>'市町村'!E1547</f>
        <v>1322195</v>
      </c>
      <c r="E43" s="20">
        <f>'市町村'!F1547</f>
        <v>-88501973</v>
      </c>
      <c r="F43" s="20">
        <f>'市町村'!G1547</f>
        <v>13946966216</v>
      </c>
      <c r="G43" s="6">
        <f t="shared" si="0"/>
        <v>18052.642622305753</v>
      </c>
      <c r="H43" s="6">
        <f t="shared" si="1"/>
        <v>10548.342881345035</v>
      </c>
      <c r="I43" s="20">
        <f>'市町村'!J1547</f>
        <v>6187959172</v>
      </c>
      <c r="J43" s="20">
        <f>'市町村'!K1547</f>
        <v>4383481674</v>
      </c>
      <c r="K43" s="6">
        <f t="shared" si="2"/>
        <v>5673.881106226992</v>
      </c>
      <c r="L43" s="6">
        <f t="shared" si="3"/>
        <v>3315.3064971505714</v>
      </c>
    </row>
    <row r="44" spans="1:12" ht="13.5">
      <c r="A44" s="18">
        <v>41</v>
      </c>
      <c r="B44" s="19" t="s">
        <v>1836</v>
      </c>
      <c r="C44" s="14">
        <f>'市町村'!D1568</f>
        <v>120437</v>
      </c>
      <c r="D44" s="14">
        <f>'市町村'!E1568</f>
        <v>223746</v>
      </c>
      <c r="E44" s="20">
        <f>'市町村'!F1568</f>
        <v>-3334604627</v>
      </c>
      <c r="F44" s="20">
        <f>'市町村'!G1568</f>
        <v>757145525</v>
      </c>
      <c r="G44" s="6">
        <f t="shared" si="0"/>
        <v>6286.6521500867675</v>
      </c>
      <c r="H44" s="6">
        <f t="shared" si="1"/>
        <v>3383.9511097405093</v>
      </c>
      <c r="I44" s="20">
        <f>'市町村'!G1568</f>
        <v>757145525</v>
      </c>
      <c r="J44" s="20">
        <f>'市町村'!K1568</f>
        <v>1406580764</v>
      </c>
      <c r="K44" s="6">
        <f t="shared" si="2"/>
        <v>11678.975431138271</v>
      </c>
      <c r="L44" s="6">
        <f t="shared" si="3"/>
        <v>6286.506860457841</v>
      </c>
    </row>
    <row r="45" spans="1:12" ht="13.5">
      <c r="A45" s="18">
        <v>42</v>
      </c>
      <c r="B45" s="19" t="s">
        <v>1837</v>
      </c>
      <c r="C45" s="14">
        <f>'市町村'!D1590</f>
        <v>236844</v>
      </c>
      <c r="D45" s="14">
        <f>'市町村'!E1590</f>
        <v>419309</v>
      </c>
      <c r="E45" s="20">
        <f>'市町村'!F1590</f>
        <v>3811269427</v>
      </c>
      <c r="F45" s="20">
        <f>'市町村'!G1590</f>
        <v>1374532677</v>
      </c>
      <c r="G45" s="6">
        <f t="shared" si="0"/>
        <v>5803.535985712114</v>
      </c>
      <c r="H45" s="6">
        <f t="shared" si="1"/>
        <v>3278.090088693541</v>
      </c>
      <c r="I45" s="20">
        <f>'市町村'!J1590</f>
        <v>0</v>
      </c>
      <c r="J45" s="20">
        <f>'市町村'!K1590</f>
        <v>6948318550</v>
      </c>
      <c r="K45" s="6">
        <f t="shared" si="2"/>
        <v>29337.110292006553</v>
      </c>
      <c r="L45" s="6">
        <f t="shared" si="3"/>
        <v>16570.878636041678</v>
      </c>
    </row>
    <row r="46" spans="1:12" ht="13.5">
      <c r="A46" s="18">
        <v>43</v>
      </c>
      <c r="B46" s="19" t="s">
        <v>1838</v>
      </c>
      <c r="C46" s="14">
        <f>'市町村'!D1636</f>
        <v>291679</v>
      </c>
      <c r="D46" s="14">
        <f>'市町村'!E1636</f>
        <v>531033</v>
      </c>
      <c r="E46" s="20">
        <f>'市町村'!F1636</f>
        <v>448228270</v>
      </c>
      <c r="F46" s="20">
        <f>'市町村'!G1636</f>
        <v>3990539379</v>
      </c>
      <c r="G46" s="6">
        <f t="shared" si="0"/>
        <v>13681.270777121425</v>
      </c>
      <c r="H46" s="6">
        <f t="shared" si="1"/>
        <v>7514.673059866336</v>
      </c>
      <c r="I46" s="20">
        <f>'市町村'!J1636</f>
        <v>7282368309</v>
      </c>
      <c r="J46" s="20">
        <f>'市町村'!K1636</f>
        <v>7695371341</v>
      </c>
      <c r="K46" s="6">
        <f t="shared" si="2"/>
        <v>26383.014687378934</v>
      </c>
      <c r="L46" s="6">
        <f t="shared" si="3"/>
        <v>14491.32415687914</v>
      </c>
    </row>
    <row r="47" spans="1:12" ht="13.5">
      <c r="A47" s="18">
        <v>44</v>
      </c>
      <c r="B47" s="19" t="s">
        <v>1839</v>
      </c>
      <c r="C47" s="14">
        <f>'市町村'!D1655</f>
        <v>182645</v>
      </c>
      <c r="D47" s="14">
        <f>'市町村'!E1655</f>
        <v>309152</v>
      </c>
      <c r="E47" s="20">
        <f>'市町村'!F1655</f>
        <v>813652320</v>
      </c>
      <c r="F47" s="20">
        <f>'市町村'!G1655</f>
        <v>1098547568</v>
      </c>
      <c r="G47" s="6">
        <f t="shared" si="0"/>
        <v>6014.6599578417145</v>
      </c>
      <c r="H47" s="6">
        <f t="shared" si="1"/>
        <v>3553.4221612669494</v>
      </c>
      <c r="I47" s="20">
        <f>'市町村'!J1655</f>
        <v>1082235597</v>
      </c>
      <c r="J47" s="20">
        <f>'市町村'!K1655</f>
        <v>2640493351</v>
      </c>
      <c r="K47" s="6">
        <f t="shared" si="2"/>
        <v>14456.970357797914</v>
      </c>
      <c r="L47" s="6">
        <f t="shared" si="3"/>
        <v>8541.084485948659</v>
      </c>
    </row>
    <row r="48" spans="1:12" ht="13.5">
      <c r="A48" s="18">
        <v>45</v>
      </c>
      <c r="B48" s="19" t="s">
        <v>1840</v>
      </c>
      <c r="C48" s="14">
        <f>'市町村'!D1682</f>
        <v>196680</v>
      </c>
      <c r="D48" s="14">
        <f>'市町村'!E1682</f>
        <v>345725</v>
      </c>
      <c r="E48" s="20">
        <f>'市町村'!F1682</f>
        <v>3726091122</v>
      </c>
      <c r="F48" s="20">
        <f>'市町村'!G1682</f>
        <v>737881047</v>
      </c>
      <c r="G48" s="6">
        <f t="shared" si="0"/>
        <v>3751.6831757169007</v>
      </c>
      <c r="H48" s="6">
        <f t="shared" si="1"/>
        <v>2134.300519198785</v>
      </c>
      <c r="I48" s="20">
        <f>'市町村'!J1682</f>
        <v>0</v>
      </c>
      <c r="J48" s="20">
        <f>'市町村'!K1682</f>
        <v>7459670373</v>
      </c>
      <c r="K48" s="6">
        <f t="shared" si="2"/>
        <v>37927.955933496036</v>
      </c>
      <c r="L48" s="6">
        <f t="shared" si="3"/>
        <v>21576.890224889725</v>
      </c>
    </row>
    <row r="49" spans="1:12" ht="13.5">
      <c r="A49" s="18">
        <v>46</v>
      </c>
      <c r="B49" s="19" t="s">
        <v>1841</v>
      </c>
      <c r="C49" s="14">
        <f>'市町村'!D1726</f>
        <v>279047</v>
      </c>
      <c r="D49" s="14">
        <f>'市町村'!E1726</f>
        <v>472086</v>
      </c>
      <c r="E49" s="20">
        <f>'市町村'!F1726</f>
        <v>-56116269</v>
      </c>
      <c r="F49" s="20">
        <f>'市町村'!G1726</f>
        <v>4707452113</v>
      </c>
      <c r="G49" s="6">
        <f t="shared" si="0"/>
        <v>16869.74636172401</v>
      </c>
      <c r="H49" s="6">
        <f t="shared" si="1"/>
        <v>9971.598634570819</v>
      </c>
      <c r="I49" s="20">
        <f>'市町村'!J1726</f>
        <v>3567201422</v>
      </c>
      <c r="J49" s="20">
        <f>'市町村'!K1726</f>
        <v>3831249491</v>
      </c>
      <c r="K49" s="6">
        <f t="shared" si="2"/>
        <v>13729.76412934022</v>
      </c>
      <c r="L49" s="6">
        <f t="shared" si="3"/>
        <v>8115.575321022017</v>
      </c>
    </row>
    <row r="50" spans="1:12" ht="13.5">
      <c r="A50" s="18">
        <v>47</v>
      </c>
      <c r="B50" s="19" t="s">
        <v>1842</v>
      </c>
      <c r="C50" s="14">
        <f>'市町村'!D1768</f>
        <v>257742</v>
      </c>
      <c r="D50" s="14">
        <f>'市町村'!E1768</f>
        <v>504762</v>
      </c>
      <c r="E50" s="20">
        <f>'市町村'!F1768</f>
        <v>-5239798772</v>
      </c>
      <c r="F50" s="20">
        <f>'市町村'!G1768</f>
        <v>5447784131</v>
      </c>
      <c r="G50" s="6">
        <f t="shared" si="0"/>
        <v>21136.57894716422</v>
      </c>
      <c r="H50" s="6">
        <f t="shared" si="1"/>
        <v>10792.777845796632</v>
      </c>
      <c r="I50" s="20">
        <f>'市町村'!J1768</f>
        <v>6265596705</v>
      </c>
      <c r="J50" s="20">
        <f>'市町村'!K1768</f>
        <v>1415407682</v>
      </c>
      <c r="K50" s="6">
        <f t="shared" si="2"/>
        <v>5491.567854676382</v>
      </c>
      <c r="L50" s="6">
        <f t="shared" si="3"/>
        <v>2804.1090296020698</v>
      </c>
    </row>
    <row r="51" spans="1:12" ht="13.5">
      <c r="A51" s="19"/>
      <c r="B51" s="19" t="s">
        <v>1843</v>
      </c>
      <c r="C51" s="21">
        <f>SUM(C4:C50)</f>
        <v>20360375</v>
      </c>
      <c r="D51" s="21">
        <f>SUM(D4:D50)</f>
        <v>35197348</v>
      </c>
      <c r="E51" s="21">
        <f>SUM(E4:E50)</f>
        <v>231292015160</v>
      </c>
      <c r="F51" s="21">
        <f>SUM(F4:F50)</f>
        <v>390330262156</v>
      </c>
      <c r="G51" s="6">
        <f t="shared" si="0"/>
        <v>19171.07431253108</v>
      </c>
      <c r="H51" s="6">
        <f t="shared" si="1"/>
        <v>11089.763415016381</v>
      </c>
      <c r="I51" s="22">
        <f>SUM(I4:I50)</f>
        <v>150147557122</v>
      </c>
      <c r="J51" s="22">
        <f>SUM(J4:J50)</f>
        <v>268446870663</v>
      </c>
      <c r="K51" s="6">
        <f t="shared" si="2"/>
        <v>13184.77045059337</v>
      </c>
      <c r="L51" s="6">
        <f t="shared" si="3"/>
        <v>7626.906170970608</v>
      </c>
    </row>
    <row r="52" spans="1:12" ht="13.5">
      <c r="A52" s="16"/>
      <c r="B52" s="16"/>
      <c r="C52"/>
      <c r="D52"/>
      <c r="E52" s="16"/>
      <c r="F52" s="16"/>
      <c r="G52" s="16"/>
      <c r="H52" s="16"/>
      <c r="I52" s="16"/>
      <c r="J52" s="16"/>
      <c r="K52" s="16"/>
      <c r="L52" s="16"/>
    </row>
    <row r="53" spans="1:12" ht="13.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1:12" ht="13.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1:12" ht="13.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</row>
    <row r="56" spans="1:12" ht="13.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</row>
    <row r="57" spans="1:12" ht="13.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  <row r="58" spans="1:12" ht="13.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</row>
    <row r="59" spans="1:12" ht="13.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</row>
    <row r="60" spans="1:12" ht="13.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</row>
    <row r="61" spans="1:12" ht="13.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pans="1:12" ht="13.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</row>
    <row r="63" spans="1:12" ht="13.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</row>
    <row r="64" spans="1:12" ht="13.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pans="1:12" ht="13.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spans="1:12" ht="13.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</row>
    <row r="67" spans="1:12" ht="13.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1:12" ht="13.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</row>
    <row r="69" spans="1:12" ht="13.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</row>
    <row r="70" spans="1:12" ht="13.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</row>
    <row r="71" spans="1:12" ht="13.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</row>
    <row r="72" spans="1:12" ht="13.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</row>
    <row r="73" spans="1:12" ht="13.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</row>
    <row r="74" spans="1:12" ht="13.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</row>
  </sheetData>
  <sheetProtection/>
  <mergeCells count="8">
    <mergeCell ref="E2:E3"/>
    <mergeCell ref="F2:H2"/>
    <mergeCell ref="I2:I3"/>
    <mergeCell ref="J2:L2"/>
    <mergeCell ref="A2:A3"/>
    <mergeCell ref="B2:B3"/>
    <mergeCell ref="C2:C3"/>
    <mergeCell ref="D2:D3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user</cp:lastModifiedBy>
  <cp:lastPrinted>2013-08-02T02:23:56Z</cp:lastPrinted>
  <dcterms:created xsi:type="dcterms:W3CDTF">2013-04-29T07:26:46Z</dcterms:created>
  <dcterms:modified xsi:type="dcterms:W3CDTF">2013-08-02T02:25:11Z</dcterms:modified>
  <cp:category/>
  <cp:version/>
  <cp:contentType/>
  <cp:contentStatus/>
</cp:coreProperties>
</file>