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市町村" sheetId="1" r:id="rId1"/>
    <sheet name="都道府県" sheetId="2" r:id="rId2"/>
  </sheets>
  <definedNames>
    <definedName name="_xlfn.COUNTIFS" hidden="1">#NAME?</definedName>
    <definedName name="_xlfn.IFERROR" hidden="1">#NAME?</definedName>
    <definedName name="_xlnm.Print_Titles" localSheetId="0">'市町村'!$1:$4</definedName>
  </definedNames>
  <calcPr fullCalcOnLoad="1"/>
</workbook>
</file>

<file path=xl/sharedStrings.xml><?xml version="1.0" encoding="utf-8"?>
<sst xmlns="http://schemas.openxmlformats.org/spreadsheetml/2006/main" count="122" uniqueCount="110">
  <si>
    <t>保険者名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</si>
  <si>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</si>
  <si>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</si>
  <si>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</si>
  <si>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</si>
  <si>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</si>
  <si>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</si>
  <si>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</si>
  <si>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</si>
  <si>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</si>
  <si>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</si>
  <si>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</si>
  <si>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</si>
  <si>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</si>
  <si>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</si>
  <si>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</si>
  <si>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</si>
  <si>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</si>
  <si>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</si>
  <si>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</si>
  <si>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</si>
  <si>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</si>
  <si>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</si>
  <si>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</si>
  <si>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</si>
  <si>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</si>
  <si>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</si>
  <si>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</si>
  <si>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</si>
  <si>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</si>
  <si>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</si>
  <si>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</si>
  <si>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</si>
  <si>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</si>
  <si>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</si>
  <si>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</si>
  <si>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</si>
  <si>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</si>
  <si>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</si>
  <si>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</si>
  <si>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</si>
  <si>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</si>
  <si>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</si>
  <si>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</si>
  <si>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加入世帯数</t>
  </si>
  <si>
    <t>被保険者数</t>
  </si>
  <si>
    <t>一般会計独自繰入金</t>
  </si>
  <si>
    <t>繰上充用金</t>
  </si>
  <si>
    <t>収支</t>
  </si>
  <si>
    <t>基金残高</t>
  </si>
  <si>
    <t>金額</t>
  </si>
  <si>
    <t>世帯当</t>
  </si>
  <si>
    <t>一人当</t>
  </si>
  <si>
    <t>(前年度累積赤字)</t>
  </si>
  <si>
    <t>全国国保事業状況報告書より大阪社保協で作成</t>
  </si>
  <si>
    <t>都道府県名</t>
  </si>
  <si>
    <t>一般会計法定外繰入</t>
  </si>
  <si>
    <t>総額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</si>
  <si>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</si>
  <si>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</si>
  <si>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</si>
  <si>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</si>
  <si>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</si>
  <si>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</si>
  <si>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</si>
  <si>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</si>
  <si>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</si>
  <si>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</si>
  <si>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</si>
  <si>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</si>
  <si>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</si>
  <si>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</si>
  <si>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</si>
  <si>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</si>
  <si>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</si>
  <si>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</si>
  <si>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</si>
  <si>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</si>
  <si>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</si>
  <si>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</si>
  <si>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</si>
  <si>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</si>
  <si>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</si>
  <si>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</si>
  <si>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</si>
  <si>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</si>
  <si>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</si>
  <si>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</si>
  <si>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</si>
  <si>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</si>
  <si>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</si>
  <si>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</si>
  <si>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</si>
  <si>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</si>
  <si>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</si>
  <si>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</si>
  <si>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</si>
  <si>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</si>
  <si>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</si>
  <si>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</si>
  <si>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</si>
  <si>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</si>
  <si>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</si>
  <si>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</si>
  <si>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</si>
  <si>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</si>
  <si>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平成23年(2011年)度全国市町村国保収支(都道府県)</t>
  </si>
  <si>
    <t>繰上充用金　　　　　　(前年度赤字)</t>
  </si>
  <si>
    <t>単年度収支</t>
  </si>
  <si>
    <t>2011年度大阪府内市町村国民健康保険会計収支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</si>
</sst>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メイリオ"/>
      <family val="3"/>
    </font>
    <font>
      <sz val="10"/>
      <name val="ＭＳ 明朝"/>
      <family val="1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sz val="16"/>
      <color indexed="8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5" fillId="0" borderId="0" xfId="66" applyFont="1">
      <alignment vertical="center"/>
      <protection/>
    </xf>
    <xf numFmtId="0" fontId="0" fillId="0" borderId="0" xfId="66">
      <alignment vertical="center"/>
      <protection/>
    </xf>
    <xf numFmtId="38" fontId="0" fillId="0" borderId="10" xfId="49" applyBorder="1" applyAlignment="1">
      <alignment vertical="center"/>
    </xf>
    <xf numFmtId="38" fontId="21" fillId="0" borderId="10" xfId="49" applyFont="1" applyBorder="1" applyAlignment="1">
      <alignment vertical="center"/>
    </xf>
    <xf numFmtId="38" fontId="21" fillId="0" borderId="10" xfId="49" applyFont="1" applyBorder="1" applyAlignment="1">
      <alignment horizontal="center" vertical="center"/>
    </xf>
    <xf numFmtId="38" fontId="21" fillId="0" borderId="10" xfId="49" applyFont="1" applyFill="1" applyBorder="1" applyAlignment="1">
      <alignment vertical="center"/>
    </xf>
    <xf numFmtId="0" fontId="0" fillId="0" borderId="0" xfId="66" applyFont="1">
      <alignment vertical="center"/>
      <protection/>
    </xf>
    <xf numFmtId="0" fontId="0" fillId="0" borderId="0" xfId="67">
      <alignment vertical="center"/>
      <protection/>
    </xf>
    <xf numFmtId="38" fontId="0" fillId="0" borderId="10" xfId="49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38" fontId="22" fillId="0" borderId="10" xfId="49" applyFont="1" applyBorder="1" applyAlignment="1">
      <alignment horizontal="center" vertical="center"/>
    </xf>
    <xf numFmtId="0" fontId="0" fillId="0" borderId="10" xfId="66" applyBorder="1">
      <alignment vertical="center"/>
      <protection/>
    </xf>
    <xf numFmtId="38" fontId="0" fillId="0" borderId="10" xfId="66" applyNumberFormat="1" applyBorder="1">
      <alignment vertical="center"/>
      <protection/>
    </xf>
    <xf numFmtId="0" fontId="23" fillId="0" borderId="0" xfId="0" applyFont="1" applyAlignment="1">
      <alignment horizontal="left" vertical="center"/>
    </xf>
    <xf numFmtId="38" fontId="21" fillId="0" borderId="10" xfId="49" applyFont="1" applyBorder="1" applyAlignment="1">
      <alignment horizontal="center" vertical="center"/>
    </xf>
    <xf numFmtId="38" fontId="21" fillId="0" borderId="11" xfId="49" applyFont="1" applyBorder="1" applyAlignment="1">
      <alignment horizontal="center" vertical="center"/>
    </xf>
    <xf numFmtId="38" fontId="21" fillId="0" borderId="12" xfId="49" applyFont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2" xfId="63"/>
    <cellStyle name="標準 3" xfId="64"/>
    <cellStyle name="標準 4" xfId="65"/>
    <cellStyle name="標準 5" xfId="66"/>
    <cellStyle name="標準 5_2011年度国民健康保険事業状況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pane xSplit="2" ySplit="4" topLeftCell="C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4.00390625" style="2" customWidth="1"/>
    <col min="2" max="2" width="11.25390625" style="2" customWidth="1"/>
    <col min="3" max="4" width="10.25390625" style="2" customWidth="1"/>
    <col min="5" max="5" width="15.125" style="2" customWidth="1"/>
    <col min="6" max="6" width="14.625" style="2" customWidth="1"/>
    <col min="7" max="7" width="15.50390625" style="2" customWidth="1"/>
    <col min="8" max="8" width="7.75390625" style="2" customWidth="1"/>
    <col min="9" max="9" width="7.50390625" style="2" customWidth="1"/>
    <col min="10" max="10" width="14.375" style="2" customWidth="1"/>
    <col min="11" max="11" width="13.125" style="2" customWidth="1"/>
    <col min="12" max="12" width="8.375" style="2" customWidth="1"/>
    <col min="13" max="13" width="7.50390625" style="2" customWidth="1"/>
    <col min="14" max="16384" width="9.00390625" style="2" customWidth="1"/>
  </cols>
  <sheetData>
    <row r="1" spans="1:7" ht="18.75">
      <c r="A1" s="21" t="s">
        <v>109</v>
      </c>
      <c r="B1" s="21"/>
      <c r="C1" s="21"/>
      <c r="D1" s="21"/>
      <c r="E1" s="21"/>
      <c r="F1" s="21"/>
      <c r="G1" s="21"/>
    </row>
    <row r="2" ht="13.5">
      <c r="B2" s="7" t="s">
        <v>54</v>
      </c>
    </row>
    <row r="3" spans="1:13" s="1" customFormat="1" ht="13.5">
      <c r="A3" s="23"/>
      <c r="B3" s="22" t="s">
        <v>0</v>
      </c>
      <c r="C3" s="22" t="s">
        <v>44</v>
      </c>
      <c r="D3" s="22" t="s">
        <v>45</v>
      </c>
      <c r="E3" s="22" t="s">
        <v>48</v>
      </c>
      <c r="F3" s="22" t="s">
        <v>108</v>
      </c>
      <c r="G3" s="22" t="s">
        <v>46</v>
      </c>
      <c r="H3" s="22"/>
      <c r="I3" s="22"/>
      <c r="J3" s="5" t="s">
        <v>47</v>
      </c>
      <c r="K3" s="22" t="s">
        <v>49</v>
      </c>
      <c r="L3" s="22"/>
      <c r="M3" s="22"/>
    </row>
    <row r="4" spans="1:13" s="1" customFormat="1" ht="13.5">
      <c r="A4" s="24"/>
      <c r="B4" s="22"/>
      <c r="C4" s="22"/>
      <c r="D4" s="22"/>
      <c r="E4" s="22"/>
      <c r="F4" s="22"/>
      <c r="G4" s="5" t="s">
        <v>50</v>
      </c>
      <c r="H4" s="5" t="s">
        <v>51</v>
      </c>
      <c r="I4" s="5" t="s">
        <v>52</v>
      </c>
      <c r="J4" s="18" t="s">
        <v>53</v>
      </c>
      <c r="K4" s="5" t="s">
        <v>50</v>
      </c>
      <c r="L4" s="5" t="s">
        <v>51</v>
      </c>
      <c r="M4" s="5" t="s">
        <v>52</v>
      </c>
    </row>
    <row r="5" spans="1:13" ht="13.5">
      <c r="A5" s="4">
        <v>1</v>
      </c>
      <c r="B5" s="4" t="s">
        <v>1</v>
      </c>
      <c r="C5" s="6">
        <v>486467</v>
      </c>
      <c r="D5" s="6">
        <v>807019</v>
      </c>
      <c r="E5" s="4">
        <v>-17816152578</v>
      </c>
      <c r="F5" s="4">
        <f>E5+J5</f>
        <v>7381863383</v>
      </c>
      <c r="G5" s="3">
        <v>16440962506</v>
      </c>
      <c r="H5" s="4">
        <f aca="true" t="shared" si="0" ref="H5:H33">G5/C5</f>
        <v>33796.6655621039</v>
      </c>
      <c r="I5" s="4">
        <f aca="true" t="shared" si="1" ref="I5:I33">G5/D5</f>
        <v>20372.460259299965</v>
      </c>
      <c r="J5" s="4">
        <v>25198015961</v>
      </c>
      <c r="K5" s="3">
        <v>0</v>
      </c>
      <c r="L5" s="4">
        <f>K5/C5</f>
        <v>0</v>
      </c>
      <c r="M5" s="4">
        <f>K5/D5</f>
        <v>0</v>
      </c>
    </row>
    <row r="6" spans="1:13" ht="13.5">
      <c r="A6" s="4">
        <v>2</v>
      </c>
      <c r="B6" s="4" t="s">
        <v>2</v>
      </c>
      <c r="C6" s="6">
        <v>137905</v>
      </c>
      <c r="D6" s="6">
        <v>240561</v>
      </c>
      <c r="E6" s="4">
        <v>313657090</v>
      </c>
      <c r="F6" s="4">
        <f aca="true" t="shared" si="2" ref="F6:F48">E6+J6</f>
        <v>3408951673</v>
      </c>
      <c r="G6" s="3">
        <v>74904000</v>
      </c>
      <c r="H6" s="4">
        <f t="shared" si="0"/>
        <v>543.1565207932997</v>
      </c>
      <c r="I6" s="4">
        <f t="shared" si="1"/>
        <v>311.3721675583324</v>
      </c>
      <c r="J6" s="4">
        <v>3095294583</v>
      </c>
      <c r="K6" s="3">
        <v>0</v>
      </c>
      <c r="L6" s="4">
        <f>K6/C6</f>
        <v>0</v>
      </c>
      <c r="M6" s="4">
        <f>K6/D6</f>
        <v>0</v>
      </c>
    </row>
    <row r="7" spans="1:13" ht="13.5">
      <c r="A7" s="4">
        <v>3</v>
      </c>
      <c r="B7" s="4" t="s">
        <v>3</v>
      </c>
      <c r="C7" s="6">
        <v>31837</v>
      </c>
      <c r="D7" s="6">
        <v>58614</v>
      </c>
      <c r="E7" s="4">
        <v>-1333330994</v>
      </c>
      <c r="F7" s="4">
        <f t="shared" si="2"/>
        <v>18158695</v>
      </c>
      <c r="G7" s="3">
        <v>176694279</v>
      </c>
      <c r="H7" s="4">
        <f t="shared" si="0"/>
        <v>5549.966359895719</v>
      </c>
      <c r="I7" s="4">
        <f t="shared" si="1"/>
        <v>3014.5405363906234</v>
      </c>
      <c r="J7" s="4">
        <v>1351489689</v>
      </c>
      <c r="K7" s="3">
        <v>0</v>
      </c>
      <c r="L7" s="4">
        <f>K7/C7</f>
        <v>0</v>
      </c>
      <c r="M7" s="4">
        <f>K7/D7</f>
        <v>0</v>
      </c>
    </row>
    <row r="8" spans="1:13" ht="13.5">
      <c r="A8" s="4">
        <v>4</v>
      </c>
      <c r="B8" s="4" t="s">
        <v>4</v>
      </c>
      <c r="C8" s="6">
        <v>63333</v>
      </c>
      <c r="D8" s="6">
        <v>105822</v>
      </c>
      <c r="E8" s="4">
        <v>1444176815</v>
      </c>
      <c r="F8" s="4">
        <f t="shared" si="2"/>
        <v>1444176815</v>
      </c>
      <c r="G8" s="3">
        <v>1292470000</v>
      </c>
      <c r="H8" s="4">
        <f t="shared" si="0"/>
        <v>20407.52846067611</v>
      </c>
      <c r="I8" s="4">
        <f t="shared" si="1"/>
        <v>12213.622876150517</v>
      </c>
      <c r="J8" s="4">
        <v>0</v>
      </c>
      <c r="K8" s="3">
        <v>0</v>
      </c>
      <c r="L8" s="4">
        <f>K8/C8</f>
        <v>0</v>
      </c>
      <c r="M8" s="4">
        <f>K8/D8</f>
        <v>0</v>
      </c>
    </row>
    <row r="9" spans="1:13" ht="13.5">
      <c r="A9" s="4">
        <v>5</v>
      </c>
      <c r="B9" s="4" t="s">
        <v>5</v>
      </c>
      <c r="C9" s="6">
        <v>15691</v>
      </c>
      <c r="D9" s="6">
        <v>26624</v>
      </c>
      <c r="E9" s="4">
        <v>-1138248946</v>
      </c>
      <c r="F9" s="4">
        <f t="shared" si="2"/>
        <v>-488356128</v>
      </c>
      <c r="G9" s="3">
        <v>187212174</v>
      </c>
      <c r="H9" s="4">
        <f t="shared" si="0"/>
        <v>11931.181823975527</v>
      </c>
      <c r="I9" s="4">
        <f t="shared" si="1"/>
        <v>7031.707256610577</v>
      </c>
      <c r="J9" s="4">
        <v>649892818</v>
      </c>
      <c r="K9" s="3">
        <v>0</v>
      </c>
      <c r="L9" s="4">
        <f>K9/C9</f>
        <v>0</v>
      </c>
      <c r="M9" s="4">
        <f>K9/D9</f>
        <v>0</v>
      </c>
    </row>
    <row r="10" spans="1:13" ht="13.5">
      <c r="A10" s="4">
        <v>6</v>
      </c>
      <c r="B10" s="4" t="s">
        <v>6</v>
      </c>
      <c r="C10" s="6">
        <v>50752</v>
      </c>
      <c r="D10" s="6">
        <v>86626</v>
      </c>
      <c r="E10" s="4">
        <v>-3761327212</v>
      </c>
      <c r="F10" s="4">
        <f t="shared" si="2"/>
        <v>665883687</v>
      </c>
      <c r="G10" s="3">
        <v>880748063</v>
      </c>
      <c r="H10" s="4">
        <f t="shared" si="0"/>
        <v>17353.95773565574</v>
      </c>
      <c r="I10" s="4">
        <f t="shared" si="1"/>
        <v>10167.248435804493</v>
      </c>
      <c r="J10" s="4">
        <v>4427210899</v>
      </c>
      <c r="K10" s="3">
        <v>0</v>
      </c>
      <c r="L10" s="4">
        <f>K10/C10</f>
        <v>0</v>
      </c>
      <c r="M10" s="4">
        <f>K10/D10</f>
        <v>0</v>
      </c>
    </row>
    <row r="11" spans="1:13" ht="13.5">
      <c r="A11" s="4">
        <v>7</v>
      </c>
      <c r="B11" s="4" t="s">
        <v>7</v>
      </c>
      <c r="C11" s="6">
        <v>11694</v>
      </c>
      <c r="D11" s="6">
        <v>20612</v>
      </c>
      <c r="E11" s="4">
        <v>-515509415</v>
      </c>
      <c r="F11" s="4">
        <f t="shared" si="2"/>
        <v>376633568</v>
      </c>
      <c r="G11" s="3">
        <v>156217599</v>
      </c>
      <c r="H11" s="4">
        <f t="shared" si="0"/>
        <v>13358.782195997948</v>
      </c>
      <c r="I11" s="4">
        <f t="shared" si="1"/>
        <v>7578.963661944498</v>
      </c>
      <c r="J11" s="4">
        <v>892142983</v>
      </c>
      <c r="K11" s="3">
        <v>0</v>
      </c>
      <c r="L11" s="4">
        <f>K11/C11</f>
        <v>0</v>
      </c>
      <c r="M11" s="4">
        <f>K11/D11</f>
        <v>0</v>
      </c>
    </row>
    <row r="12" spans="1:13" ht="13.5">
      <c r="A12" s="4">
        <v>8</v>
      </c>
      <c r="B12" s="4" t="s">
        <v>8</v>
      </c>
      <c r="C12" s="6">
        <v>55628</v>
      </c>
      <c r="D12" s="6">
        <v>96186</v>
      </c>
      <c r="E12" s="4">
        <v>-458049550</v>
      </c>
      <c r="F12" s="4">
        <f t="shared" si="2"/>
        <v>-151943154</v>
      </c>
      <c r="G12" s="3">
        <v>1061000206</v>
      </c>
      <c r="H12" s="4">
        <f t="shared" si="0"/>
        <v>19073.132343424175</v>
      </c>
      <c r="I12" s="4">
        <f t="shared" si="1"/>
        <v>11030.713471815025</v>
      </c>
      <c r="J12" s="4">
        <v>306106396</v>
      </c>
      <c r="K12" s="3">
        <v>0</v>
      </c>
      <c r="L12" s="4">
        <f>K12/C12</f>
        <v>0</v>
      </c>
      <c r="M12" s="4">
        <f>K12/D12</f>
        <v>0</v>
      </c>
    </row>
    <row r="13" spans="1:13" ht="13.5">
      <c r="A13" s="4">
        <v>9</v>
      </c>
      <c r="B13" s="4" t="s">
        <v>9</v>
      </c>
      <c r="C13" s="6">
        <v>13078</v>
      </c>
      <c r="D13" s="6">
        <v>23720</v>
      </c>
      <c r="E13" s="4">
        <v>441960015</v>
      </c>
      <c r="F13" s="4">
        <f t="shared" si="2"/>
        <v>441960015</v>
      </c>
      <c r="G13" s="3">
        <v>0</v>
      </c>
      <c r="H13" s="4">
        <f t="shared" si="0"/>
        <v>0</v>
      </c>
      <c r="I13" s="4">
        <f t="shared" si="1"/>
        <v>0</v>
      </c>
      <c r="J13" s="4">
        <v>0</v>
      </c>
      <c r="K13" s="3">
        <v>529018445</v>
      </c>
      <c r="L13" s="4">
        <f>K13/C13</f>
        <v>40451.020415965744</v>
      </c>
      <c r="M13" s="4">
        <f>K13/D13</f>
        <v>22302.632588532884</v>
      </c>
    </row>
    <row r="14" spans="1:13" ht="13.5">
      <c r="A14" s="4">
        <v>10</v>
      </c>
      <c r="B14" s="4" t="s">
        <v>10</v>
      </c>
      <c r="C14" s="6">
        <v>27061</v>
      </c>
      <c r="D14" s="6">
        <v>45667</v>
      </c>
      <c r="E14" s="4">
        <v>-1392047723</v>
      </c>
      <c r="F14" s="4">
        <f t="shared" si="2"/>
        <v>827576249</v>
      </c>
      <c r="G14" s="3">
        <v>561488000</v>
      </c>
      <c r="H14" s="4">
        <f t="shared" si="0"/>
        <v>20748.97453900447</v>
      </c>
      <c r="I14" s="4">
        <f t="shared" si="1"/>
        <v>12295.267917752426</v>
      </c>
      <c r="J14" s="4">
        <v>2219623972</v>
      </c>
      <c r="K14" s="3">
        <v>0</v>
      </c>
      <c r="L14" s="4">
        <f>K14/C14</f>
        <v>0</v>
      </c>
      <c r="M14" s="4">
        <f>K14/D14</f>
        <v>0</v>
      </c>
    </row>
    <row r="15" spans="1:13" ht="13.5">
      <c r="A15" s="4">
        <v>11</v>
      </c>
      <c r="B15" s="4" t="s">
        <v>11</v>
      </c>
      <c r="C15" s="6">
        <v>61778</v>
      </c>
      <c r="D15" s="6">
        <v>107122</v>
      </c>
      <c r="E15" s="4">
        <v>-1148544018</v>
      </c>
      <c r="F15" s="4">
        <f t="shared" si="2"/>
        <v>276292674</v>
      </c>
      <c r="G15" s="3">
        <v>1200000000</v>
      </c>
      <c r="H15" s="4">
        <f t="shared" si="0"/>
        <v>19424.39055974619</v>
      </c>
      <c r="I15" s="4">
        <f t="shared" si="1"/>
        <v>11202.180691174548</v>
      </c>
      <c r="J15" s="4">
        <v>1424836692</v>
      </c>
      <c r="K15" s="3">
        <v>0</v>
      </c>
      <c r="L15" s="4">
        <f>K15/C15</f>
        <v>0</v>
      </c>
      <c r="M15" s="4">
        <f>K15/D15</f>
        <v>0</v>
      </c>
    </row>
    <row r="16" spans="1:13" ht="13.5">
      <c r="A16" s="4">
        <v>12</v>
      </c>
      <c r="B16" s="4" t="s">
        <v>12</v>
      </c>
      <c r="C16" s="6">
        <v>40144</v>
      </c>
      <c r="D16" s="6">
        <v>69349</v>
      </c>
      <c r="E16" s="4">
        <v>162155297</v>
      </c>
      <c r="F16" s="4">
        <f t="shared" si="2"/>
        <v>162155297</v>
      </c>
      <c r="G16" s="3">
        <v>806443147</v>
      </c>
      <c r="H16" s="4">
        <f t="shared" si="0"/>
        <v>20088.759142088482</v>
      </c>
      <c r="I16" s="4">
        <f t="shared" si="1"/>
        <v>11628.763889890266</v>
      </c>
      <c r="J16" s="4">
        <v>0</v>
      </c>
      <c r="K16" s="3">
        <v>0</v>
      </c>
      <c r="L16" s="4">
        <f>K16/C16</f>
        <v>0</v>
      </c>
      <c r="M16" s="4">
        <f>K16/D16</f>
        <v>0</v>
      </c>
    </row>
    <row r="17" spans="1:13" ht="13.5">
      <c r="A17" s="4">
        <v>13</v>
      </c>
      <c r="B17" s="4" t="s">
        <v>13</v>
      </c>
      <c r="C17" s="6">
        <v>46465</v>
      </c>
      <c r="D17" s="6">
        <v>83010</v>
      </c>
      <c r="E17" s="4">
        <v>-990207678</v>
      </c>
      <c r="F17" s="4">
        <f t="shared" si="2"/>
        <v>-104033628</v>
      </c>
      <c r="G17" s="3">
        <v>907061000</v>
      </c>
      <c r="H17" s="4">
        <f t="shared" si="0"/>
        <v>19521.381685139353</v>
      </c>
      <c r="I17" s="4">
        <f t="shared" si="1"/>
        <v>10927.129261534756</v>
      </c>
      <c r="J17" s="4">
        <v>886174050</v>
      </c>
      <c r="K17" s="3">
        <v>0</v>
      </c>
      <c r="L17" s="4">
        <f>K17/C17</f>
        <v>0</v>
      </c>
      <c r="M17" s="4">
        <f>K17/D17</f>
        <v>0</v>
      </c>
    </row>
    <row r="18" spans="1:13" ht="13.5">
      <c r="A18" s="4">
        <v>14</v>
      </c>
      <c r="B18" s="4" t="s">
        <v>14</v>
      </c>
      <c r="C18" s="6">
        <v>15614</v>
      </c>
      <c r="D18" s="6">
        <v>27832</v>
      </c>
      <c r="E18" s="4">
        <v>744499144</v>
      </c>
      <c r="F18" s="4">
        <f t="shared" si="2"/>
        <v>744499144</v>
      </c>
      <c r="G18" s="3">
        <v>2650922</v>
      </c>
      <c r="H18" s="4">
        <f t="shared" si="0"/>
        <v>169.77853208658897</v>
      </c>
      <c r="I18" s="4">
        <f t="shared" si="1"/>
        <v>95.24726933026732</v>
      </c>
      <c r="J18" s="4">
        <v>0</v>
      </c>
      <c r="K18" s="3">
        <v>0</v>
      </c>
      <c r="L18" s="4">
        <f>K18/C18</f>
        <v>0</v>
      </c>
      <c r="M18" s="4">
        <f>K18/D18</f>
        <v>0</v>
      </c>
    </row>
    <row r="19" spans="1:13" ht="13.5">
      <c r="A19" s="4">
        <v>15</v>
      </c>
      <c r="B19" s="4" t="s">
        <v>15</v>
      </c>
      <c r="C19" s="6">
        <v>18302</v>
      </c>
      <c r="D19" s="6">
        <v>32641</v>
      </c>
      <c r="E19" s="4">
        <v>194015906</v>
      </c>
      <c r="F19" s="4">
        <f t="shared" si="2"/>
        <v>194015906</v>
      </c>
      <c r="G19" s="3">
        <v>113619438</v>
      </c>
      <c r="H19" s="4">
        <f t="shared" si="0"/>
        <v>6208.033985356791</v>
      </c>
      <c r="I19" s="4">
        <f t="shared" si="1"/>
        <v>3480.8810391838483</v>
      </c>
      <c r="J19" s="4">
        <v>0</v>
      </c>
      <c r="K19" s="3">
        <v>0</v>
      </c>
      <c r="L19" s="4">
        <f>K19/C19</f>
        <v>0</v>
      </c>
      <c r="M19" s="4">
        <f>K19/D19</f>
        <v>0</v>
      </c>
    </row>
    <row r="20" spans="1:13" ht="13.5">
      <c r="A20" s="4">
        <v>16</v>
      </c>
      <c r="B20" s="4" t="s">
        <v>16</v>
      </c>
      <c r="C20" s="6">
        <v>42099</v>
      </c>
      <c r="D20" s="6">
        <v>73346</v>
      </c>
      <c r="E20" s="4">
        <v>-1181988416</v>
      </c>
      <c r="F20" s="4">
        <f t="shared" si="2"/>
        <v>57811124</v>
      </c>
      <c r="G20" s="3">
        <v>887156543</v>
      </c>
      <c r="H20" s="4">
        <f t="shared" si="0"/>
        <v>21073.102520249886</v>
      </c>
      <c r="I20" s="4">
        <f t="shared" si="1"/>
        <v>12095.5</v>
      </c>
      <c r="J20" s="4">
        <v>1239799540</v>
      </c>
      <c r="K20" s="3">
        <v>0</v>
      </c>
      <c r="L20" s="4">
        <f>K20/C20</f>
        <v>0</v>
      </c>
      <c r="M20" s="4">
        <f>K20/D20</f>
        <v>0</v>
      </c>
    </row>
    <row r="21" spans="1:13" ht="13.5">
      <c r="A21" s="4">
        <v>17</v>
      </c>
      <c r="B21" s="4" t="s">
        <v>17</v>
      </c>
      <c r="C21" s="6">
        <v>17564</v>
      </c>
      <c r="D21" s="6">
        <v>31224</v>
      </c>
      <c r="E21" s="4">
        <v>445708100</v>
      </c>
      <c r="F21" s="4">
        <f t="shared" si="2"/>
        <v>445708100</v>
      </c>
      <c r="G21" s="3">
        <v>10452000</v>
      </c>
      <c r="H21" s="4">
        <f t="shared" si="0"/>
        <v>595.0808471874288</v>
      </c>
      <c r="I21" s="4">
        <f t="shared" si="1"/>
        <v>334.7425057647963</v>
      </c>
      <c r="J21" s="4">
        <v>0</v>
      </c>
      <c r="K21" s="3">
        <v>0</v>
      </c>
      <c r="L21" s="4">
        <f>K21/C21</f>
        <v>0</v>
      </c>
      <c r="M21" s="4">
        <f>K21/D21</f>
        <v>0</v>
      </c>
    </row>
    <row r="22" spans="1:13" ht="13.5">
      <c r="A22" s="4">
        <v>18</v>
      </c>
      <c r="B22" s="4" t="s">
        <v>18</v>
      </c>
      <c r="C22" s="6">
        <v>22913</v>
      </c>
      <c r="D22" s="6">
        <v>41205</v>
      </c>
      <c r="E22" s="4">
        <v>-2359704950</v>
      </c>
      <c r="F22" s="4">
        <f t="shared" si="2"/>
        <v>-158685131</v>
      </c>
      <c r="G22" s="3">
        <v>117554170</v>
      </c>
      <c r="H22" s="4">
        <f t="shared" si="0"/>
        <v>5130.457382272072</v>
      </c>
      <c r="I22" s="4">
        <f t="shared" si="1"/>
        <v>2852.910326416697</v>
      </c>
      <c r="J22" s="4">
        <v>2201019819</v>
      </c>
      <c r="K22" s="3">
        <v>0</v>
      </c>
      <c r="L22" s="4">
        <f>K22/C22</f>
        <v>0</v>
      </c>
      <c r="M22" s="4">
        <f>K22/D22</f>
        <v>0</v>
      </c>
    </row>
    <row r="23" spans="1:13" ht="13.5">
      <c r="A23" s="4">
        <v>19</v>
      </c>
      <c r="B23" s="4" t="s">
        <v>19</v>
      </c>
      <c r="C23" s="6">
        <v>22591</v>
      </c>
      <c r="D23" s="6">
        <v>39317</v>
      </c>
      <c r="E23" s="4">
        <v>-547950538</v>
      </c>
      <c r="F23" s="4">
        <f t="shared" si="2"/>
        <v>272466390</v>
      </c>
      <c r="G23" s="3">
        <v>96088188</v>
      </c>
      <c r="H23" s="4">
        <f t="shared" si="0"/>
        <v>4253.383559824709</v>
      </c>
      <c r="I23" s="4">
        <f t="shared" si="1"/>
        <v>2443.934888216293</v>
      </c>
      <c r="J23" s="4">
        <v>820416928</v>
      </c>
      <c r="K23" s="3">
        <v>0</v>
      </c>
      <c r="L23" s="4">
        <f>K23/C23</f>
        <v>0</v>
      </c>
      <c r="M23" s="4">
        <f>K23/D23</f>
        <v>0</v>
      </c>
    </row>
    <row r="24" spans="1:13" ht="13.5">
      <c r="A24" s="4">
        <v>20</v>
      </c>
      <c r="B24" s="4" t="s">
        <v>20</v>
      </c>
      <c r="C24" s="6">
        <v>25767</v>
      </c>
      <c r="D24" s="6">
        <v>48214</v>
      </c>
      <c r="E24" s="4">
        <v>939588567</v>
      </c>
      <c r="F24" s="4">
        <f t="shared" si="2"/>
        <v>939588567</v>
      </c>
      <c r="G24" s="3">
        <v>399371000</v>
      </c>
      <c r="H24" s="4">
        <f t="shared" si="0"/>
        <v>15499.32083672915</v>
      </c>
      <c r="I24" s="4">
        <f t="shared" si="1"/>
        <v>8283.299456589373</v>
      </c>
      <c r="J24" s="4">
        <v>0</v>
      </c>
      <c r="K24" s="3">
        <v>360000000</v>
      </c>
      <c r="L24" s="4">
        <f>K24/C24</f>
        <v>13971.358714634998</v>
      </c>
      <c r="M24" s="4">
        <f>K24/D24</f>
        <v>7466.710913842452</v>
      </c>
    </row>
    <row r="25" spans="1:13" ht="13.5">
      <c r="A25" s="4">
        <v>21</v>
      </c>
      <c r="B25" s="4" t="s">
        <v>21</v>
      </c>
      <c r="C25" s="6">
        <v>20435</v>
      </c>
      <c r="D25" s="6">
        <v>35476</v>
      </c>
      <c r="E25" s="4">
        <v>-2798323025</v>
      </c>
      <c r="F25" s="4">
        <f t="shared" si="2"/>
        <v>-17698209</v>
      </c>
      <c r="G25" s="3">
        <v>466240931</v>
      </c>
      <c r="H25" s="4">
        <f t="shared" si="0"/>
        <v>22815.80283826768</v>
      </c>
      <c r="I25" s="4">
        <f t="shared" si="1"/>
        <v>13142.432376818131</v>
      </c>
      <c r="J25" s="4">
        <v>2780624816</v>
      </c>
      <c r="K25" s="3">
        <v>182598897</v>
      </c>
      <c r="L25" s="4">
        <f>K25/C25</f>
        <v>8935.595644727184</v>
      </c>
      <c r="M25" s="4">
        <f>K25/D25</f>
        <v>5147.110638177923</v>
      </c>
    </row>
    <row r="26" spans="1:13" ht="13.5">
      <c r="A26" s="4">
        <v>22</v>
      </c>
      <c r="B26" s="4" t="s">
        <v>22</v>
      </c>
      <c r="C26" s="6">
        <v>11706</v>
      </c>
      <c r="D26" s="6">
        <v>21122</v>
      </c>
      <c r="E26" s="4">
        <v>-824085539</v>
      </c>
      <c r="F26" s="4">
        <f t="shared" si="2"/>
        <v>165544300</v>
      </c>
      <c r="G26" s="3">
        <v>150267932</v>
      </c>
      <c r="H26" s="4">
        <f t="shared" si="0"/>
        <v>12836.830001708526</v>
      </c>
      <c r="I26" s="4">
        <f t="shared" si="1"/>
        <v>7114.285200265126</v>
      </c>
      <c r="J26" s="4">
        <v>989629839</v>
      </c>
      <c r="K26" s="3">
        <v>0</v>
      </c>
      <c r="L26" s="4">
        <f>K26/C26</f>
        <v>0</v>
      </c>
      <c r="M26" s="4">
        <f>K26/D26</f>
        <v>0</v>
      </c>
    </row>
    <row r="27" spans="1:13" ht="13.5">
      <c r="A27" s="4">
        <v>23</v>
      </c>
      <c r="B27" s="4" t="s">
        <v>23</v>
      </c>
      <c r="C27" s="6">
        <v>19353</v>
      </c>
      <c r="D27" s="6">
        <v>35505</v>
      </c>
      <c r="E27" s="4">
        <v>1251906583</v>
      </c>
      <c r="F27" s="4">
        <f t="shared" si="2"/>
        <v>1251906583</v>
      </c>
      <c r="G27" s="3">
        <v>137492721</v>
      </c>
      <c r="H27" s="4">
        <f t="shared" si="0"/>
        <v>7104.465509223376</v>
      </c>
      <c r="I27" s="4">
        <f t="shared" si="1"/>
        <v>3872.4889733840305</v>
      </c>
      <c r="J27" s="4">
        <v>0</v>
      </c>
      <c r="K27" s="3">
        <v>774659979</v>
      </c>
      <c r="L27" s="4">
        <f>K27/C27</f>
        <v>40027.90156564874</v>
      </c>
      <c r="M27" s="4">
        <f>K27/D27</f>
        <v>21818.33485424588</v>
      </c>
    </row>
    <row r="28" spans="1:13" ht="13.5">
      <c r="A28" s="4">
        <v>24</v>
      </c>
      <c r="B28" s="4" t="s">
        <v>24</v>
      </c>
      <c r="C28" s="6">
        <v>25726</v>
      </c>
      <c r="D28" s="6">
        <v>44260</v>
      </c>
      <c r="E28" s="4">
        <v>-3955374151</v>
      </c>
      <c r="F28" s="4">
        <f t="shared" si="2"/>
        <v>795627944</v>
      </c>
      <c r="G28" s="3">
        <v>719982331</v>
      </c>
      <c r="H28" s="4">
        <f t="shared" si="0"/>
        <v>27986.56343776724</v>
      </c>
      <c r="I28" s="4">
        <f t="shared" si="1"/>
        <v>16267.1109579756</v>
      </c>
      <c r="J28" s="4">
        <v>4751002095</v>
      </c>
      <c r="K28" s="3">
        <v>0</v>
      </c>
      <c r="L28" s="4">
        <f>K28/C28</f>
        <v>0</v>
      </c>
      <c r="M28" s="4">
        <f>K28/D28</f>
        <v>0</v>
      </c>
    </row>
    <row r="29" spans="1:13" ht="13.5">
      <c r="A29" s="4">
        <v>25</v>
      </c>
      <c r="B29" s="4" t="s">
        <v>25</v>
      </c>
      <c r="C29" s="6">
        <v>14673</v>
      </c>
      <c r="D29" s="6">
        <v>26124</v>
      </c>
      <c r="E29" s="4">
        <v>-359925678</v>
      </c>
      <c r="F29" s="4">
        <f t="shared" si="2"/>
        <v>113890002</v>
      </c>
      <c r="G29" s="3">
        <v>301136917</v>
      </c>
      <c r="H29" s="4">
        <f t="shared" si="0"/>
        <v>20523.20023171812</v>
      </c>
      <c r="I29" s="4">
        <f t="shared" si="1"/>
        <v>11527.213175623947</v>
      </c>
      <c r="J29" s="4">
        <v>473815680</v>
      </c>
      <c r="K29" s="3">
        <v>0</v>
      </c>
      <c r="L29" s="4">
        <f>K29/C29</f>
        <v>0</v>
      </c>
      <c r="M29" s="4">
        <f>K29/D29</f>
        <v>0</v>
      </c>
    </row>
    <row r="30" spans="1:13" ht="13.5">
      <c r="A30" s="4">
        <v>26</v>
      </c>
      <c r="B30" s="4" t="s">
        <v>26</v>
      </c>
      <c r="C30" s="6">
        <v>9162</v>
      </c>
      <c r="D30" s="6">
        <v>16507</v>
      </c>
      <c r="E30" s="4">
        <v>-1158779740</v>
      </c>
      <c r="F30" s="4">
        <f t="shared" si="2"/>
        <v>-2817276</v>
      </c>
      <c r="G30" s="3">
        <v>0</v>
      </c>
      <c r="H30" s="4">
        <f t="shared" si="0"/>
        <v>0</v>
      </c>
      <c r="I30" s="4">
        <f t="shared" si="1"/>
        <v>0</v>
      </c>
      <c r="J30" s="4">
        <v>1155962464</v>
      </c>
      <c r="K30" s="3">
        <v>0</v>
      </c>
      <c r="L30" s="4">
        <f>K30/C30</f>
        <v>0</v>
      </c>
      <c r="M30" s="4">
        <f>K30/D30</f>
        <v>0</v>
      </c>
    </row>
    <row r="31" spans="1:13" ht="13.5">
      <c r="A31" s="4">
        <v>27</v>
      </c>
      <c r="B31" s="4" t="s">
        <v>27</v>
      </c>
      <c r="C31" s="6">
        <v>10788</v>
      </c>
      <c r="D31" s="6">
        <v>19196</v>
      </c>
      <c r="E31" s="4">
        <v>-261302061</v>
      </c>
      <c r="F31" s="4">
        <f t="shared" si="2"/>
        <v>147770598</v>
      </c>
      <c r="G31" s="3">
        <v>73089790</v>
      </c>
      <c r="H31" s="4">
        <f t="shared" si="0"/>
        <v>6775.101038190582</v>
      </c>
      <c r="I31" s="4">
        <f t="shared" si="1"/>
        <v>3807.5531360700147</v>
      </c>
      <c r="J31" s="4">
        <v>409072659</v>
      </c>
      <c r="K31" s="3">
        <v>7875660</v>
      </c>
      <c r="L31" s="4">
        <f>K31/C31</f>
        <v>730.0389321468298</v>
      </c>
      <c r="M31" s="4">
        <f>K31/D31</f>
        <v>410.2760991873307</v>
      </c>
    </row>
    <row r="32" spans="1:13" ht="13.5">
      <c r="A32" s="4">
        <v>28</v>
      </c>
      <c r="B32" s="4" t="s">
        <v>28</v>
      </c>
      <c r="C32" s="6">
        <v>88180</v>
      </c>
      <c r="D32" s="6">
        <v>152468</v>
      </c>
      <c r="E32" s="4">
        <v>-2076311112</v>
      </c>
      <c r="F32" s="4">
        <f t="shared" si="2"/>
        <v>2023613950</v>
      </c>
      <c r="G32" s="3">
        <v>2067385354</v>
      </c>
      <c r="H32" s="4">
        <f t="shared" si="0"/>
        <v>23445.05958267181</v>
      </c>
      <c r="I32" s="4">
        <f t="shared" si="1"/>
        <v>13559.470538080122</v>
      </c>
      <c r="J32" s="4">
        <v>4099925062</v>
      </c>
      <c r="K32" s="3">
        <v>30000000</v>
      </c>
      <c r="L32" s="4">
        <f>K32/C32</f>
        <v>340.2132002721706</v>
      </c>
      <c r="M32" s="4">
        <f>K32/D32</f>
        <v>196.7625993651127</v>
      </c>
    </row>
    <row r="33" spans="1:13" ht="13.5">
      <c r="A33" s="4">
        <v>29</v>
      </c>
      <c r="B33" s="4" t="s">
        <v>29</v>
      </c>
      <c r="C33" s="6">
        <v>10256</v>
      </c>
      <c r="D33" s="6">
        <v>22052</v>
      </c>
      <c r="E33" s="4">
        <v>-197441822</v>
      </c>
      <c r="F33" s="4">
        <f t="shared" si="2"/>
        <v>4039139</v>
      </c>
      <c r="G33" s="3">
        <v>7884900</v>
      </c>
      <c r="H33" s="4">
        <f t="shared" si="0"/>
        <v>768.8085023400936</v>
      </c>
      <c r="I33" s="4">
        <f t="shared" si="1"/>
        <v>357.5594050426265</v>
      </c>
      <c r="J33" s="4">
        <v>201480961</v>
      </c>
      <c r="K33" s="3">
        <v>0</v>
      </c>
      <c r="L33" s="4">
        <f>K33/C33</f>
        <v>0</v>
      </c>
      <c r="M33" s="4">
        <f>K33/D33</f>
        <v>0</v>
      </c>
    </row>
    <row r="34" spans="1:13" ht="13.5">
      <c r="A34" s="4">
        <v>30</v>
      </c>
      <c r="B34" s="4" t="s">
        <v>30</v>
      </c>
      <c r="C34" s="6">
        <v>9171</v>
      </c>
      <c r="D34" s="6">
        <v>16653</v>
      </c>
      <c r="E34" s="4">
        <v>66426075</v>
      </c>
      <c r="F34" s="4">
        <f t="shared" si="2"/>
        <v>66426075</v>
      </c>
      <c r="G34" s="3">
        <v>47634837</v>
      </c>
      <c r="H34" s="4">
        <f aca="true" t="shared" si="3" ref="H34:H48">G34/C34</f>
        <v>5194.072293097808</v>
      </c>
      <c r="I34" s="4">
        <f aca="true" t="shared" si="4" ref="I34:I48">G34/D34</f>
        <v>2860.4357773374168</v>
      </c>
      <c r="J34" s="4">
        <v>0</v>
      </c>
      <c r="K34" s="3">
        <v>152311000</v>
      </c>
      <c r="L34" s="4">
        <f>K34/C34</f>
        <v>16607.894449896412</v>
      </c>
      <c r="M34" s="4">
        <f>K34/D34</f>
        <v>9146.159851077884</v>
      </c>
    </row>
    <row r="35" spans="1:13" ht="13.5">
      <c r="A35" s="4">
        <v>31</v>
      </c>
      <c r="B35" s="4" t="s">
        <v>31</v>
      </c>
      <c r="C35" s="6">
        <v>11055</v>
      </c>
      <c r="D35" s="6">
        <v>19667</v>
      </c>
      <c r="E35" s="4">
        <v>-21703464</v>
      </c>
      <c r="F35" s="4">
        <f t="shared" si="2"/>
        <v>39656199</v>
      </c>
      <c r="G35" s="3">
        <v>254956206</v>
      </c>
      <c r="H35" s="4">
        <f t="shared" si="3"/>
        <v>23062.524287652646</v>
      </c>
      <c r="I35" s="4">
        <f t="shared" si="4"/>
        <v>12963.655158387146</v>
      </c>
      <c r="J35" s="4">
        <v>61359663</v>
      </c>
      <c r="K35" s="3">
        <v>170550</v>
      </c>
      <c r="L35" s="4">
        <f>K35/C35</f>
        <v>15.42740841248304</v>
      </c>
      <c r="M35" s="4">
        <f>K35/D35</f>
        <v>8.671886917170895</v>
      </c>
    </row>
    <row r="36" spans="1:13" ht="13.5">
      <c r="A36" s="4">
        <v>32</v>
      </c>
      <c r="B36" s="4" t="s">
        <v>32</v>
      </c>
      <c r="C36" s="6">
        <v>4290</v>
      </c>
      <c r="D36" s="6">
        <v>7359</v>
      </c>
      <c r="E36" s="4">
        <v>70181487</v>
      </c>
      <c r="F36" s="4">
        <f t="shared" si="2"/>
        <v>70181487</v>
      </c>
      <c r="G36" s="3">
        <v>0</v>
      </c>
      <c r="H36" s="4">
        <f t="shared" si="3"/>
        <v>0</v>
      </c>
      <c r="I36" s="4">
        <f t="shared" si="4"/>
        <v>0</v>
      </c>
      <c r="J36" s="4">
        <v>0</v>
      </c>
      <c r="K36" s="3">
        <v>104683880</v>
      </c>
      <c r="L36" s="4">
        <f>K36/C36</f>
        <v>24401.83682983683</v>
      </c>
      <c r="M36" s="4">
        <f>K36/D36</f>
        <v>14225.286044299497</v>
      </c>
    </row>
    <row r="37" spans="1:13" ht="13.5">
      <c r="A37" s="4">
        <v>33</v>
      </c>
      <c r="B37" s="4" t="s">
        <v>33</v>
      </c>
      <c r="C37" s="6">
        <v>3561</v>
      </c>
      <c r="D37" s="6">
        <v>6449</v>
      </c>
      <c r="E37" s="4">
        <v>196898694</v>
      </c>
      <c r="F37" s="4">
        <f t="shared" si="2"/>
        <v>196898694</v>
      </c>
      <c r="G37" s="3">
        <v>12054795</v>
      </c>
      <c r="H37" s="4">
        <f t="shared" si="3"/>
        <v>3385.227464195451</v>
      </c>
      <c r="I37" s="4">
        <f t="shared" si="4"/>
        <v>1869.2502713599008</v>
      </c>
      <c r="J37" s="4">
        <v>0</v>
      </c>
      <c r="K37" s="3">
        <v>40000000</v>
      </c>
      <c r="L37" s="4">
        <f>K37/C37</f>
        <v>11232.799775344005</v>
      </c>
      <c r="M37" s="4">
        <f>K37/D37</f>
        <v>6202.512017367034</v>
      </c>
    </row>
    <row r="38" spans="1:13" ht="13.5">
      <c r="A38" s="4">
        <v>34</v>
      </c>
      <c r="B38" s="4" t="s">
        <v>34</v>
      </c>
      <c r="C38" s="6">
        <v>1995</v>
      </c>
      <c r="D38" s="6">
        <v>3632</v>
      </c>
      <c r="E38" s="4">
        <v>177071037</v>
      </c>
      <c r="F38" s="4">
        <f t="shared" si="2"/>
        <v>177071037</v>
      </c>
      <c r="G38" s="3">
        <v>10912069</v>
      </c>
      <c r="H38" s="4">
        <f t="shared" si="3"/>
        <v>5469.708771929824</v>
      </c>
      <c r="I38" s="4">
        <f t="shared" si="4"/>
        <v>3004.424284140969</v>
      </c>
      <c r="J38" s="4">
        <v>0</v>
      </c>
      <c r="K38" s="3">
        <v>150911244</v>
      </c>
      <c r="L38" s="4">
        <f>K38/C38</f>
        <v>75644.73383458647</v>
      </c>
      <c r="M38" s="4">
        <f>K38/D38</f>
        <v>41550.452643171804</v>
      </c>
    </row>
    <row r="39" spans="1:13" ht="13.5">
      <c r="A39" s="4">
        <v>35</v>
      </c>
      <c r="B39" s="4" t="s">
        <v>35</v>
      </c>
      <c r="C39" s="6">
        <v>2802</v>
      </c>
      <c r="D39" s="6">
        <v>5076</v>
      </c>
      <c r="E39" s="4">
        <v>-53765584</v>
      </c>
      <c r="F39" s="4">
        <f t="shared" si="2"/>
        <v>76892931</v>
      </c>
      <c r="G39" s="3">
        <v>6841500</v>
      </c>
      <c r="H39" s="4">
        <f t="shared" si="3"/>
        <v>2441.648822269807</v>
      </c>
      <c r="I39" s="4">
        <f t="shared" si="4"/>
        <v>1347.8132387706855</v>
      </c>
      <c r="J39" s="4">
        <v>130658515</v>
      </c>
      <c r="K39" s="3">
        <v>0</v>
      </c>
      <c r="L39" s="4">
        <f>K39/C39</f>
        <v>0</v>
      </c>
      <c r="M39" s="4">
        <f>K39/D39</f>
        <v>0</v>
      </c>
    </row>
    <row r="40" spans="1:13" ht="13.5">
      <c r="A40" s="4">
        <v>36</v>
      </c>
      <c r="B40" s="4" t="s">
        <v>36</v>
      </c>
      <c r="C40" s="6">
        <v>6310</v>
      </c>
      <c r="D40" s="6">
        <v>11927</v>
      </c>
      <c r="E40" s="4">
        <v>60778989</v>
      </c>
      <c r="F40" s="4">
        <f t="shared" si="2"/>
        <v>64930030</v>
      </c>
      <c r="G40" s="3">
        <v>14396413</v>
      </c>
      <c r="H40" s="4">
        <f t="shared" si="3"/>
        <v>2281.5234548335975</v>
      </c>
      <c r="I40" s="4">
        <f t="shared" si="4"/>
        <v>1207.0439339314162</v>
      </c>
      <c r="J40" s="4">
        <v>4151041</v>
      </c>
      <c r="K40" s="3">
        <v>0</v>
      </c>
      <c r="L40" s="4">
        <f>K40/C40</f>
        <v>0</v>
      </c>
      <c r="M40" s="4">
        <f>K40/D40</f>
        <v>0</v>
      </c>
    </row>
    <row r="41" spans="1:13" ht="13.5">
      <c r="A41" s="4">
        <v>37</v>
      </c>
      <c r="B41" s="4" t="s">
        <v>37</v>
      </c>
      <c r="C41" s="6">
        <v>1151</v>
      </c>
      <c r="D41" s="6">
        <v>2059</v>
      </c>
      <c r="E41" s="4">
        <v>812344</v>
      </c>
      <c r="F41" s="4">
        <f t="shared" si="2"/>
        <v>812344</v>
      </c>
      <c r="G41" s="3">
        <v>4148510</v>
      </c>
      <c r="H41" s="4">
        <f t="shared" si="3"/>
        <v>3604.265855777585</v>
      </c>
      <c r="I41" s="4">
        <f t="shared" si="4"/>
        <v>2014.817872753764</v>
      </c>
      <c r="J41" s="4">
        <v>0</v>
      </c>
      <c r="K41" s="3">
        <v>18108181</v>
      </c>
      <c r="L41" s="4">
        <f>K41/C41</f>
        <v>15732.563857515204</v>
      </c>
      <c r="M41" s="4">
        <f>K41/D41</f>
        <v>8794.6483729966</v>
      </c>
    </row>
    <row r="42" spans="1:13" ht="13.5">
      <c r="A42" s="4">
        <v>38</v>
      </c>
      <c r="B42" s="4" t="s">
        <v>38</v>
      </c>
      <c r="C42" s="6">
        <v>9200</v>
      </c>
      <c r="D42" s="6">
        <v>16860</v>
      </c>
      <c r="E42" s="4">
        <v>-817980093</v>
      </c>
      <c r="F42" s="4">
        <f t="shared" si="2"/>
        <v>122140134</v>
      </c>
      <c r="G42" s="3">
        <v>20318456</v>
      </c>
      <c r="H42" s="4">
        <f t="shared" si="3"/>
        <v>2208.5278260869563</v>
      </c>
      <c r="I42" s="4">
        <f t="shared" si="4"/>
        <v>1205.1278766310795</v>
      </c>
      <c r="J42" s="4">
        <v>940120227</v>
      </c>
      <c r="K42" s="3">
        <v>2062</v>
      </c>
      <c r="L42" s="4">
        <f>K42/C42</f>
        <v>0.2241304347826087</v>
      </c>
      <c r="M42" s="4">
        <f>K42/D42</f>
        <v>0.12230130486358244</v>
      </c>
    </row>
    <row r="43" spans="1:13" ht="13.5">
      <c r="A43" s="4">
        <v>39</v>
      </c>
      <c r="B43" s="4" t="s">
        <v>39</v>
      </c>
      <c r="C43" s="6">
        <v>3172</v>
      </c>
      <c r="D43" s="6">
        <v>5435</v>
      </c>
      <c r="E43" s="4">
        <v>12658059</v>
      </c>
      <c r="F43" s="4">
        <f t="shared" si="2"/>
        <v>12658059</v>
      </c>
      <c r="G43" s="3">
        <v>0</v>
      </c>
      <c r="H43" s="4">
        <f t="shared" si="3"/>
        <v>0</v>
      </c>
      <c r="I43" s="4">
        <f t="shared" si="4"/>
        <v>0</v>
      </c>
      <c r="J43" s="4">
        <v>0</v>
      </c>
      <c r="K43" s="3">
        <v>75279383</v>
      </c>
      <c r="L43" s="4">
        <f>K43/C43</f>
        <v>23732.46626733922</v>
      </c>
      <c r="M43" s="4">
        <f>K43/D43</f>
        <v>13850.852437902484</v>
      </c>
    </row>
    <row r="44" spans="1:13" ht="13.5">
      <c r="A44" s="4">
        <v>40</v>
      </c>
      <c r="B44" s="4" t="s">
        <v>40</v>
      </c>
      <c r="C44" s="6">
        <v>2019</v>
      </c>
      <c r="D44" s="6">
        <v>3919</v>
      </c>
      <c r="E44" s="4">
        <v>19172851</v>
      </c>
      <c r="F44" s="4">
        <f t="shared" si="2"/>
        <v>19172851</v>
      </c>
      <c r="G44" s="3">
        <v>2000000</v>
      </c>
      <c r="H44" s="4">
        <f t="shared" si="3"/>
        <v>990.5894006934126</v>
      </c>
      <c r="I44" s="4">
        <f t="shared" si="4"/>
        <v>510.33426894615974</v>
      </c>
      <c r="J44" s="4">
        <v>0</v>
      </c>
      <c r="K44" s="3">
        <v>24390533</v>
      </c>
      <c r="L44" s="4">
        <f>K44/C44</f>
        <v>12080.501733531451</v>
      </c>
      <c r="M44" s="4">
        <f>K44/D44</f>
        <v>6223.662413881092</v>
      </c>
    </row>
    <row r="45" spans="1:13" ht="13.5">
      <c r="A45" s="4">
        <v>41</v>
      </c>
      <c r="B45" s="4" t="s">
        <v>41</v>
      </c>
      <c r="C45" s="6">
        <v>2465</v>
      </c>
      <c r="D45" s="6">
        <v>4675</v>
      </c>
      <c r="E45" s="4">
        <v>131057827</v>
      </c>
      <c r="F45" s="4">
        <f t="shared" si="2"/>
        <v>131057827</v>
      </c>
      <c r="G45" s="3">
        <v>5000000</v>
      </c>
      <c r="H45" s="4">
        <f t="shared" si="3"/>
        <v>2028.3975659229209</v>
      </c>
      <c r="I45" s="4">
        <f t="shared" si="4"/>
        <v>1069.51871657754</v>
      </c>
      <c r="J45" s="4">
        <v>0</v>
      </c>
      <c r="K45" s="3">
        <v>77361354</v>
      </c>
      <c r="L45" s="4">
        <f>K45/C45</f>
        <v>31383.916430020283</v>
      </c>
      <c r="M45" s="4">
        <f>K45/D45</f>
        <v>16547.883208556148</v>
      </c>
    </row>
    <row r="46" spans="1:13" ht="13.5">
      <c r="A46" s="4">
        <v>42</v>
      </c>
      <c r="B46" s="4" t="s">
        <v>42</v>
      </c>
      <c r="C46" s="6">
        <v>1068</v>
      </c>
      <c r="D46" s="6">
        <v>2000</v>
      </c>
      <c r="E46" s="4">
        <v>60992321</v>
      </c>
      <c r="F46" s="4">
        <f t="shared" si="2"/>
        <v>60992321</v>
      </c>
      <c r="G46" s="3">
        <v>0</v>
      </c>
      <c r="H46" s="4">
        <f t="shared" si="3"/>
        <v>0</v>
      </c>
      <c r="I46" s="4">
        <f t="shared" si="4"/>
        <v>0</v>
      </c>
      <c r="J46" s="4">
        <v>0</v>
      </c>
      <c r="K46" s="3">
        <v>166218200</v>
      </c>
      <c r="L46" s="4">
        <f>K46/C46</f>
        <v>155635.01872659175</v>
      </c>
      <c r="M46" s="4">
        <f>K46/D46</f>
        <v>83109.1</v>
      </c>
    </row>
    <row r="47" spans="1:13" ht="13.5">
      <c r="A47" s="4">
        <v>43</v>
      </c>
      <c r="B47" s="4" t="s">
        <v>43</v>
      </c>
      <c r="C47" s="6">
        <v>8709</v>
      </c>
      <c r="D47" s="6">
        <v>15555</v>
      </c>
      <c r="E47" s="4">
        <v>345824639</v>
      </c>
      <c r="F47" s="4">
        <f t="shared" si="2"/>
        <v>345824639</v>
      </c>
      <c r="G47" s="3">
        <v>22183225</v>
      </c>
      <c r="H47" s="4">
        <f t="shared" si="3"/>
        <v>2547.160982891262</v>
      </c>
      <c r="I47" s="4">
        <f t="shared" si="4"/>
        <v>1426.1153969784634</v>
      </c>
      <c r="J47" s="4">
        <v>0</v>
      </c>
      <c r="K47" s="3">
        <v>0</v>
      </c>
      <c r="L47" s="4">
        <f>K47/C47</f>
        <v>0</v>
      </c>
      <c r="M47" s="4">
        <f>K47/D47</f>
        <v>0</v>
      </c>
    </row>
    <row r="48" spans="1:13" ht="13.5">
      <c r="A48" s="19"/>
      <c r="B48" s="19"/>
      <c r="C48" s="20">
        <f>SUM(C5:C47)</f>
        <v>1483930</v>
      </c>
      <c r="D48" s="20">
        <f>SUM(D5:D47)</f>
        <v>2558687</v>
      </c>
      <c r="E48" s="20">
        <f>SUM(E5:E47)</f>
        <v>-38088512447</v>
      </c>
      <c r="F48" s="4">
        <f t="shared" si="2"/>
        <v>22621314905</v>
      </c>
      <c r="G48" s="20">
        <f>SUM(G5:G47)</f>
        <v>29696020122</v>
      </c>
      <c r="H48" s="4">
        <f t="shared" si="3"/>
        <v>20011.73918041956</v>
      </c>
      <c r="I48" s="4">
        <f t="shared" si="4"/>
        <v>11605.960448464388</v>
      </c>
      <c r="J48" s="20">
        <f>SUM(J5:J47)</f>
        <v>60709827352</v>
      </c>
      <c r="K48" s="20">
        <f>SUM(K5:K47)</f>
        <v>2693589368</v>
      </c>
      <c r="L48" s="4">
        <f>K48/C48</f>
        <v>1815.1727965604846</v>
      </c>
      <c r="M48" s="4">
        <f>K48/D48</f>
        <v>1052.723278775403</v>
      </c>
    </row>
  </sheetData>
  <sheetProtection/>
  <mergeCells count="9">
    <mergeCell ref="A1:G1"/>
    <mergeCell ref="E3:E4"/>
    <mergeCell ref="G3:I3"/>
    <mergeCell ref="K3:M3"/>
    <mergeCell ref="A3:A4"/>
    <mergeCell ref="B3:B4"/>
    <mergeCell ref="C3:C4"/>
    <mergeCell ref="D3:D4"/>
    <mergeCell ref="F3:F4"/>
  </mergeCells>
  <printOptions/>
  <pageMargins left="0.31496062992125984" right="0.31496062992125984" top="0.35433070866141736" bottom="0.35433070866141736" header="0.31496062992125984" footer="0.31496062992125984"/>
  <pageSetup fitToHeight="20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" sqref="L1"/>
    </sheetView>
  </sheetViews>
  <sheetFormatPr defaultColWidth="9.00390625" defaultRowHeight="13.5"/>
  <cols>
    <col min="1" max="1" width="4.375" style="8" customWidth="1"/>
    <col min="2" max="2" width="10.00390625" style="8" customWidth="1"/>
    <col min="3" max="4" width="12.50390625" style="8" customWidth="1"/>
    <col min="5" max="5" width="18.25390625" style="8" customWidth="1"/>
    <col min="6" max="6" width="16.75390625" style="8" customWidth="1"/>
    <col min="7" max="7" width="9.50390625" style="8" customWidth="1"/>
    <col min="8" max="8" width="9.375" style="8" customWidth="1"/>
    <col min="9" max="9" width="16.875" style="8" customWidth="1"/>
    <col min="10" max="10" width="15.75390625" style="8" customWidth="1"/>
    <col min="11" max="11" width="10.125" style="8" customWidth="1"/>
    <col min="12" max="12" width="9.625" style="8" customWidth="1"/>
    <col min="13" max="13" width="9.75390625" style="8" bestFit="1" customWidth="1"/>
    <col min="14" max="16384" width="9.00390625" style="8" customWidth="1"/>
  </cols>
  <sheetData>
    <row r="1" spans="1:12" ht="18.75">
      <c r="A1" s="10" t="s">
        <v>106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</row>
    <row r="2" spans="1:12" ht="13.5">
      <c r="A2" s="25"/>
      <c r="B2" s="26" t="s">
        <v>55</v>
      </c>
      <c r="C2" s="27" t="s">
        <v>44</v>
      </c>
      <c r="D2" s="27" t="s">
        <v>45</v>
      </c>
      <c r="E2" s="26" t="s">
        <v>48</v>
      </c>
      <c r="F2" s="26" t="s">
        <v>56</v>
      </c>
      <c r="G2" s="26"/>
      <c r="H2" s="26"/>
      <c r="I2" s="28" t="s">
        <v>107</v>
      </c>
      <c r="J2" s="26" t="s">
        <v>49</v>
      </c>
      <c r="K2" s="27"/>
      <c r="L2" s="27"/>
    </row>
    <row r="3" spans="1:12" ht="13.5">
      <c r="A3" s="25"/>
      <c r="B3" s="26"/>
      <c r="C3" s="27"/>
      <c r="D3" s="27"/>
      <c r="E3" s="26"/>
      <c r="F3" s="12" t="s">
        <v>57</v>
      </c>
      <c r="G3" s="12" t="s">
        <v>51</v>
      </c>
      <c r="H3" s="12" t="s">
        <v>52</v>
      </c>
      <c r="I3" s="29"/>
      <c r="J3" s="12" t="s">
        <v>57</v>
      </c>
      <c r="K3" s="12" t="s">
        <v>51</v>
      </c>
      <c r="L3" s="12" t="s">
        <v>52</v>
      </c>
    </row>
    <row r="4" spans="1:12" ht="13.5">
      <c r="A4" s="13">
        <v>1</v>
      </c>
      <c r="B4" s="13" t="s">
        <v>58</v>
      </c>
      <c r="C4" s="4" t="e">
        <f>市町村!#REF!</f>
        <v>#REF!</v>
      </c>
      <c r="D4" s="4" t="e">
        <f>市町村!#REF!</f>
        <v>#REF!</v>
      </c>
      <c r="E4" s="4" t="e">
        <f>市町村!#REF!</f>
        <v>#REF!</v>
      </c>
      <c r="F4" s="4" t="e">
        <f>市町村!#REF!</f>
        <v>#REF!</v>
      </c>
      <c r="G4" s="6" t="e">
        <f>F4/C4</f>
        <v>#REF!</v>
      </c>
      <c r="H4" s="6" t="e">
        <f>F4/D4</f>
        <v>#REF!</v>
      </c>
      <c r="I4" s="4" t="e">
        <f>市町村!#REF!</f>
        <v>#REF!</v>
      </c>
      <c r="J4" s="4" t="e">
        <f>市町村!#REF!</f>
        <v>#REF!</v>
      </c>
      <c r="K4" s="6" t="e">
        <f>J4/C4</f>
        <v>#REF!</v>
      </c>
      <c r="L4" s="6" t="e">
        <f>J4/D4</f>
        <v>#REF!</v>
      </c>
    </row>
    <row r="5" spans="1:12" ht="13.5">
      <c r="A5" s="13">
        <v>2</v>
      </c>
      <c r="B5" s="13" t="s">
        <v>59</v>
      </c>
      <c r="C5" s="4" t="e">
        <f>市町村!#REF!</f>
        <v>#REF!</v>
      </c>
      <c r="D5" s="4" t="e">
        <f>市町村!#REF!</f>
        <v>#REF!</v>
      </c>
      <c r="E5" s="6" t="e">
        <f>市町村!#REF!</f>
        <v>#REF!</v>
      </c>
      <c r="F5" s="6" t="e">
        <f>市町村!#REF!</f>
        <v>#REF!</v>
      </c>
      <c r="G5" s="6" t="e">
        <f aca="true" t="shared" si="0" ref="G5:G51">F5/C5</f>
        <v>#REF!</v>
      </c>
      <c r="H5" s="6" t="e">
        <f aca="true" t="shared" si="1" ref="H5:H51">F5/D5</f>
        <v>#REF!</v>
      </c>
      <c r="I5" s="6" t="e">
        <f>市町村!#REF!</f>
        <v>#REF!</v>
      </c>
      <c r="J5" s="6" t="e">
        <f>市町村!#REF!</f>
        <v>#REF!</v>
      </c>
      <c r="K5" s="6" t="e">
        <f aca="true" t="shared" si="2" ref="K5:K51">J5/C5</f>
        <v>#REF!</v>
      </c>
      <c r="L5" s="6" t="e">
        <f aca="true" t="shared" si="3" ref="L5:L51">J5/D5</f>
        <v>#REF!</v>
      </c>
    </row>
    <row r="6" spans="1:12" ht="13.5">
      <c r="A6" s="13">
        <v>3</v>
      </c>
      <c r="B6" s="13" t="s">
        <v>60</v>
      </c>
      <c r="C6" s="4" t="e">
        <f>市町村!#REF!</f>
        <v>#REF!</v>
      </c>
      <c r="D6" s="4" t="e">
        <f>市町村!#REF!</f>
        <v>#REF!</v>
      </c>
      <c r="E6" s="6" t="e">
        <f>市町村!#REF!</f>
        <v>#REF!</v>
      </c>
      <c r="F6" s="6" t="e">
        <f>市町村!#REF!</f>
        <v>#REF!</v>
      </c>
      <c r="G6" s="6" t="e">
        <f t="shared" si="0"/>
        <v>#REF!</v>
      </c>
      <c r="H6" s="6" t="e">
        <f t="shared" si="1"/>
        <v>#REF!</v>
      </c>
      <c r="I6" s="6" t="e">
        <f>市町村!#REF!</f>
        <v>#REF!</v>
      </c>
      <c r="J6" s="6" t="e">
        <f>市町村!#REF!</f>
        <v>#REF!</v>
      </c>
      <c r="K6" s="6" t="e">
        <f t="shared" si="2"/>
        <v>#REF!</v>
      </c>
      <c r="L6" s="6" t="e">
        <f t="shared" si="3"/>
        <v>#REF!</v>
      </c>
    </row>
    <row r="7" spans="1:12" ht="13.5">
      <c r="A7" s="13">
        <v>4</v>
      </c>
      <c r="B7" s="14" t="s">
        <v>61</v>
      </c>
      <c r="C7" s="9" t="e">
        <f>市町村!#REF!</f>
        <v>#REF!</v>
      </c>
      <c r="D7" s="9" t="e">
        <f>市町村!#REF!</f>
        <v>#REF!</v>
      </c>
      <c r="E7" s="15" t="e">
        <f>市町村!#REF!</f>
        <v>#REF!</v>
      </c>
      <c r="F7" s="15" t="e">
        <f>市町村!#REF!</f>
        <v>#REF!</v>
      </c>
      <c r="G7" s="6" t="e">
        <f t="shared" si="0"/>
        <v>#REF!</v>
      </c>
      <c r="H7" s="6" t="e">
        <f t="shared" si="1"/>
        <v>#REF!</v>
      </c>
      <c r="I7" s="15" t="e">
        <f>市町村!#REF!</f>
        <v>#REF!</v>
      </c>
      <c r="J7" s="15" t="e">
        <f>市町村!#REF!</f>
        <v>#REF!</v>
      </c>
      <c r="K7" s="6" t="e">
        <f t="shared" si="2"/>
        <v>#REF!</v>
      </c>
      <c r="L7" s="6" t="e">
        <f t="shared" si="3"/>
        <v>#REF!</v>
      </c>
    </row>
    <row r="8" spans="1:12" ht="13.5">
      <c r="A8" s="13">
        <v>5</v>
      </c>
      <c r="B8" s="14" t="s">
        <v>62</v>
      </c>
      <c r="C8" s="9" t="e">
        <f>市町村!#REF!</f>
        <v>#REF!</v>
      </c>
      <c r="D8" s="9" t="e">
        <f>市町村!#REF!</f>
        <v>#REF!</v>
      </c>
      <c r="E8" s="15" t="e">
        <f>市町村!#REF!</f>
        <v>#REF!</v>
      </c>
      <c r="F8" s="15" t="e">
        <f>市町村!#REF!</f>
        <v>#REF!</v>
      </c>
      <c r="G8" s="6" t="e">
        <f t="shared" si="0"/>
        <v>#REF!</v>
      </c>
      <c r="H8" s="6" t="e">
        <f t="shared" si="1"/>
        <v>#REF!</v>
      </c>
      <c r="I8" s="15" t="e">
        <f>市町村!#REF!</f>
        <v>#REF!</v>
      </c>
      <c r="J8" s="15" t="e">
        <f>市町村!#REF!</f>
        <v>#REF!</v>
      </c>
      <c r="K8" s="6" t="e">
        <f t="shared" si="2"/>
        <v>#REF!</v>
      </c>
      <c r="L8" s="6" t="e">
        <f t="shared" si="3"/>
        <v>#REF!</v>
      </c>
    </row>
    <row r="9" spans="1:12" ht="13.5">
      <c r="A9" s="13">
        <v>6</v>
      </c>
      <c r="B9" s="14" t="s">
        <v>63</v>
      </c>
      <c r="C9" s="9" t="e">
        <f>市町村!#REF!</f>
        <v>#REF!</v>
      </c>
      <c r="D9" s="9" t="e">
        <f>市町村!#REF!</f>
        <v>#REF!</v>
      </c>
      <c r="E9" s="15" t="e">
        <f>市町村!#REF!</f>
        <v>#REF!</v>
      </c>
      <c r="F9" s="15" t="e">
        <f>市町村!#REF!</f>
        <v>#REF!</v>
      </c>
      <c r="G9" s="6" t="e">
        <f t="shared" si="0"/>
        <v>#REF!</v>
      </c>
      <c r="H9" s="6" t="e">
        <f t="shared" si="1"/>
        <v>#REF!</v>
      </c>
      <c r="I9" s="15" t="e">
        <f>市町村!#REF!</f>
        <v>#REF!</v>
      </c>
      <c r="J9" s="15" t="e">
        <f>市町村!#REF!</f>
        <v>#REF!</v>
      </c>
      <c r="K9" s="6" t="e">
        <f t="shared" si="2"/>
        <v>#REF!</v>
      </c>
      <c r="L9" s="6" t="e">
        <f t="shared" si="3"/>
        <v>#REF!</v>
      </c>
    </row>
    <row r="10" spans="1:12" ht="13.5">
      <c r="A10" s="13">
        <v>7</v>
      </c>
      <c r="B10" s="14" t="s">
        <v>64</v>
      </c>
      <c r="C10" s="9" t="e">
        <f>市町村!#REF!</f>
        <v>#REF!</v>
      </c>
      <c r="D10" s="9" t="e">
        <f>市町村!#REF!</f>
        <v>#REF!</v>
      </c>
      <c r="E10" s="15" t="e">
        <f>市町村!#REF!</f>
        <v>#REF!</v>
      </c>
      <c r="F10" s="15" t="e">
        <f>市町村!#REF!</f>
        <v>#REF!</v>
      </c>
      <c r="G10" s="6" t="e">
        <f t="shared" si="0"/>
        <v>#REF!</v>
      </c>
      <c r="H10" s="6" t="e">
        <f t="shared" si="1"/>
        <v>#REF!</v>
      </c>
      <c r="I10" s="15" t="e">
        <f>市町村!#REF!</f>
        <v>#REF!</v>
      </c>
      <c r="J10" s="15" t="e">
        <f>市町村!#REF!</f>
        <v>#REF!</v>
      </c>
      <c r="K10" s="6" t="e">
        <f t="shared" si="2"/>
        <v>#REF!</v>
      </c>
      <c r="L10" s="6" t="e">
        <f t="shared" si="3"/>
        <v>#REF!</v>
      </c>
    </row>
    <row r="11" spans="1:12" ht="13.5">
      <c r="A11" s="13">
        <v>8</v>
      </c>
      <c r="B11" s="14" t="s">
        <v>65</v>
      </c>
      <c r="C11" s="9" t="e">
        <f>市町村!#REF!</f>
        <v>#REF!</v>
      </c>
      <c r="D11" s="9" t="e">
        <f>市町村!#REF!</f>
        <v>#REF!</v>
      </c>
      <c r="E11" s="15" t="e">
        <f>市町村!#REF!</f>
        <v>#REF!</v>
      </c>
      <c r="F11" s="15" t="e">
        <f>市町村!#REF!</f>
        <v>#REF!</v>
      </c>
      <c r="G11" s="6" t="e">
        <f t="shared" si="0"/>
        <v>#REF!</v>
      </c>
      <c r="H11" s="6" t="e">
        <f t="shared" si="1"/>
        <v>#REF!</v>
      </c>
      <c r="I11" s="15" t="e">
        <f>市町村!#REF!</f>
        <v>#REF!</v>
      </c>
      <c r="J11" s="15" t="e">
        <f>市町村!#REF!</f>
        <v>#REF!</v>
      </c>
      <c r="K11" s="6" t="e">
        <f t="shared" si="2"/>
        <v>#REF!</v>
      </c>
      <c r="L11" s="6" t="e">
        <f t="shared" si="3"/>
        <v>#REF!</v>
      </c>
    </row>
    <row r="12" spans="1:12" ht="13.5">
      <c r="A12" s="13">
        <v>9</v>
      </c>
      <c r="B12" s="14" t="s">
        <v>66</v>
      </c>
      <c r="C12" s="9" t="e">
        <f>市町村!#REF!</f>
        <v>#REF!</v>
      </c>
      <c r="D12" s="9" t="e">
        <f>市町村!#REF!</f>
        <v>#REF!</v>
      </c>
      <c r="E12" s="15" t="e">
        <f>市町村!#REF!</f>
        <v>#REF!</v>
      </c>
      <c r="F12" s="15" t="e">
        <f>市町村!#REF!</f>
        <v>#REF!</v>
      </c>
      <c r="G12" s="6" t="e">
        <f t="shared" si="0"/>
        <v>#REF!</v>
      </c>
      <c r="H12" s="6" t="e">
        <f t="shared" si="1"/>
        <v>#REF!</v>
      </c>
      <c r="I12" s="15" t="e">
        <f>市町村!#REF!</f>
        <v>#REF!</v>
      </c>
      <c r="J12" s="15" t="e">
        <f>市町村!#REF!</f>
        <v>#REF!</v>
      </c>
      <c r="K12" s="6" t="e">
        <f t="shared" si="2"/>
        <v>#REF!</v>
      </c>
      <c r="L12" s="6" t="e">
        <f t="shared" si="3"/>
        <v>#REF!</v>
      </c>
    </row>
    <row r="13" spans="1:12" ht="13.5">
      <c r="A13" s="13">
        <v>10</v>
      </c>
      <c r="B13" s="14" t="s">
        <v>67</v>
      </c>
      <c r="C13" s="9" t="e">
        <f>市町村!#REF!</f>
        <v>#REF!</v>
      </c>
      <c r="D13" s="9" t="e">
        <f>市町村!#REF!</f>
        <v>#REF!</v>
      </c>
      <c r="E13" s="15" t="e">
        <f>市町村!#REF!</f>
        <v>#REF!</v>
      </c>
      <c r="F13" s="15" t="e">
        <f>市町村!#REF!</f>
        <v>#REF!</v>
      </c>
      <c r="G13" s="6" t="e">
        <f t="shared" si="0"/>
        <v>#REF!</v>
      </c>
      <c r="H13" s="6" t="e">
        <f t="shared" si="1"/>
        <v>#REF!</v>
      </c>
      <c r="I13" s="15" t="e">
        <f>市町村!#REF!</f>
        <v>#REF!</v>
      </c>
      <c r="J13" s="15" t="e">
        <f>市町村!#REF!</f>
        <v>#REF!</v>
      </c>
      <c r="K13" s="6" t="e">
        <f t="shared" si="2"/>
        <v>#REF!</v>
      </c>
      <c r="L13" s="6" t="e">
        <f t="shared" si="3"/>
        <v>#REF!</v>
      </c>
    </row>
    <row r="14" spans="1:12" ht="13.5">
      <c r="A14" s="13">
        <v>11</v>
      </c>
      <c r="B14" s="14" t="s">
        <v>68</v>
      </c>
      <c r="C14" s="9" t="e">
        <f>市町村!#REF!</f>
        <v>#REF!</v>
      </c>
      <c r="D14" s="9" t="e">
        <f>市町村!#REF!</f>
        <v>#REF!</v>
      </c>
      <c r="E14" s="15" t="e">
        <f>市町村!#REF!</f>
        <v>#REF!</v>
      </c>
      <c r="F14" s="15" t="e">
        <f>市町村!#REF!</f>
        <v>#REF!</v>
      </c>
      <c r="G14" s="6" t="e">
        <f t="shared" si="0"/>
        <v>#REF!</v>
      </c>
      <c r="H14" s="6" t="e">
        <f t="shared" si="1"/>
        <v>#REF!</v>
      </c>
      <c r="I14" s="15" t="e">
        <f>市町村!#REF!</f>
        <v>#REF!</v>
      </c>
      <c r="J14" s="15" t="e">
        <f>市町村!#REF!</f>
        <v>#REF!</v>
      </c>
      <c r="K14" s="6" t="e">
        <f t="shared" si="2"/>
        <v>#REF!</v>
      </c>
      <c r="L14" s="6" t="e">
        <f t="shared" si="3"/>
        <v>#REF!</v>
      </c>
    </row>
    <row r="15" spans="1:12" ht="13.5">
      <c r="A15" s="13">
        <v>12</v>
      </c>
      <c r="B15" s="14" t="s">
        <v>69</v>
      </c>
      <c r="C15" s="9" t="e">
        <f>市町村!#REF!</f>
        <v>#REF!</v>
      </c>
      <c r="D15" s="9" t="e">
        <f>市町村!#REF!</f>
        <v>#REF!</v>
      </c>
      <c r="E15" s="15" t="e">
        <f>市町村!#REF!</f>
        <v>#REF!</v>
      </c>
      <c r="F15" s="15" t="e">
        <f>市町村!#REF!</f>
        <v>#REF!</v>
      </c>
      <c r="G15" s="6" t="e">
        <f t="shared" si="0"/>
        <v>#REF!</v>
      </c>
      <c r="H15" s="6" t="e">
        <f t="shared" si="1"/>
        <v>#REF!</v>
      </c>
      <c r="I15" s="15" t="e">
        <f>市町村!#REF!</f>
        <v>#REF!</v>
      </c>
      <c r="J15" s="15" t="e">
        <f>市町村!#REF!</f>
        <v>#REF!</v>
      </c>
      <c r="K15" s="6" t="e">
        <f t="shared" si="2"/>
        <v>#REF!</v>
      </c>
      <c r="L15" s="6" t="e">
        <f t="shared" si="3"/>
        <v>#REF!</v>
      </c>
    </row>
    <row r="16" spans="1:12" ht="13.5">
      <c r="A16" s="13">
        <v>13</v>
      </c>
      <c r="B16" s="14" t="s">
        <v>70</v>
      </c>
      <c r="C16" s="9" t="e">
        <f>市町村!#REF!</f>
        <v>#REF!</v>
      </c>
      <c r="D16" s="9" t="e">
        <f>市町村!#REF!</f>
        <v>#REF!</v>
      </c>
      <c r="E16" s="15" t="e">
        <f>市町村!#REF!</f>
        <v>#REF!</v>
      </c>
      <c r="F16" s="15" t="e">
        <f>市町村!#REF!</f>
        <v>#REF!</v>
      </c>
      <c r="G16" s="6" t="e">
        <f t="shared" si="0"/>
        <v>#REF!</v>
      </c>
      <c r="H16" s="6" t="e">
        <f t="shared" si="1"/>
        <v>#REF!</v>
      </c>
      <c r="I16" s="15" t="e">
        <f>市町村!#REF!</f>
        <v>#REF!</v>
      </c>
      <c r="J16" s="15" t="e">
        <f>市町村!#REF!</f>
        <v>#REF!</v>
      </c>
      <c r="K16" s="6" t="e">
        <f t="shared" si="2"/>
        <v>#REF!</v>
      </c>
      <c r="L16" s="6" t="e">
        <f t="shared" si="3"/>
        <v>#REF!</v>
      </c>
    </row>
    <row r="17" spans="1:12" ht="13.5">
      <c r="A17" s="13">
        <v>14</v>
      </c>
      <c r="B17" s="14" t="s">
        <v>71</v>
      </c>
      <c r="C17" s="9" t="e">
        <f>市町村!#REF!</f>
        <v>#REF!</v>
      </c>
      <c r="D17" s="9" t="e">
        <f>市町村!#REF!</f>
        <v>#REF!</v>
      </c>
      <c r="E17" s="15" t="e">
        <f>市町村!#REF!</f>
        <v>#REF!</v>
      </c>
      <c r="F17" s="15" t="e">
        <f>市町村!#REF!</f>
        <v>#REF!</v>
      </c>
      <c r="G17" s="6" t="e">
        <f t="shared" si="0"/>
        <v>#REF!</v>
      </c>
      <c r="H17" s="6" t="e">
        <f t="shared" si="1"/>
        <v>#REF!</v>
      </c>
      <c r="I17" s="15" t="e">
        <f>市町村!#REF!</f>
        <v>#REF!</v>
      </c>
      <c r="J17" s="15" t="e">
        <f>市町村!#REF!</f>
        <v>#REF!</v>
      </c>
      <c r="K17" s="6" t="e">
        <f t="shared" si="2"/>
        <v>#REF!</v>
      </c>
      <c r="L17" s="6" t="e">
        <f t="shared" si="3"/>
        <v>#REF!</v>
      </c>
    </row>
    <row r="18" spans="1:12" ht="13.5">
      <c r="A18" s="13">
        <v>15</v>
      </c>
      <c r="B18" s="14" t="s">
        <v>72</v>
      </c>
      <c r="C18" s="9" t="e">
        <f>市町村!#REF!</f>
        <v>#REF!</v>
      </c>
      <c r="D18" s="9" t="e">
        <f>市町村!#REF!</f>
        <v>#REF!</v>
      </c>
      <c r="E18" s="15" t="e">
        <f>市町村!#REF!</f>
        <v>#REF!</v>
      </c>
      <c r="F18" s="15" t="e">
        <f>市町村!#REF!</f>
        <v>#REF!</v>
      </c>
      <c r="G18" s="6" t="e">
        <f t="shared" si="0"/>
        <v>#REF!</v>
      </c>
      <c r="H18" s="6" t="e">
        <f t="shared" si="1"/>
        <v>#REF!</v>
      </c>
      <c r="I18" s="15" t="e">
        <f>市町村!#REF!</f>
        <v>#REF!</v>
      </c>
      <c r="J18" s="15" t="e">
        <f>市町村!#REF!</f>
        <v>#REF!</v>
      </c>
      <c r="K18" s="6" t="e">
        <f t="shared" si="2"/>
        <v>#REF!</v>
      </c>
      <c r="L18" s="6" t="e">
        <f t="shared" si="3"/>
        <v>#REF!</v>
      </c>
    </row>
    <row r="19" spans="1:12" ht="13.5">
      <c r="A19" s="13">
        <v>16</v>
      </c>
      <c r="B19" s="14" t="s">
        <v>73</v>
      </c>
      <c r="C19" s="9" t="e">
        <f>市町村!#REF!</f>
        <v>#REF!</v>
      </c>
      <c r="D19" s="9" t="e">
        <f>市町村!#REF!</f>
        <v>#REF!</v>
      </c>
      <c r="E19" s="15" t="e">
        <f>市町村!#REF!</f>
        <v>#REF!</v>
      </c>
      <c r="F19" s="15" t="e">
        <f>市町村!#REF!</f>
        <v>#REF!</v>
      </c>
      <c r="G19" s="6" t="e">
        <f t="shared" si="0"/>
        <v>#REF!</v>
      </c>
      <c r="H19" s="6" t="e">
        <f t="shared" si="1"/>
        <v>#REF!</v>
      </c>
      <c r="I19" s="15" t="e">
        <f>市町村!#REF!</f>
        <v>#REF!</v>
      </c>
      <c r="J19" s="15" t="e">
        <f>市町村!#REF!</f>
        <v>#REF!</v>
      </c>
      <c r="K19" s="6" t="e">
        <f t="shared" si="2"/>
        <v>#REF!</v>
      </c>
      <c r="L19" s="6" t="e">
        <f t="shared" si="3"/>
        <v>#REF!</v>
      </c>
    </row>
    <row r="20" spans="1:12" ht="13.5">
      <c r="A20" s="13">
        <v>17</v>
      </c>
      <c r="B20" s="14" t="s">
        <v>74</v>
      </c>
      <c r="C20" s="9" t="e">
        <f>市町村!#REF!</f>
        <v>#REF!</v>
      </c>
      <c r="D20" s="9" t="e">
        <f>市町村!#REF!</f>
        <v>#REF!</v>
      </c>
      <c r="E20" s="15" t="e">
        <f>市町村!#REF!</f>
        <v>#REF!</v>
      </c>
      <c r="F20" s="15" t="e">
        <f>市町村!#REF!</f>
        <v>#REF!</v>
      </c>
      <c r="G20" s="6" t="e">
        <f t="shared" si="0"/>
        <v>#REF!</v>
      </c>
      <c r="H20" s="6" t="e">
        <f t="shared" si="1"/>
        <v>#REF!</v>
      </c>
      <c r="I20" s="15" t="e">
        <f>市町村!#REF!</f>
        <v>#REF!</v>
      </c>
      <c r="J20" s="15" t="e">
        <f>市町村!#REF!</f>
        <v>#REF!</v>
      </c>
      <c r="K20" s="6" t="e">
        <f t="shared" si="2"/>
        <v>#REF!</v>
      </c>
      <c r="L20" s="6" t="e">
        <f t="shared" si="3"/>
        <v>#REF!</v>
      </c>
    </row>
    <row r="21" spans="1:12" ht="13.5">
      <c r="A21" s="13">
        <v>18</v>
      </c>
      <c r="B21" s="14" t="s">
        <v>75</v>
      </c>
      <c r="C21" s="9" t="e">
        <f>市町村!#REF!</f>
        <v>#REF!</v>
      </c>
      <c r="D21" s="9" t="e">
        <f>市町村!#REF!</f>
        <v>#REF!</v>
      </c>
      <c r="E21" s="15" t="e">
        <f>市町村!#REF!</f>
        <v>#REF!</v>
      </c>
      <c r="F21" s="15" t="e">
        <f>市町村!#REF!</f>
        <v>#REF!</v>
      </c>
      <c r="G21" s="6" t="e">
        <f t="shared" si="0"/>
        <v>#REF!</v>
      </c>
      <c r="H21" s="6" t="e">
        <f t="shared" si="1"/>
        <v>#REF!</v>
      </c>
      <c r="I21" s="15" t="e">
        <f>市町村!#REF!</f>
        <v>#REF!</v>
      </c>
      <c r="J21" s="15" t="e">
        <f>市町村!#REF!</f>
        <v>#REF!</v>
      </c>
      <c r="K21" s="6" t="e">
        <f t="shared" si="2"/>
        <v>#REF!</v>
      </c>
      <c r="L21" s="6" t="e">
        <f t="shared" si="3"/>
        <v>#REF!</v>
      </c>
    </row>
    <row r="22" spans="1:12" ht="13.5">
      <c r="A22" s="13">
        <v>19</v>
      </c>
      <c r="B22" s="14" t="s">
        <v>76</v>
      </c>
      <c r="C22" s="9" t="e">
        <f>市町村!#REF!</f>
        <v>#REF!</v>
      </c>
      <c r="D22" s="9" t="e">
        <f>市町村!#REF!</f>
        <v>#REF!</v>
      </c>
      <c r="E22" s="15" t="e">
        <f>市町村!#REF!</f>
        <v>#REF!</v>
      </c>
      <c r="F22" s="15" t="e">
        <f>市町村!#REF!</f>
        <v>#REF!</v>
      </c>
      <c r="G22" s="6" t="e">
        <f t="shared" si="0"/>
        <v>#REF!</v>
      </c>
      <c r="H22" s="6" t="e">
        <f t="shared" si="1"/>
        <v>#REF!</v>
      </c>
      <c r="I22" s="15" t="e">
        <f>市町村!#REF!</f>
        <v>#REF!</v>
      </c>
      <c r="J22" s="15" t="e">
        <f>市町村!#REF!</f>
        <v>#REF!</v>
      </c>
      <c r="K22" s="6" t="e">
        <f t="shared" si="2"/>
        <v>#REF!</v>
      </c>
      <c r="L22" s="6" t="e">
        <f t="shared" si="3"/>
        <v>#REF!</v>
      </c>
    </row>
    <row r="23" spans="1:12" ht="13.5">
      <c r="A23" s="13">
        <v>20</v>
      </c>
      <c r="B23" s="14" t="s">
        <v>77</v>
      </c>
      <c r="C23" s="9" t="e">
        <f>市町村!#REF!</f>
        <v>#REF!</v>
      </c>
      <c r="D23" s="9" t="e">
        <f>市町村!#REF!</f>
        <v>#REF!</v>
      </c>
      <c r="E23" s="15" t="e">
        <f>市町村!#REF!</f>
        <v>#REF!</v>
      </c>
      <c r="F23" s="15" t="e">
        <f>市町村!#REF!</f>
        <v>#REF!</v>
      </c>
      <c r="G23" s="6" t="e">
        <f t="shared" si="0"/>
        <v>#REF!</v>
      </c>
      <c r="H23" s="6" t="e">
        <f t="shared" si="1"/>
        <v>#REF!</v>
      </c>
      <c r="I23" s="15" t="e">
        <f>市町村!#REF!</f>
        <v>#REF!</v>
      </c>
      <c r="J23" s="15" t="e">
        <f>市町村!#REF!</f>
        <v>#REF!</v>
      </c>
      <c r="K23" s="6" t="e">
        <f t="shared" si="2"/>
        <v>#REF!</v>
      </c>
      <c r="L23" s="6" t="e">
        <f t="shared" si="3"/>
        <v>#REF!</v>
      </c>
    </row>
    <row r="24" spans="1:12" ht="13.5">
      <c r="A24" s="13">
        <v>21</v>
      </c>
      <c r="B24" s="14" t="s">
        <v>78</v>
      </c>
      <c r="C24" s="9" t="e">
        <f>市町村!#REF!</f>
        <v>#REF!</v>
      </c>
      <c r="D24" s="9" t="e">
        <f>市町村!#REF!</f>
        <v>#REF!</v>
      </c>
      <c r="E24" s="15" t="e">
        <f>市町村!#REF!</f>
        <v>#REF!</v>
      </c>
      <c r="F24" s="15" t="e">
        <f>市町村!#REF!</f>
        <v>#REF!</v>
      </c>
      <c r="G24" s="6" t="e">
        <f t="shared" si="0"/>
        <v>#REF!</v>
      </c>
      <c r="H24" s="6" t="e">
        <f t="shared" si="1"/>
        <v>#REF!</v>
      </c>
      <c r="I24" s="15" t="e">
        <f>市町村!#REF!</f>
        <v>#REF!</v>
      </c>
      <c r="J24" s="15" t="e">
        <f>市町村!#REF!</f>
        <v>#REF!</v>
      </c>
      <c r="K24" s="6" t="e">
        <f t="shared" si="2"/>
        <v>#REF!</v>
      </c>
      <c r="L24" s="6" t="e">
        <f t="shared" si="3"/>
        <v>#REF!</v>
      </c>
    </row>
    <row r="25" spans="1:12" ht="13.5">
      <c r="A25" s="13">
        <v>22</v>
      </c>
      <c r="B25" s="14" t="s">
        <v>79</v>
      </c>
      <c r="C25" s="9" t="e">
        <f>市町村!#REF!</f>
        <v>#REF!</v>
      </c>
      <c r="D25" s="9" t="e">
        <f>市町村!#REF!</f>
        <v>#REF!</v>
      </c>
      <c r="E25" s="15" t="e">
        <f>市町村!#REF!</f>
        <v>#REF!</v>
      </c>
      <c r="F25" s="15" t="e">
        <f>市町村!#REF!</f>
        <v>#REF!</v>
      </c>
      <c r="G25" s="6" t="e">
        <f t="shared" si="0"/>
        <v>#REF!</v>
      </c>
      <c r="H25" s="6" t="e">
        <f t="shared" si="1"/>
        <v>#REF!</v>
      </c>
      <c r="I25" s="15" t="e">
        <f>市町村!#REF!</f>
        <v>#REF!</v>
      </c>
      <c r="J25" s="15" t="e">
        <f>市町村!#REF!</f>
        <v>#REF!</v>
      </c>
      <c r="K25" s="6" t="e">
        <f t="shared" si="2"/>
        <v>#REF!</v>
      </c>
      <c r="L25" s="6" t="e">
        <f t="shared" si="3"/>
        <v>#REF!</v>
      </c>
    </row>
    <row r="26" spans="1:12" ht="13.5">
      <c r="A26" s="13">
        <v>23</v>
      </c>
      <c r="B26" s="14" t="s">
        <v>80</v>
      </c>
      <c r="C26" s="9" t="e">
        <f>市町村!#REF!</f>
        <v>#REF!</v>
      </c>
      <c r="D26" s="9" t="e">
        <f>市町村!#REF!</f>
        <v>#REF!</v>
      </c>
      <c r="E26" s="15" t="e">
        <f>市町村!#REF!</f>
        <v>#REF!</v>
      </c>
      <c r="F26" s="15" t="e">
        <f>市町村!#REF!</f>
        <v>#REF!</v>
      </c>
      <c r="G26" s="6" t="e">
        <f t="shared" si="0"/>
        <v>#REF!</v>
      </c>
      <c r="H26" s="6" t="e">
        <f t="shared" si="1"/>
        <v>#REF!</v>
      </c>
      <c r="I26" s="15" t="e">
        <f>市町村!#REF!</f>
        <v>#REF!</v>
      </c>
      <c r="J26" s="15" t="e">
        <f>市町村!#REF!</f>
        <v>#REF!</v>
      </c>
      <c r="K26" s="6" t="e">
        <f t="shared" si="2"/>
        <v>#REF!</v>
      </c>
      <c r="L26" s="6" t="e">
        <f t="shared" si="3"/>
        <v>#REF!</v>
      </c>
    </row>
    <row r="27" spans="1:12" ht="13.5">
      <c r="A27" s="13">
        <v>24</v>
      </c>
      <c r="B27" s="14" t="s">
        <v>81</v>
      </c>
      <c r="C27" s="9" t="e">
        <f>市町村!#REF!</f>
        <v>#REF!</v>
      </c>
      <c r="D27" s="9" t="e">
        <f>市町村!#REF!</f>
        <v>#REF!</v>
      </c>
      <c r="E27" s="15" t="e">
        <f>市町村!#REF!</f>
        <v>#REF!</v>
      </c>
      <c r="F27" s="15" t="e">
        <f>市町村!#REF!</f>
        <v>#REF!</v>
      </c>
      <c r="G27" s="6" t="e">
        <f t="shared" si="0"/>
        <v>#REF!</v>
      </c>
      <c r="H27" s="6" t="e">
        <f t="shared" si="1"/>
        <v>#REF!</v>
      </c>
      <c r="I27" s="15" t="e">
        <f>市町村!#REF!</f>
        <v>#REF!</v>
      </c>
      <c r="J27" s="15" t="e">
        <f>市町村!#REF!</f>
        <v>#REF!</v>
      </c>
      <c r="K27" s="6" t="e">
        <f t="shared" si="2"/>
        <v>#REF!</v>
      </c>
      <c r="L27" s="6" t="e">
        <f t="shared" si="3"/>
        <v>#REF!</v>
      </c>
    </row>
    <row r="28" spans="1:12" ht="13.5">
      <c r="A28" s="13">
        <v>25</v>
      </c>
      <c r="B28" s="14" t="s">
        <v>82</v>
      </c>
      <c r="C28" s="9" t="e">
        <f>市町村!#REF!</f>
        <v>#REF!</v>
      </c>
      <c r="D28" s="9" t="e">
        <f>市町村!#REF!</f>
        <v>#REF!</v>
      </c>
      <c r="E28" s="15" t="e">
        <f>市町村!#REF!</f>
        <v>#REF!</v>
      </c>
      <c r="F28" s="15" t="e">
        <f>市町村!#REF!</f>
        <v>#REF!</v>
      </c>
      <c r="G28" s="6" t="e">
        <f t="shared" si="0"/>
        <v>#REF!</v>
      </c>
      <c r="H28" s="6" t="e">
        <f t="shared" si="1"/>
        <v>#REF!</v>
      </c>
      <c r="I28" s="15" t="e">
        <f>市町村!#REF!</f>
        <v>#REF!</v>
      </c>
      <c r="J28" s="15" t="e">
        <f>市町村!#REF!</f>
        <v>#REF!</v>
      </c>
      <c r="K28" s="6" t="e">
        <f t="shared" si="2"/>
        <v>#REF!</v>
      </c>
      <c r="L28" s="6" t="e">
        <f t="shared" si="3"/>
        <v>#REF!</v>
      </c>
    </row>
    <row r="29" spans="1:12" ht="13.5">
      <c r="A29" s="13">
        <v>26</v>
      </c>
      <c r="B29" s="14" t="s">
        <v>83</v>
      </c>
      <c r="C29" s="9" t="e">
        <f>市町村!#REF!</f>
        <v>#REF!</v>
      </c>
      <c r="D29" s="9" t="e">
        <f>市町村!#REF!</f>
        <v>#REF!</v>
      </c>
      <c r="E29" s="15" t="e">
        <f>市町村!#REF!</f>
        <v>#REF!</v>
      </c>
      <c r="F29" s="15" t="e">
        <f>市町村!#REF!</f>
        <v>#REF!</v>
      </c>
      <c r="G29" s="6" t="e">
        <f t="shared" si="0"/>
        <v>#REF!</v>
      </c>
      <c r="H29" s="6" t="e">
        <f t="shared" si="1"/>
        <v>#REF!</v>
      </c>
      <c r="I29" s="15" t="e">
        <f>市町村!#REF!</f>
        <v>#REF!</v>
      </c>
      <c r="J29" s="15" t="e">
        <f>市町村!#REF!</f>
        <v>#REF!</v>
      </c>
      <c r="K29" s="6" t="e">
        <f t="shared" si="2"/>
        <v>#REF!</v>
      </c>
      <c r="L29" s="6" t="e">
        <f t="shared" si="3"/>
        <v>#REF!</v>
      </c>
    </row>
    <row r="30" spans="1:12" ht="13.5">
      <c r="A30" s="13">
        <v>27</v>
      </c>
      <c r="B30" s="14" t="s">
        <v>84</v>
      </c>
      <c r="C30" s="9" t="e">
        <f>市町村!#REF!</f>
        <v>#REF!</v>
      </c>
      <c r="D30" s="9" t="e">
        <f>市町村!#REF!</f>
        <v>#REF!</v>
      </c>
      <c r="E30" s="15" t="e">
        <f>市町村!#REF!</f>
        <v>#REF!</v>
      </c>
      <c r="F30" s="15" t="e">
        <f>市町村!#REF!</f>
        <v>#REF!</v>
      </c>
      <c r="G30" s="6" t="e">
        <f t="shared" si="0"/>
        <v>#REF!</v>
      </c>
      <c r="H30" s="6" t="e">
        <f t="shared" si="1"/>
        <v>#REF!</v>
      </c>
      <c r="I30" s="15" t="e">
        <f>市町村!#REF!</f>
        <v>#REF!</v>
      </c>
      <c r="J30" s="15" t="e">
        <f>市町村!#REF!</f>
        <v>#REF!</v>
      </c>
      <c r="K30" s="6" t="e">
        <f t="shared" si="2"/>
        <v>#REF!</v>
      </c>
      <c r="L30" s="6" t="e">
        <f t="shared" si="3"/>
        <v>#REF!</v>
      </c>
    </row>
    <row r="31" spans="1:12" ht="13.5">
      <c r="A31" s="13">
        <v>28</v>
      </c>
      <c r="B31" s="14" t="s">
        <v>85</v>
      </c>
      <c r="C31" s="9" t="e">
        <f>市町村!#REF!</f>
        <v>#REF!</v>
      </c>
      <c r="D31" s="9" t="e">
        <f>市町村!#REF!</f>
        <v>#REF!</v>
      </c>
      <c r="E31" s="15" t="e">
        <f>市町村!#REF!</f>
        <v>#REF!</v>
      </c>
      <c r="F31" s="15" t="e">
        <f>市町村!#REF!</f>
        <v>#REF!</v>
      </c>
      <c r="G31" s="6" t="e">
        <f t="shared" si="0"/>
        <v>#REF!</v>
      </c>
      <c r="H31" s="6" t="e">
        <f t="shared" si="1"/>
        <v>#REF!</v>
      </c>
      <c r="I31" s="15" t="e">
        <f>市町村!#REF!</f>
        <v>#REF!</v>
      </c>
      <c r="J31" s="15" t="e">
        <f>市町村!#REF!</f>
        <v>#REF!</v>
      </c>
      <c r="K31" s="6" t="e">
        <f t="shared" si="2"/>
        <v>#REF!</v>
      </c>
      <c r="L31" s="6" t="e">
        <f t="shared" si="3"/>
        <v>#REF!</v>
      </c>
    </row>
    <row r="32" spans="1:12" ht="13.5">
      <c r="A32" s="13">
        <v>29</v>
      </c>
      <c r="B32" s="14" t="s">
        <v>86</v>
      </c>
      <c r="C32" s="9" t="e">
        <f>市町村!#REF!</f>
        <v>#REF!</v>
      </c>
      <c r="D32" s="9" t="e">
        <f>市町村!#REF!</f>
        <v>#REF!</v>
      </c>
      <c r="E32" s="15" t="e">
        <f>市町村!#REF!</f>
        <v>#REF!</v>
      </c>
      <c r="F32" s="15" t="e">
        <f>市町村!#REF!</f>
        <v>#REF!</v>
      </c>
      <c r="G32" s="6" t="e">
        <f t="shared" si="0"/>
        <v>#REF!</v>
      </c>
      <c r="H32" s="6" t="e">
        <f t="shared" si="1"/>
        <v>#REF!</v>
      </c>
      <c r="I32" s="15" t="e">
        <f>市町村!#REF!</f>
        <v>#REF!</v>
      </c>
      <c r="J32" s="15" t="e">
        <f>市町村!#REF!</f>
        <v>#REF!</v>
      </c>
      <c r="K32" s="6" t="e">
        <f t="shared" si="2"/>
        <v>#REF!</v>
      </c>
      <c r="L32" s="6" t="e">
        <f t="shared" si="3"/>
        <v>#REF!</v>
      </c>
    </row>
    <row r="33" spans="1:12" ht="13.5">
      <c r="A33" s="13">
        <v>30</v>
      </c>
      <c r="B33" s="14" t="s">
        <v>87</v>
      </c>
      <c r="C33" s="9" t="e">
        <f>市町村!#REF!</f>
        <v>#REF!</v>
      </c>
      <c r="D33" s="9" t="e">
        <f>市町村!#REF!</f>
        <v>#REF!</v>
      </c>
      <c r="E33" s="15" t="e">
        <f>市町村!#REF!</f>
        <v>#REF!</v>
      </c>
      <c r="F33" s="15" t="e">
        <f>市町村!#REF!</f>
        <v>#REF!</v>
      </c>
      <c r="G33" s="6" t="e">
        <f t="shared" si="0"/>
        <v>#REF!</v>
      </c>
      <c r="H33" s="6" t="e">
        <f t="shared" si="1"/>
        <v>#REF!</v>
      </c>
      <c r="I33" s="15" t="e">
        <f>市町村!#REF!</f>
        <v>#REF!</v>
      </c>
      <c r="J33" s="15" t="e">
        <f>市町村!#REF!</f>
        <v>#REF!</v>
      </c>
      <c r="K33" s="6" t="e">
        <f t="shared" si="2"/>
        <v>#REF!</v>
      </c>
      <c r="L33" s="6" t="e">
        <f t="shared" si="3"/>
        <v>#REF!</v>
      </c>
    </row>
    <row r="34" spans="1:12" ht="13.5">
      <c r="A34" s="13">
        <v>31</v>
      </c>
      <c r="B34" s="14" t="s">
        <v>88</v>
      </c>
      <c r="C34" s="9" t="e">
        <f>市町村!#REF!</f>
        <v>#REF!</v>
      </c>
      <c r="D34" s="9" t="e">
        <f>市町村!#REF!</f>
        <v>#REF!</v>
      </c>
      <c r="E34" s="15" t="e">
        <f>市町村!#REF!</f>
        <v>#REF!</v>
      </c>
      <c r="F34" s="15" t="e">
        <f>市町村!#REF!</f>
        <v>#REF!</v>
      </c>
      <c r="G34" s="6" t="e">
        <f t="shared" si="0"/>
        <v>#REF!</v>
      </c>
      <c r="H34" s="6" t="e">
        <f t="shared" si="1"/>
        <v>#REF!</v>
      </c>
      <c r="I34" s="15" t="e">
        <f>市町村!#REF!</f>
        <v>#REF!</v>
      </c>
      <c r="J34" s="15" t="e">
        <f>市町村!#REF!</f>
        <v>#REF!</v>
      </c>
      <c r="K34" s="6" t="e">
        <f t="shared" si="2"/>
        <v>#REF!</v>
      </c>
      <c r="L34" s="6" t="e">
        <f t="shared" si="3"/>
        <v>#REF!</v>
      </c>
    </row>
    <row r="35" spans="1:12" ht="13.5">
      <c r="A35" s="13">
        <v>32</v>
      </c>
      <c r="B35" s="14" t="s">
        <v>89</v>
      </c>
      <c r="C35" s="9" t="e">
        <f>市町村!#REF!</f>
        <v>#REF!</v>
      </c>
      <c r="D35" s="9" t="e">
        <f>市町村!#REF!</f>
        <v>#REF!</v>
      </c>
      <c r="E35" s="15" t="e">
        <f>市町村!#REF!</f>
        <v>#REF!</v>
      </c>
      <c r="F35" s="15" t="e">
        <f>市町村!#REF!</f>
        <v>#REF!</v>
      </c>
      <c r="G35" s="6" t="e">
        <f t="shared" si="0"/>
        <v>#REF!</v>
      </c>
      <c r="H35" s="6" t="e">
        <f t="shared" si="1"/>
        <v>#REF!</v>
      </c>
      <c r="I35" s="15" t="e">
        <f>市町村!#REF!</f>
        <v>#REF!</v>
      </c>
      <c r="J35" s="15" t="e">
        <f>市町村!#REF!</f>
        <v>#REF!</v>
      </c>
      <c r="K35" s="6" t="e">
        <f t="shared" si="2"/>
        <v>#REF!</v>
      </c>
      <c r="L35" s="6" t="e">
        <f t="shared" si="3"/>
        <v>#REF!</v>
      </c>
    </row>
    <row r="36" spans="1:12" ht="13.5">
      <c r="A36" s="13">
        <v>33</v>
      </c>
      <c r="B36" s="14" t="s">
        <v>90</v>
      </c>
      <c r="C36" s="9" t="e">
        <f>市町村!#REF!</f>
        <v>#REF!</v>
      </c>
      <c r="D36" s="9" t="e">
        <f>市町村!#REF!</f>
        <v>#REF!</v>
      </c>
      <c r="E36" s="15" t="e">
        <f>市町村!#REF!</f>
        <v>#REF!</v>
      </c>
      <c r="F36" s="15" t="e">
        <f>市町村!#REF!</f>
        <v>#REF!</v>
      </c>
      <c r="G36" s="6" t="e">
        <f t="shared" si="0"/>
        <v>#REF!</v>
      </c>
      <c r="H36" s="6" t="e">
        <f t="shared" si="1"/>
        <v>#REF!</v>
      </c>
      <c r="I36" s="15" t="e">
        <f>市町村!#REF!</f>
        <v>#REF!</v>
      </c>
      <c r="J36" s="15" t="e">
        <f>市町村!#REF!</f>
        <v>#REF!</v>
      </c>
      <c r="K36" s="6" t="e">
        <f t="shared" si="2"/>
        <v>#REF!</v>
      </c>
      <c r="L36" s="6" t="e">
        <f t="shared" si="3"/>
        <v>#REF!</v>
      </c>
    </row>
    <row r="37" spans="1:12" ht="13.5">
      <c r="A37" s="13">
        <v>34</v>
      </c>
      <c r="B37" s="14" t="s">
        <v>91</v>
      </c>
      <c r="C37" s="9" t="e">
        <f>市町村!#REF!</f>
        <v>#REF!</v>
      </c>
      <c r="D37" s="9" t="e">
        <f>市町村!#REF!</f>
        <v>#REF!</v>
      </c>
      <c r="E37" s="15" t="e">
        <f>市町村!#REF!</f>
        <v>#REF!</v>
      </c>
      <c r="F37" s="15" t="e">
        <f>市町村!#REF!</f>
        <v>#REF!</v>
      </c>
      <c r="G37" s="6" t="e">
        <f t="shared" si="0"/>
        <v>#REF!</v>
      </c>
      <c r="H37" s="6" t="e">
        <f t="shared" si="1"/>
        <v>#REF!</v>
      </c>
      <c r="I37" s="15" t="e">
        <f>市町村!#REF!</f>
        <v>#REF!</v>
      </c>
      <c r="J37" s="15" t="e">
        <f>市町村!#REF!</f>
        <v>#REF!</v>
      </c>
      <c r="K37" s="6" t="e">
        <f t="shared" si="2"/>
        <v>#REF!</v>
      </c>
      <c r="L37" s="6" t="e">
        <f t="shared" si="3"/>
        <v>#REF!</v>
      </c>
    </row>
    <row r="38" spans="1:12" ht="13.5">
      <c r="A38" s="13">
        <v>35</v>
      </c>
      <c r="B38" s="14" t="s">
        <v>92</v>
      </c>
      <c r="C38" s="9" t="e">
        <f>市町村!#REF!</f>
        <v>#REF!</v>
      </c>
      <c r="D38" s="9" t="e">
        <f>市町村!#REF!</f>
        <v>#REF!</v>
      </c>
      <c r="E38" s="15" t="e">
        <f>市町村!#REF!</f>
        <v>#REF!</v>
      </c>
      <c r="F38" s="15" t="e">
        <f>市町村!#REF!</f>
        <v>#REF!</v>
      </c>
      <c r="G38" s="6" t="e">
        <f t="shared" si="0"/>
        <v>#REF!</v>
      </c>
      <c r="H38" s="6" t="e">
        <f t="shared" si="1"/>
        <v>#REF!</v>
      </c>
      <c r="I38" s="15" t="e">
        <f>市町村!#REF!</f>
        <v>#REF!</v>
      </c>
      <c r="J38" s="15" t="e">
        <f>市町村!#REF!</f>
        <v>#REF!</v>
      </c>
      <c r="K38" s="6" t="e">
        <f t="shared" si="2"/>
        <v>#REF!</v>
      </c>
      <c r="L38" s="6" t="e">
        <f t="shared" si="3"/>
        <v>#REF!</v>
      </c>
    </row>
    <row r="39" spans="1:12" ht="13.5">
      <c r="A39" s="13">
        <v>36</v>
      </c>
      <c r="B39" s="14" t="s">
        <v>93</v>
      </c>
      <c r="C39" s="9" t="e">
        <f>市町村!#REF!</f>
        <v>#REF!</v>
      </c>
      <c r="D39" s="9" t="e">
        <f>市町村!#REF!</f>
        <v>#REF!</v>
      </c>
      <c r="E39" s="15" t="e">
        <f>市町村!#REF!</f>
        <v>#REF!</v>
      </c>
      <c r="F39" s="15" t="e">
        <f>市町村!#REF!</f>
        <v>#REF!</v>
      </c>
      <c r="G39" s="6" t="e">
        <f t="shared" si="0"/>
        <v>#REF!</v>
      </c>
      <c r="H39" s="6" t="e">
        <f t="shared" si="1"/>
        <v>#REF!</v>
      </c>
      <c r="I39" s="15" t="e">
        <f>市町村!#REF!</f>
        <v>#REF!</v>
      </c>
      <c r="J39" s="15" t="e">
        <f>市町村!#REF!</f>
        <v>#REF!</v>
      </c>
      <c r="K39" s="6" t="e">
        <f t="shared" si="2"/>
        <v>#REF!</v>
      </c>
      <c r="L39" s="6" t="e">
        <f t="shared" si="3"/>
        <v>#REF!</v>
      </c>
    </row>
    <row r="40" spans="1:12" ht="13.5">
      <c r="A40" s="13">
        <v>37</v>
      </c>
      <c r="B40" s="14" t="s">
        <v>94</v>
      </c>
      <c r="C40" s="9" t="e">
        <f>市町村!#REF!</f>
        <v>#REF!</v>
      </c>
      <c r="D40" s="9" t="e">
        <f>市町村!#REF!</f>
        <v>#REF!</v>
      </c>
      <c r="E40" s="15" t="e">
        <f>市町村!#REF!</f>
        <v>#REF!</v>
      </c>
      <c r="F40" s="15" t="e">
        <f>市町村!#REF!</f>
        <v>#REF!</v>
      </c>
      <c r="G40" s="6" t="e">
        <f t="shared" si="0"/>
        <v>#REF!</v>
      </c>
      <c r="H40" s="6" t="e">
        <f t="shared" si="1"/>
        <v>#REF!</v>
      </c>
      <c r="I40" s="15" t="e">
        <f>市町村!#REF!</f>
        <v>#REF!</v>
      </c>
      <c r="J40" s="15" t="e">
        <f>市町村!#REF!</f>
        <v>#REF!</v>
      </c>
      <c r="K40" s="6" t="e">
        <f t="shared" si="2"/>
        <v>#REF!</v>
      </c>
      <c r="L40" s="6" t="e">
        <f t="shared" si="3"/>
        <v>#REF!</v>
      </c>
    </row>
    <row r="41" spans="1:12" ht="13.5">
      <c r="A41" s="13">
        <v>38</v>
      </c>
      <c r="B41" s="14" t="s">
        <v>95</v>
      </c>
      <c r="C41" s="9" t="e">
        <f>市町村!#REF!</f>
        <v>#REF!</v>
      </c>
      <c r="D41" s="9" t="e">
        <f>市町村!#REF!</f>
        <v>#REF!</v>
      </c>
      <c r="E41" s="15" t="e">
        <f>市町村!#REF!</f>
        <v>#REF!</v>
      </c>
      <c r="F41" s="15" t="e">
        <f>市町村!#REF!</f>
        <v>#REF!</v>
      </c>
      <c r="G41" s="6" t="e">
        <f t="shared" si="0"/>
        <v>#REF!</v>
      </c>
      <c r="H41" s="6" t="e">
        <f t="shared" si="1"/>
        <v>#REF!</v>
      </c>
      <c r="I41" s="15" t="e">
        <f>市町村!#REF!</f>
        <v>#REF!</v>
      </c>
      <c r="J41" s="15" t="e">
        <f>市町村!#REF!</f>
        <v>#REF!</v>
      </c>
      <c r="K41" s="6" t="e">
        <f t="shared" si="2"/>
        <v>#REF!</v>
      </c>
      <c r="L41" s="6" t="e">
        <f t="shared" si="3"/>
        <v>#REF!</v>
      </c>
    </row>
    <row r="42" spans="1:12" ht="13.5">
      <c r="A42" s="13">
        <v>39</v>
      </c>
      <c r="B42" s="14" t="s">
        <v>96</v>
      </c>
      <c r="C42" s="9" t="e">
        <f>市町村!#REF!</f>
        <v>#REF!</v>
      </c>
      <c r="D42" s="9" t="e">
        <f>市町村!#REF!</f>
        <v>#REF!</v>
      </c>
      <c r="E42" s="15" t="e">
        <f>市町村!#REF!</f>
        <v>#REF!</v>
      </c>
      <c r="F42" s="15" t="e">
        <f>市町村!#REF!</f>
        <v>#REF!</v>
      </c>
      <c r="G42" s="6" t="e">
        <f t="shared" si="0"/>
        <v>#REF!</v>
      </c>
      <c r="H42" s="6" t="e">
        <f t="shared" si="1"/>
        <v>#REF!</v>
      </c>
      <c r="I42" s="15" t="e">
        <f>市町村!#REF!</f>
        <v>#REF!</v>
      </c>
      <c r="J42" s="15" t="e">
        <f>市町村!#REF!</f>
        <v>#REF!</v>
      </c>
      <c r="K42" s="6" t="e">
        <f t="shared" si="2"/>
        <v>#REF!</v>
      </c>
      <c r="L42" s="6" t="e">
        <f t="shared" si="3"/>
        <v>#REF!</v>
      </c>
    </row>
    <row r="43" spans="1:12" ht="13.5">
      <c r="A43" s="13">
        <v>40</v>
      </c>
      <c r="B43" s="14" t="s">
        <v>97</v>
      </c>
      <c r="C43" s="9" t="e">
        <f>市町村!#REF!</f>
        <v>#REF!</v>
      </c>
      <c r="D43" s="9" t="e">
        <f>市町村!#REF!</f>
        <v>#REF!</v>
      </c>
      <c r="E43" s="15" t="e">
        <f>市町村!#REF!</f>
        <v>#REF!</v>
      </c>
      <c r="F43" s="15" t="e">
        <f>市町村!#REF!</f>
        <v>#REF!</v>
      </c>
      <c r="G43" s="6" t="e">
        <f t="shared" si="0"/>
        <v>#REF!</v>
      </c>
      <c r="H43" s="6" t="e">
        <f t="shared" si="1"/>
        <v>#REF!</v>
      </c>
      <c r="I43" s="15" t="e">
        <f>市町村!#REF!</f>
        <v>#REF!</v>
      </c>
      <c r="J43" s="15" t="e">
        <f>市町村!#REF!</f>
        <v>#REF!</v>
      </c>
      <c r="K43" s="6" t="e">
        <f t="shared" si="2"/>
        <v>#REF!</v>
      </c>
      <c r="L43" s="6" t="e">
        <f t="shared" si="3"/>
        <v>#REF!</v>
      </c>
    </row>
    <row r="44" spans="1:12" ht="13.5">
      <c r="A44" s="13">
        <v>41</v>
      </c>
      <c r="B44" s="14" t="s">
        <v>98</v>
      </c>
      <c r="C44" s="9" t="e">
        <f>市町村!#REF!</f>
        <v>#REF!</v>
      </c>
      <c r="D44" s="9" t="e">
        <f>市町村!#REF!</f>
        <v>#REF!</v>
      </c>
      <c r="E44" s="15" t="e">
        <f>市町村!#REF!</f>
        <v>#REF!</v>
      </c>
      <c r="F44" s="15" t="e">
        <f>市町村!#REF!</f>
        <v>#REF!</v>
      </c>
      <c r="G44" s="6" t="e">
        <f t="shared" si="0"/>
        <v>#REF!</v>
      </c>
      <c r="H44" s="6" t="e">
        <f t="shared" si="1"/>
        <v>#REF!</v>
      </c>
      <c r="I44" s="15" t="e">
        <f>市町村!#REF!</f>
        <v>#REF!</v>
      </c>
      <c r="J44" s="15" t="e">
        <f>市町村!#REF!</f>
        <v>#REF!</v>
      </c>
      <c r="K44" s="6" t="e">
        <f t="shared" si="2"/>
        <v>#REF!</v>
      </c>
      <c r="L44" s="6" t="e">
        <f t="shared" si="3"/>
        <v>#REF!</v>
      </c>
    </row>
    <row r="45" spans="1:12" ht="13.5">
      <c r="A45" s="13">
        <v>42</v>
      </c>
      <c r="B45" s="14" t="s">
        <v>99</v>
      </c>
      <c r="C45" s="9" t="e">
        <f>市町村!#REF!</f>
        <v>#REF!</v>
      </c>
      <c r="D45" s="9" t="e">
        <f>市町村!#REF!</f>
        <v>#REF!</v>
      </c>
      <c r="E45" s="15" t="e">
        <f>市町村!#REF!</f>
        <v>#REF!</v>
      </c>
      <c r="F45" s="15" t="e">
        <f>市町村!#REF!</f>
        <v>#REF!</v>
      </c>
      <c r="G45" s="6" t="e">
        <f t="shared" si="0"/>
        <v>#REF!</v>
      </c>
      <c r="H45" s="6" t="e">
        <f t="shared" si="1"/>
        <v>#REF!</v>
      </c>
      <c r="I45" s="15" t="e">
        <f>市町村!#REF!</f>
        <v>#REF!</v>
      </c>
      <c r="J45" s="15" t="e">
        <f>市町村!#REF!</f>
        <v>#REF!</v>
      </c>
      <c r="K45" s="6" t="e">
        <f t="shared" si="2"/>
        <v>#REF!</v>
      </c>
      <c r="L45" s="6" t="e">
        <f t="shared" si="3"/>
        <v>#REF!</v>
      </c>
    </row>
    <row r="46" spans="1:12" ht="13.5">
      <c r="A46" s="13">
        <v>43</v>
      </c>
      <c r="B46" s="14" t="s">
        <v>100</v>
      </c>
      <c r="C46" s="9" t="e">
        <f>市町村!#REF!</f>
        <v>#REF!</v>
      </c>
      <c r="D46" s="9" t="e">
        <f>市町村!#REF!</f>
        <v>#REF!</v>
      </c>
      <c r="E46" s="15" t="e">
        <f>市町村!#REF!</f>
        <v>#REF!</v>
      </c>
      <c r="F46" s="15" t="e">
        <f>市町村!#REF!</f>
        <v>#REF!</v>
      </c>
      <c r="G46" s="6" t="e">
        <f t="shared" si="0"/>
        <v>#REF!</v>
      </c>
      <c r="H46" s="6" t="e">
        <f t="shared" si="1"/>
        <v>#REF!</v>
      </c>
      <c r="I46" s="15" t="e">
        <f>市町村!#REF!</f>
        <v>#REF!</v>
      </c>
      <c r="J46" s="15" t="e">
        <f>市町村!#REF!</f>
        <v>#REF!</v>
      </c>
      <c r="K46" s="6" t="e">
        <f t="shared" si="2"/>
        <v>#REF!</v>
      </c>
      <c r="L46" s="6" t="e">
        <f t="shared" si="3"/>
        <v>#REF!</v>
      </c>
    </row>
    <row r="47" spans="1:12" ht="13.5">
      <c r="A47" s="13">
        <v>44</v>
      </c>
      <c r="B47" s="14" t="s">
        <v>101</v>
      </c>
      <c r="C47" s="9" t="e">
        <f>市町村!#REF!</f>
        <v>#REF!</v>
      </c>
      <c r="D47" s="9" t="e">
        <f>市町村!#REF!</f>
        <v>#REF!</v>
      </c>
      <c r="E47" s="15" t="e">
        <f>市町村!#REF!</f>
        <v>#REF!</v>
      </c>
      <c r="F47" s="15" t="e">
        <f>市町村!#REF!</f>
        <v>#REF!</v>
      </c>
      <c r="G47" s="6" t="e">
        <f t="shared" si="0"/>
        <v>#REF!</v>
      </c>
      <c r="H47" s="6" t="e">
        <f t="shared" si="1"/>
        <v>#REF!</v>
      </c>
      <c r="I47" s="15" t="e">
        <f>市町村!#REF!</f>
        <v>#REF!</v>
      </c>
      <c r="J47" s="15" t="e">
        <f>市町村!#REF!</f>
        <v>#REF!</v>
      </c>
      <c r="K47" s="6" t="e">
        <f t="shared" si="2"/>
        <v>#REF!</v>
      </c>
      <c r="L47" s="6" t="e">
        <f t="shared" si="3"/>
        <v>#REF!</v>
      </c>
    </row>
    <row r="48" spans="1:12" ht="13.5">
      <c r="A48" s="13">
        <v>45</v>
      </c>
      <c r="B48" s="14" t="s">
        <v>102</v>
      </c>
      <c r="C48" s="9" t="e">
        <f>市町村!#REF!</f>
        <v>#REF!</v>
      </c>
      <c r="D48" s="9" t="e">
        <f>市町村!#REF!</f>
        <v>#REF!</v>
      </c>
      <c r="E48" s="15" t="e">
        <f>市町村!#REF!</f>
        <v>#REF!</v>
      </c>
      <c r="F48" s="15" t="e">
        <f>市町村!#REF!</f>
        <v>#REF!</v>
      </c>
      <c r="G48" s="6" t="e">
        <f t="shared" si="0"/>
        <v>#REF!</v>
      </c>
      <c r="H48" s="6" t="e">
        <f t="shared" si="1"/>
        <v>#REF!</v>
      </c>
      <c r="I48" s="15" t="e">
        <f>市町村!#REF!</f>
        <v>#REF!</v>
      </c>
      <c r="J48" s="15" t="e">
        <f>市町村!#REF!</f>
        <v>#REF!</v>
      </c>
      <c r="K48" s="6" t="e">
        <f t="shared" si="2"/>
        <v>#REF!</v>
      </c>
      <c r="L48" s="6" t="e">
        <f t="shared" si="3"/>
        <v>#REF!</v>
      </c>
    </row>
    <row r="49" spans="1:12" ht="13.5">
      <c r="A49" s="13">
        <v>46</v>
      </c>
      <c r="B49" s="14" t="s">
        <v>103</v>
      </c>
      <c r="C49" s="9" t="e">
        <f>市町村!#REF!</f>
        <v>#REF!</v>
      </c>
      <c r="D49" s="9" t="e">
        <f>市町村!#REF!</f>
        <v>#REF!</v>
      </c>
      <c r="E49" s="15" t="e">
        <f>市町村!#REF!</f>
        <v>#REF!</v>
      </c>
      <c r="F49" s="15" t="e">
        <f>市町村!#REF!</f>
        <v>#REF!</v>
      </c>
      <c r="G49" s="6" t="e">
        <f t="shared" si="0"/>
        <v>#REF!</v>
      </c>
      <c r="H49" s="6" t="e">
        <f t="shared" si="1"/>
        <v>#REF!</v>
      </c>
      <c r="I49" s="15" t="e">
        <f>市町村!#REF!</f>
        <v>#REF!</v>
      </c>
      <c r="J49" s="15" t="e">
        <f>市町村!#REF!</f>
        <v>#REF!</v>
      </c>
      <c r="K49" s="6" t="e">
        <f t="shared" si="2"/>
        <v>#REF!</v>
      </c>
      <c r="L49" s="6" t="e">
        <f t="shared" si="3"/>
        <v>#REF!</v>
      </c>
    </row>
    <row r="50" spans="1:12" ht="13.5">
      <c r="A50" s="13">
        <v>47</v>
      </c>
      <c r="B50" s="14" t="s">
        <v>104</v>
      </c>
      <c r="C50" s="9" t="e">
        <f>市町村!#REF!</f>
        <v>#REF!</v>
      </c>
      <c r="D50" s="9" t="e">
        <f>市町村!#REF!</f>
        <v>#REF!</v>
      </c>
      <c r="E50" s="15" t="e">
        <f>市町村!#REF!</f>
        <v>#REF!</v>
      </c>
      <c r="F50" s="15" t="e">
        <f>市町村!#REF!</f>
        <v>#REF!</v>
      </c>
      <c r="G50" s="6" t="e">
        <f t="shared" si="0"/>
        <v>#REF!</v>
      </c>
      <c r="H50" s="6" t="e">
        <f t="shared" si="1"/>
        <v>#REF!</v>
      </c>
      <c r="I50" s="15" t="e">
        <f>市町村!#REF!</f>
        <v>#REF!</v>
      </c>
      <c r="J50" s="15" t="e">
        <f>市町村!#REF!</f>
        <v>#REF!</v>
      </c>
      <c r="K50" s="6" t="e">
        <f t="shared" si="2"/>
        <v>#REF!</v>
      </c>
      <c r="L50" s="6" t="e">
        <f t="shared" si="3"/>
        <v>#REF!</v>
      </c>
    </row>
    <row r="51" spans="1:12" ht="13.5">
      <c r="A51" s="14"/>
      <c r="B51" s="14" t="s">
        <v>105</v>
      </c>
      <c r="C51" s="16" t="e">
        <f>SUM(C4:C50)</f>
        <v>#REF!</v>
      </c>
      <c r="D51" s="16" t="e">
        <f>SUM(D4:D50)</f>
        <v>#REF!</v>
      </c>
      <c r="E51" s="16" t="e">
        <f>SUM(E4:E50)</f>
        <v>#REF!</v>
      </c>
      <c r="F51" s="16" t="e">
        <f>SUM(F4:F50)</f>
        <v>#REF!</v>
      </c>
      <c r="G51" s="6" t="e">
        <f t="shared" si="0"/>
        <v>#REF!</v>
      </c>
      <c r="H51" s="6" t="e">
        <f t="shared" si="1"/>
        <v>#REF!</v>
      </c>
      <c r="I51" s="17" t="e">
        <f>SUM(I4:I50)</f>
        <v>#REF!</v>
      </c>
      <c r="J51" s="17" t="e">
        <f>SUM(J4:J50)</f>
        <v>#REF!</v>
      </c>
      <c r="K51" s="6" t="e">
        <f t="shared" si="2"/>
        <v>#REF!</v>
      </c>
      <c r="L51" s="6" t="e">
        <f t="shared" si="3"/>
        <v>#REF!</v>
      </c>
    </row>
    <row r="52" spans="1:12" ht="13.5">
      <c r="A52" s="11"/>
      <c r="B52" s="11"/>
      <c r="C52"/>
      <c r="D52"/>
      <c r="E52" s="11"/>
      <c r="F52" s="11"/>
      <c r="G52" s="11"/>
      <c r="H52" s="11"/>
      <c r="I52" s="11"/>
      <c r="J52" s="11"/>
      <c r="K52" s="11"/>
      <c r="L52" s="11"/>
    </row>
    <row r="53" spans="1:12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</sheetData>
  <sheetProtection/>
  <mergeCells count="8">
    <mergeCell ref="E2:E3"/>
    <mergeCell ref="F2:H2"/>
    <mergeCell ref="I2:I3"/>
    <mergeCell ref="J2:L2"/>
    <mergeCell ref="A2:A3"/>
    <mergeCell ref="B2:B3"/>
    <mergeCell ref="C2:C3"/>
    <mergeCell ref="D2:D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user</cp:lastModifiedBy>
  <cp:lastPrinted>2013-08-08T04:37:05Z</cp:lastPrinted>
  <dcterms:created xsi:type="dcterms:W3CDTF">2013-04-29T07:26:46Z</dcterms:created>
  <dcterms:modified xsi:type="dcterms:W3CDTF">2013-08-08T04:41:30Z</dcterms:modified>
  <cp:category/>
  <cp:version/>
  <cp:contentType/>
  <cp:contentStatus/>
</cp:coreProperties>
</file>