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3"/>
  </bookViews>
  <sheets>
    <sheet name="市町村" sheetId="1" r:id="rId1"/>
    <sheet name="都道府県" sheetId="2" r:id="rId2"/>
    <sheet name="都道府県ごと決算推移" sheetId="3" r:id="rId3"/>
    <sheet name="一人当収支順位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<sst xmlns="http://schemas.openxmlformats.org/spreadsheetml/2006/main" count="7073" uniqueCount="1915">
  <si>
    <t>47 沖縄</t>
  </si>
  <si>
    <t>南城市</t>
  </si>
  <si>
    <t>与那国町</t>
  </si>
  <si>
    <t>竹富町</t>
  </si>
  <si>
    <t>多良間村</t>
  </si>
  <si>
    <t>伊是名村</t>
  </si>
  <si>
    <t>伊平屋村</t>
  </si>
  <si>
    <t>北大東村</t>
  </si>
  <si>
    <t>南大東村</t>
  </si>
  <si>
    <t>渡名喜村</t>
  </si>
  <si>
    <t>粟国村</t>
  </si>
  <si>
    <t>座間味村</t>
  </si>
  <si>
    <t>渡嘉敷村</t>
  </si>
  <si>
    <t>久米島町</t>
  </si>
  <si>
    <t>南風原町</t>
  </si>
  <si>
    <t>与那原町</t>
  </si>
  <si>
    <t>八重瀬町</t>
  </si>
  <si>
    <t>豊見城市</t>
  </si>
  <si>
    <t>西原町</t>
  </si>
  <si>
    <t>中城村</t>
  </si>
  <si>
    <t>北中城村</t>
  </si>
  <si>
    <t>北谷町</t>
  </si>
  <si>
    <t>嘉手納町</t>
  </si>
  <si>
    <t>読谷村</t>
  </si>
  <si>
    <t>伊江村</t>
  </si>
  <si>
    <t>金武町</t>
  </si>
  <si>
    <t>宜野座村</t>
  </si>
  <si>
    <t>恩納村</t>
  </si>
  <si>
    <t>本部町</t>
  </si>
  <si>
    <t>今帰仁村</t>
  </si>
  <si>
    <t>東村</t>
  </si>
  <si>
    <t>大宜味村</t>
  </si>
  <si>
    <t>国頭村</t>
  </si>
  <si>
    <t>糸満市</t>
  </si>
  <si>
    <t>名護市</t>
  </si>
  <si>
    <t>浦添市</t>
  </si>
  <si>
    <t>石垣市</t>
  </si>
  <si>
    <t>宮古島市</t>
  </si>
  <si>
    <t>宜野湾市</t>
  </si>
  <si>
    <t>沖縄市</t>
  </si>
  <si>
    <t>うるま市</t>
  </si>
  <si>
    <t>那覇市</t>
  </si>
  <si>
    <t>46 鹿児島</t>
  </si>
  <si>
    <t>十島村</t>
  </si>
  <si>
    <t>三島村</t>
  </si>
  <si>
    <t>与論町</t>
  </si>
  <si>
    <t>知名町</t>
  </si>
  <si>
    <t>和泊町</t>
  </si>
  <si>
    <t>伊仙町</t>
  </si>
  <si>
    <t>天城町</t>
  </si>
  <si>
    <t>徳之島町</t>
  </si>
  <si>
    <t>喜界町</t>
  </si>
  <si>
    <t>龍郷町</t>
  </si>
  <si>
    <t>瀬戸内町</t>
  </si>
  <si>
    <t>宇検村</t>
  </si>
  <si>
    <t>大和村</t>
  </si>
  <si>
    <t>屋久島町</t>
  </si>
  <si>
    <t>南種子町</t>
  </si>
  <si>
    <t>中種子町</t>
  </si>
  <si>
    <t>南大隅町</t>
  </si>
  <si>
    <t>錦江町</t>
  </si>
  <si>
    <t>肝付町</t>
  </si>
  <si>
    <t>東串良町</t>
  </si>
  <si>
    <t>大崎町</t>
  </si>
  <si>
    <t>志布志市</t>
  </si>
  <si>
    <t>曽於市</t>
  </si>
  <si>
    <t>湧水町</t>
  </si>
  <si>
    <t>姶良市</t>
  </si>
  <si>
    <t>長島町</t>
  </si>
  <si>
    <t>さつま町</t>
  </si>
  <si>
    <t>日置市</t>
  </si>
  <si>
    <t>南九州市</t>
  </si>
  <si>
    <t>垂水市</t>
  </si>
  <si>
    <t>西之表市</t>
  </si>
  <si>
    <t>奄美市</t>
  </si>
  <si>
    <t>霧島市</t>
  </si>
  <si>
    <t>南さつま市</t>
  </si>
  <si>
    <t>指宿市</t>
  </si>
  <si>
    <t>伊佐市</t>
  </si>
  <si>
    <t>出水市</t>
  </si>
  <si>
    <t>阿久根市</t>
  </si>
  <si>
    <t>いちき串木野市</t>
  </si>
  <si>
    <t>枕崎市</t>
  </si>
  <si>
    <t>鹿屋市</t>
  </si>
  <si>
    <t>薩摩川内市</t>
  </si>
  <si>
    <t>鹿児島市</t>
  </si>
  <si>
    <t>45 宮崎</t>
  </si>
  <si>
    <t>美郷町</t>
  </si>
  <si>
    <t>五ヶ瀬町</t>
  </si>
  <si>
    <t>日之影町</t>
  </si>
  <si>
    <t>高千穂町</t>
  </si>
  <si>
    <t>椎葉村</t>
  </si>
  <si>
    <t>諸塚村</t>
  </si>
  <si>
    <t>門川町</t>
  </si>
  <si>
    <t>都農町</t>
  </si>
  <si>
    <t>川南町</t>
  </si>
  <si>
    <t>木城町</t>
  </si>
  <si>
    <t>西米良村</t>
  </si>
  <si>
    <t>新富町</t>
  </si>
  <si>
    <t>高鍋町</t>
  </si>
  <si>
    <t>綾町</t>
  </si>
  <si>
    <t>国富町</t>
  </si>
  <si>
    <t>高原町</t>
  </si>
  <si>
    <t>三股町</t>
  </si>
  <si>
    <t>えびの市</t>
  </si>
  <si>
    <t>西都市</t>
  </si>
  <si>
    <t>串間市</t>
  </si>
  <si>
    <t>日向市</t>
  </si>
  <si>
    <t>小林市</t>
  </si>
  <si>
    <t>日南市</t>
  </si>
  <si>
    <t>延岡市</t>
  </si>
  <si>
    <t>都城市</t>
  </si>
  <si>
    <t>宮崎市</t>
  </si>
  <si>
    <t>44 大分</t>
  </si>
  <si>
    <t>国東市</t>
  </si>
  <si>
    <t>由布市</t>
  </si>
  <si>
    <t>豊後大野市</t>
  </si>
  <si>
    <t>玖珠町</t>
  </si>
  <si>
    <t>九重町</t>
  </si>
  <si>
    <t>日出町</t>
  </si>
  <si>
    <t>姫島村</t>
  </si>
  <si>
    <t>宇佐市</t>
  </si>
  <si>
    <t>杵築市</t>
  </si>
  <si>
    <t>豊後高田市</t>
  </si>
  <si>
    <t>竹田市</t>
  </si>
  <si>
    <t>津久見市</t>
  </si>
  <si>
    <t>臼杵市</t>
  </si>
  <si>
    <t>佐伯市</t>
  </si>
  <si>
    <t>日田市</t>
  </si>
  <si>
    <t>中津市</t>
  </si>
  <si>
    <t>別府市</t>
  </si>
  <si>
    <t>大分市</t>
  </si>
  <si>
    <t>43 熊本</t>
  </si>
  <si>
    <t>芦北町</t>
  </si>
  <si>
    <t>氷川町</t>
  </si>
  <si>
    <t>山都町</t>
  </si>
  <si>
    <t>南阿蘇村</t>
  </si>
  <si>
    <t>和水町</t>
  </si>
  <si>
    <t>美里町</t>
  </si>
  <si>
    <t>天草市</t>
  </si>
  <si>
    <t>合志市</t>
  </si>
  <si>
    <t>玉名市</t>
  </si>
  <si>
    <t>八代市</t>
  </si>
  <si>
    <t>菊池市</t>
  </si>
  <si>
    <t>阿蘇市</t>
  </si>
  <si>
    <t>宇城市</t>
  </si>
  <si>
    <t>山鹿市</t>
  </si>
  <si>
    <t>上天草市</t>
  </si>
  <si>
    <t>苓北町</t>
  </si>
  <si>
    <t>球磨村</t>
  </si>
  <si>
    <t>山江村</t>
  </si>
  <si>
    <t>五木村</t>
  </si>
  <si>
    <t>相良村</t>
  </si>
  <si>
    <t>水上村</t>
  </si>
  <si>
    <t>湯前町</t>
  </si>
  <si>
    <t>多良木町</t>
  </si>
  <si>
    <t>あさぎり町</t>
  </si>
  <si>
    <t>錦町</t>
  </si>
  <si>
    <t>津奈木町</t>
  </si>
  <si>
    <t>甲佐町</t>
  </si>
  <si>
    <t>益城町</t>
  </si>
  <si>
    <t>嘉島町</t>
  </si>
  <si>
    <t>御船町</t>
  </si>
  <si>
    <t>西原村</t>
  </si>
  <si>
    <t>高森町</t>
  </si>
  <si>
    <t>産山村</t>
  </si>
  <si>
    <t>小国町</t>
  </si>
  <si>
    <t>南小国町</t>
  </si>
  <si>
    <t>菊陽町</t>
  </si>
  <si>
    <t>大津町</t>
  </si>
  <si>
    <t>長洲町</t>
  </si>
  <si>
    <t>南関町</t>
  </si>
  <si>
    <t>玉東町</t>
  </si>
  <si>
    <t>宇土市</t>
  </si>
  <si>
    <t>水俣市</t>
  </si>
  <si>
    <t>荒尾市</t>
  </si>
  <si>
    <t>人吉市</t>
  </si>
  <si>
    <t>熊本市</t>
  </si>
  <si>
    <t>42 長崎</t>
  </si>
  <si>
    <t>南島原市</t>
  </si>
  <si>
    <t>雲仙市</t>
  </si>
  <si>
    <t>西海市</t>
  </si>
  <si>
    <t>新上五島町</t>
  </si>
  <si>
    <t>五島市</t>
  </si>
  <si>
    <t>壱岐市</t>
  </si>
  <si>
    <t>対馬市</t>
  </si>
  <si>
    <t>佐々町</t>
  </si>
  <si>
    <t>小値賀町</t>
  </si>
  <si>
    <t>波佐見町</t>
  </si>
  <si>
    <t>川棚町</t>
  </si>
  <si>
    <t>東彼杵町</t>
  </si>
  <si>
    <t>時津町</t>
  </si>
  <si>
    <t>長与町</t>
  </si>
  <si>
    <t>松浦市</t>
  </si>
  <si>
    <t>平戸市</t>
  </si>
  <si>
    <t>大村市</t>
  </si>
  <si>
    <t>諫早市</t>
  </si>
  <si>
    <t>島原市</t>
  </si>
  <si>
    <t>佐世保市</t>
  </si>
  <si>
    <t>長崎市</t>
  </si>
  <si>
    <t>41 佐賀</t>
  </si>
  <si>
    <t>嬉野市</t>
  </si>
  <si>
    <t>太良町</t>
  </si>
  <si>
    <t>白石町</t>
  </si>
  <si>
    <t>江北町</t>
  </si>
  <si>
    <t>大町町</t>
  </si>
  <si>
    <t>有田町</t>
  </si>
  <si>
    <t>玄海町</t>
  </si>
  <si>
    <t>小城市</t>
  </si>
  <si>
    <t>上峰町</t>
  </si>
  <si>
    <t>みやき町</t>
  </si>
  <si>
    <t>基山町</t>
  </si>
  <si>
    <t>吉野ヶ里町</t>
  </si>
  <si>
    <t>神埼市</t>
  </si>
  <si>
    <t>鹿島市</t>
  </si>
  <si>
    <t>武雄市</t>
  </si>
  <si>
    <t>伊万里市</t>
  </si>
  <si>
    <t>多久市</t>
  </si>
  <si>
    <t>鳥栖市</t>
  </si>
  <si>
    <t>唐津市</t>
  </si>
  <si>
    <t>佐賀市</t>
  </si>
  <si>
    <t>40 福岡</t>
  </si>
  <si>
    <t>上毛町</t>
  </si>
  <si>
    <t>吉富町</t>
  </si>
  <si>
    <t>築上町</t>
  </si>
  <si>
    <t>みやこ町</t>
  </si>
  <si>
    <t>苅田町</t>
  </si>
  <si>
    <t>赤村</t>
  </si>
  <si>
    <t>大任町</t>
  </si>
  <si>
    <t>川崎町</t>
  </si>
  <si>
    <t>糸田町</t>
  </si>
  <si>
    <t>福智町</t>
  </si>
  <si>
    <t>添田町</t>
  </si>
  <si>
    <t>香春町</t>
  </si>
  <si>
    <t>みやま市</t>
  </si>
  <si>
    <t>広川町</t>
  </si>
  <si>
    <t>大木町</t>
  </si>
  <si>
    <t>大刀洗町</t>
  </si>
  <si>
    <t>うきは市</t>
  </si>
  <si>
    <t>糸島市</t>
  </si>
  <si>
    <t>東峰村</t>
  </si>
  <si>
    <t>筑前町</t>
  </si>
  <si>
    <t>桂川町</t>
  </si>
  <si>
    <t>宮若市</t>
  </si>
  <si>
    <t>鞍手町</t>
  </si>
  <si>
    <t>小竹町</t>
  </si>
  <si>
    <t>遠賀町</t>
  </si>
  <si>
    <t>岡垣町</t>
  </si>
  <si>
    <t>水巻町</t>
  </si>
  <si>
    <t>芦屋町</t>
  </si>
  <si>
    <t>福津市</t>
  </si>
  <si>
    <t>宗像市</t>
  </si>
  <si>
    <t>粕屋町</t>
  </si>
  <si>
    <t>久山町</t>
  </si>
  <si>
    <t>古賀市</t>
  </si>
  <si>
    <t>新宮町</t>
  </si>
  <si>
    <t>須恵町</t>
  </si>
  <si>
    <t>志免町</t>
  </si>
  <si>
    <t>篠栗町</t>
  </si>
  <si>
    <t>宇美町</t>
  </si>
  <si>
    <t>那珂川町</t>
  </si>
  <si>
    <t>太宰府市</t>
  </si>
  <si>
    <t>大野城市</t>
  </si>
  <si>
    <t>春日市</t>
  </si>
  <si>
    <t>筑紫野市</t>
  </si>
  <si>
    <t>小郡市</t>
  </si>
  <si>
    <t>中間市</t>
  </si>
  <si>
    <t>豊前市</t>
  </si>
  <si>
    <t>行橋市</t>
  </si>
  <si>
    <t>大川市</t>
  </si>
  <si>
    <t>筑後市</t>
  </si>
  <si>
    <t>八女市</t>
  </si>
  <si>
    <t>朝倉市</t>
  </si>
  <si>
    <t>嘉麻市</t>
  </si>
  <si>
    <t>柳川市</t>
  </si>
  <si>
    <t>田川市</t>
  </si>
  <si>
    <t>飯塚市</t>
  </si>
  <si>
    <t>直方市</t>
  </si>
  <si>
    <t>久留米市</t>
  </si>
  <si>
    <t>大牟田市</t>
  </si>
  <si>
    <t>福岡市</t>
  </si>
  <si>
    <t>北九州市</t>
  </si>
  <si>
    <t>39 高知</t>
  </si>
  <si>
    <t>三原村</t>
  </si>
  <si>
    <t>大月町</t>
  </si>
  <si>
    <t>黒潮町</t>
  </si>
  <si>
    <t>檮原町</t>
  </si>
  <si>
    <t>津野町</t>
  </si>
  <si>
    <t>日高村</t>
  </si>
  <si>
    <t>四万十町</t>
  </si>
  <si>
    <t>中土佐町</t>
  </si>
  <si>
    <t>越知町</t>
  </si>
  <si>
    <t>佐川町</t>
  </si>
  <si>
    <t>仁淀川町</t>
  </si>
  <si>
    <t>いの町</t>
  </si>
  <si>
    <t>大豊町</t>
  </si>
  <si>
    <t>本山町</t>
  </si>
  <si>
    <t>土佐町</t>
  </si>
  <si>
    <t>大川村</t>
  </si>
  <si>
    <t>香南市</t>
  </si>
  <si>
    <t>香美市</t>
  </si>
  <si>
    <t>芸西村</t>
  </si>
  <si>
    <t>馬路村</t>
  </si>
  <si>
    <t>北川村</t>
  </si>
  <si>
    <t>安田町</t>
  </si>
  <si>
    <t>田野町</t>
  </si>
  <si>
    <t>奈半利町</t>
  </si>
  <si>
    <t>東洋町</t>
  </si>
  <si>
    <t>宿毛市</t>
  </si>
  <si>
    <t>土佐清水市</t>
  </si>
  <si>
    <t>四万十市</t>
  </si>
  <si>
    <t>須崎市</t>
  </si>
  <si>
    <t>土佐市</t>
  </si>
  <si>
    <t>南国市</t>
  </si>
  <si>
    <t>安芸市</t>
  </si>
  <si>
    <t>室戸市</t>
  </si>
  <si>
    <t>高知市</t>
  </si>
  <si>
    <t>38 愛媛</t>
  </si>
  <si>
    <t>愛南町</t>
  </si>
  <si>
    <t>松野町</t>
  </si>
  <si>
    <t>鬼北町</t>
  </si>
  <si>
    <t>西予市</t>
  </si>
  <si>
    <t>伊方町</t>
  </si>
  <si>
    <t>内子町</t>
  </si>
  <si>
    <t>砥部町</t>
  </si>
  <si>
    <t>松前町</t>
  </si>
  <si>
    <t>久万高原町</t>
  </si>
  <si>
    <t>東温市</t>
  </si>
  <si>
    <t>上島町</t>
  </si>
  <si>
    <t>伊予市</t>
  </si>
  <si>
    <t>四国中央市</t>
  </si>
  <si>
    <t>大洲市</t>
  </si>
  <si>
    <t>西条市</t>
  </si>
  <si>
    <t>新居浜市</t>
  </si>
  <si>
    <t>八幡浜市</t>
  </si>
  <si>
    <t>宇和島市</t>
  </si>
  <si>
    <t>今治市</t>
  </si>
  <si>
    <t>松山市</t>
  </si>
  <si>
    <t>37 香川</t>
  </si>
  <si>
    <t>綾川町</t>
  </si>
  <si>
    <t>小豆島町</t>
  </si>
  <si>
    <t>まんのう町</t>
  </si>
  <si>
    <t>三豊市</t>
  </si>
  <si>
    <t>東かがわ市</t>
  </si>
  <si>
    <t>さぬき市</t>
  </si>
  <si>
    <t>多度津町</t>
  </si>
  <si>
    <t>琴平町</t>
  </si>
  <si>
    <t>宇多津町</t>
  </si>
  <si>
    <t>直島町</t>
  </si>
  <si>
    <t>三木町</t>
  </si>
  <si>
    <t>土庄町</t>
  </si>
  <si>
    <t>観音寺市</t>
  </si>
  <si>
    <t>善通寺市</t>
  </si>
  <si>
    <t>坂出市</t>
  </si>
  <si>
    <t>丸亀市</t>
  </si>
  <si>
    <t>高松市</t>
  </si>
  <si>
    <t>36 徳島</t>
  </si>
  <si>
    <t>海陽町</t>
  </si>
  <si>
    <t>美波町</t>
  </si>
  <si>
    <t>東みよし町</t>
  </si>
  <si>
    <t>那賀町</t>
  </si>
  <si>
    <t>つるぎ町</t>
  </si>
  <si>
    <t>三好市</t>
  </si>
  <si>
    <t>美馬市</t>
  </si>
  <si>
    <t>阿波市</t>
  </si>
  <si>
    <t>吉野川市</t>
  </si>
  <si>
    <t>上板町</t>
  </si>
  <si>
    <t>板野町</t>
  </si>
  <si>
    <t>藍住町</t>
  </si>
  <si>
    <t>北島町</t>
  </si>
  <si>
    <t>松茂町</t>
  </si>
  <si>
    <t>牟岐町</t>
  </si>
  <si>
    <t>神山町</t>
  </si>
  <si>
    <t>石井町</t>
  </si>
  <si>
    <t>佐那河内村</t>
  </si>
  <si>
    <t>上勝町</t>
  </si>
  <si>
    <t>勝浦町</t>
  </si>
  <si>
    <t>阿南市</t>
  </si>
  <si>
    <t>小松島市</t>
  </si>
  <si>
    <t>鳴門市</t>
  </si>
  <si>
    <t>徳島市</t>
  </si>
  <si>
    <t>35 山口</t>
  </si>
  <si>
    <t>長門市</t>
  </si>
  <si>
    <t>萩市</t>
  </si>
  <si>
    <t>周南市</t>
  </si>
  <si>
    <t>阿武町</t>
  </si>
  <si>
    <t>平生町</t>
  </si>
  <si>
    <t>田布施町</t>
  </si>
  <si>
    <t>上関町</t>
  </si>
  <si>
    <t>和木町</t>
  </si>
  <si>
    <t>周防大島町</t>
  </si>
  <si>
    <t>美祢市</t>
  </si>
  <si>
    <t>柳井市</t>
  </si>
  <si>
    <t>光市</t>
  </si>
  <si>
    <t>山陽小野田市</t>
  </si>
  <si>
    <t>岩国市</t>
  </si>
  <si>
    <t>下松市</t>
  </si>
  <si>
    <t>防府市</t>
  </si>
  <si>
    <t>山口市</t>
  </si>
  <si>
    <t>宇部市</t>
  </si>
  <si>
    <t>下関市</t>
  </si>
  <si>
    <t>34 広島</t>
  </si>
  <si>
    <t>神石高原町</t>
  </si>
  <si>
    <t>世羅町</t>
  </si>
  <si>
    <t>大崎上島町</t>
  </si>
  <si>
    <t>東広島市</t>
  </si>
  <si>
    <t>安芸高田市</t>
  </si>
  <si>
    <t>北広島町</t>
  </si>
  <si>
    <t>安芸太田町</t>
  </si>
  <si>
    <t>廿日市市</t>
  </si>
  <si>
    <t>江田島市</t>
  </si>
  <si>
    <t>坂町</t>
  </si>
  <si>
    <t>熊野町</t>
  </si>
  <si>
    <t>海田町</t>
  </si>
  <si>
    <t>府中町</t>
  </si>
  <si>
    <t>大竹市</t>
  </si>
  <si>
    <t>庄原市</t>
  </si>
  <si>
    <t>三次市</t>
  </si>
  <si>
    <t>府中市</t>
  </si>
  <si>
    <t>福山市</t>
  </si>
  <si>
    <t>尾道市</t>
  </si>
  <si>
    <t>三原市</t>
  </si>
  <si>
    <t>竹原市</t>
  </si>
  <si>
    <t>呉市</t>
  </si>
  <si>
    <t>広島市</t>
  </si>
  <si>
    <t>33 岡山</t>
  </si>
  <si>
    <t>浅口市</t>
  </si>
  <si>
    <t>美咲町</t>
  </si>
  <si>
    <t>鏡野町</t>
  </si>
  <si>
    <t>真庭市</t>
  </si>
  <si>
    <t>赤磐市</t>
  </si>
  <si>
    <t>瀬戸内市</t>
  </si>
  <si>
    <t>吉備中央町</t>
  </si>
  <si>
    <t>久米南町</t>
  </si>
  <si>
    <t>西粟倉村</t>
  </si>
  <si>
    <t>美作市</t>
  </si>
  <si>
    <t>奈義町</t>
  </si>
  <si>
    <t>勝央町</t>
  </si>
  <si>
    <t>新庄村</t>
  </si>
  <si>
    <t>矢掛町</t>
  </si>
  <si>
    <t>里庄町</t>
  </si>
  <si>
    <t>早島町</t>
  </si>
  <si>
    <t>和気町</t>
  </si>
  <si>
    <t>新見市</t>
  </si>
  <si>
    <t>高梁市</t>
  </si>
  <si>
    <t>総社市</t>
  </si>
  <si>
    <t>備前市</t>
  </si>
  <si>
    <t>井原市</t>
  </si>
  <si>
    <t>笠岡市</t>
  </si>
  <si>
    <t>玉野市</t>
  </si>
  <si>
    <t>津山市</t>
  </si>
  <si>
    <t>倉敷市</t>
  </si>
  <si>
    <t>岡山市</t>
  </si>
  <si>
    <t>32 島根</t>
  </si>
  <si>
    <t>隠岐の島町</t>
  </si>
  <si>
    <t>吉賀町</t>
  </si>
  <si>
    <t>邑南町</t>
  </si>
  <si>
    <t>飯南町</t>
  </si>
  <si>
    <t>奥出雲町</t>
  </si>
  <si>
    <t>雲南市</t>
  </si>
  <si>
    <t>知夫村</t>
  </si>
  <si>
    <t>西ノ島町</t>
  </si>
  <si>
    <t>海士町</t>
  </si>
  <si>
    <t>津和野町</t>
  </si>
  <si>
    <t>川本町</t>
  </si>
  <si>
    <t>江津市</t>
  </si>
  <si>
    <t>安来市</t>
  </si>
  <si>
    <t>大田市</t>
  </si>
  <si>
    <t>益田市</t>
  </si>
  <si>
    <t>出雲市</t>
  </si>
  <si>
    <t>浜田市</t>
  </si>
  <si>
    <t>松江市</t>
  </si>
  <si>
    <t>31 鳥取</t>
  </si>
  <si>
    <t>江府町</t>
  </si>
  <si>
    <t>日野町</t>
  </si>
  <si>
    <t>日南町</t>
  </si>
  <si>
    <t>大山町</t>
  </si>
  <si>
    <t>日吉津村</t>
  </si>
  <si>
    <t>伯耆町</t>
  </si>
  <si>
    <t>南部町</t>
  </si>
  <si>
    <t>琴浦町</t>
  </si>
  <si>
    <t>北栄町</t>
  </si>
  <si>
    <t>三朝町</t>
  </si>
  <si>
    <t>湯梨浜町</t>
  </si>
  <si>
    <t>智頭町</t>
  </si>
  <si>
    <t>若桜町</t>
  </si>
  <si>
    <t>八頭町</t>
  </si>
  <si>
    <t>岩美町</t>
  </si>
  <si>
    <t>境港市</t>
  </si>
  <si>
    <t>倉吉市</t>
  </si>
  <si>
    <t>米子市</t>
  </si>
  <si>
    <t>鳥取市</t>
  </si>
  <si>
    <t>30 和歌山</t>
  </si>
  <si>
    <t>北山村</t>
  </si>
  <si>
    <t>古座川町</t>
  </si>
  <si>
    <t>太地町</t>
  </si>
  <si>
    <t>那智勝浦町</t>
  </si>
  <si>
    <t>串本町</t>
  </si>
  <si>
    <t>すさみ町</t>
  </si>
  <si>
    <t>上富田町</t>
  </si>
  <si>
    <t>白浜町</t>
  </si>
  <si>
    <t>印南町</t>
  </si>
  <si>
    <t>みなべ町</t>
  </si>
  <si>
    <t>日高川町</t>
  </si>
  <si>
    <t>由良町</t>
  </si>
  <si>
    <t>日高町</t>
  </si>
  <si>
    <t>美浜町</t>
  </si>
  <si>
    <t>有田川町</t>
  </si>
  <si>
    <t>湯浅町</t>
  </si>
  <si>
    <t>高野町</t>
  </si>
  <si>
    <t>九度山町</t>
  </si>
  <si>
    <t>かつらぎ町</t>
  </si>
  <si>
    <t>岩出市</t>
  </si>
  <si>
    <t>紀の川市</t>
  </si>
  <si>
    <t>紀美野町</t>
  </si>
  <si>
    <t>新宮市</t>
  </si>
  <si>
    <t>田辺市</t>
  </si>
  <si>
    <t>御坊市</t>
  </si>
  <si>
    <t>有田市</t>
  </si>
  <si>
    <t>橋本市</t>
  </si>
  <si>
    <t>海南市</t>
  </si>
  <si>
    <t>和歌山市</t>
  </si>
  <si>
    <t>29 奈良</t>
  </si>
  <si>
    <t>宇陀市</t>
  </si>
  <si>
    <t>葛城市</t>
  </si>
  <si>
    <t>東吉野村</t>
  </si>
  <si>
    <t>川上村</t>
  </si>
  <si>
    <t>上北山村</t>
  </si>
  <si>
    <t>下北山村</t>
  </si>
  <si>
    <t>十津川村</t>
  </si>
  <si>
    <t>野迫川村</t>
  </si>
  <si>
    <t>天川村</t>
  </si>
  <si>
    <t>黒滝村</t>
  </si>
  <si>
    <t>下市町</t>
  </si>
  <si>
    <t>大淀町</t>
  </si>
  <si>
    <t>吉野町</t>
  </si>
  <si>
    <t>河合町</t>
  </si>
  <si>
    <t>広陵町</t>
  </si>
  <si>
    <t>王寺町</t>
  </si>
  <si>
    <t>上牧町</t>
  </si>
  <si>
    <t>香芝市</t>
  </si>
  <si>
    <t>明日香村</t>
  </si>
  <si>
    <t>高取町</t>
  </si>
  <si>
    <t>御杖村</t>
  </si>
  <si>
    <t>曽爾村</t>
  </si>
  <si>
    <t>田原本町</t>
  </si>
  <si>
    <t>三宅町</t>
  </si>
  <si>
    <t>川西町</t>
  </si>
  <si>
    <t>安堵町</t>
  </si>
  <si>
    <t>斑鳩町</t>
  </si>
  <si>
    <t>三郷町</t>
  </si>
  <si>
    <t>平群町</t>
  </si>
  <si>
    <t>山添村</t>
  </si>
  <si>
    <t>生駒市</t>
  </si>
  <si>
    <t>御所市</t>
  </si>
  <si>
    <t>五條市</t>
  </si>
  <si>
    <t>桜井市</t>
  </si>
  <si>
    <t>橿原市</t>
  </si>
  <si>
    <t>天理市</t>
  </si>
  <si>
    <t>大和郡山市</t>
  </si>
  <si>
    <t>大和高田市</t>
  </si>
  <si>
    <t>奈良市</t>
  </si>
  <si>
    <t>28 兵庫</t>
  </si>
  <si>
    <t>豊岡市</t>
  </si>
  <si>
    <t>南あわじ市</t>
  </si>
  <si>
    <t>淡路市</t>
  </si>
  <si>
    <t>篠山市</t>
  </si>
  <si>
    <t>丹波市</t>
  </si>
  <si>
    <t>朝来市</t>
  </si>
  <si>
    <t>養父市</t>
  </si>
  <si>
    <t>新温泉町</t>
  </si>
  <si>
    <t>香美町</t>
  </si>
  <si>
    <t>宍粟市</t>
  </si>
  <si>
    <t>佐用町</t>
  </si>
  <si>
    <t>上郡町</t>
  </si>
  <si>
    <t>たつの市</t>
  </si>
  <si>
    <t>太子町</t>
  </si>
  <si>
    <t>神河町</t>
  </si>
  <si>
    <t>福崎町</t>
  </si>
  <si>
    <t>市川町</t>
  </si>
  <si>
    <t>播磨町</t>
  </si>
  <si>
    <t>稲美町</t>
  </si>
  <si>
    <t>多可町</t>
  </si>
  <si>
    <t>加東市</t>
  </si>
  <si>
    <t>猪名川町</t>
  </si>
  <si>
    <t>加西市</t>
  </si>
  <si>
    <t>三田市</t>
  </si>
  <si>
    <t>小野市</t>
  </si>
  <si>
    <t>川西市</t>
  </si>
  <si>
    <t>高砂市</t>
  </si>
  <si>
    <t>三木市</t>
  </si>
  <si>
    <t>宝塚市</t>
  </si>
  <si>
    <t>西脇市</t>
  </si>
  <si>
    <t>赤穂市</t>
  </si>
  <si>
    <t>加古川市</t>
  </si>
  <si>
    <t>相生市</t>
  </si>
  <si>
    <t>伊丹市</t>
  </si>
  <si>
    <t>芦屋市</t>
  </si>
  <si>
    <t>洲本市</t>
  </si>
  <si>
    <t>西宮市</t>
  </si>
  <si>
    <t>明石市</t>
  </si>
  <si>
    <t>尼崎市</t>
  </si>
  <si>
    <t>姫路市</t>
  </si>
  <si>
    <t>神戸市</t>
  </si>
  <si>
    <t>27 大阪</t>
  </si>
  <si>
    <t>大阪狭山市</t>
  </si>
  <si>
    <t>千早赤阪村</t>
  </si>
  <si>
    <t>河南町</t>
  </si>
  <si>
    <t>岬町</t>
  </si>
  <si>
    <t>阪南市</t>
  </si>
  <si>
    <t>田尻町</t>
  </si>
  <si>
    <t>熊取町</t>
  </si>
  <si>
    <t>忠岡町</t>
  </si>
  <si>
    <t>能勢町</t>
  </si>
  <si>
    <t>豊能町</t>
  </si>
  <si>
    <t>島本町</t>
  </si>
  <si>
    <t>交野市</t>
  </si>
  <si>
    <t>四條畷市</t>
  </si>
  <si>
    <t>泉南市</t>
  </si>
  <si>
    <t>東大阪市</t>
  </si>
  <si>
    <t>藤井寺市</t>
  </si>
  <si>
    <t>高石市</t>
  </si>
  <si>
    <t>摂津市</t>
  </si>
  <si>
    <t>門真市</t>
  </si>
  <si>
    <t>羽曳野市</t>
  </si>
  <si>
    <t>柏原市</t>
  </si>
  <si>
    <t>箕面市</t>
  </si>
  <si>
    <t>和泉市</t>
  </si>
  <si>
    <t>大東市</t>
  </si>
  <si>
    <t>松原市</t>
  </si>
  <si>
    <t>河内長野市</t>
  </si>
  <si>
    <t>寝屋川市</t>
  </si>
  <si>
    <t>富田林市</t>
  </si>
  <si>
    <t>泉佐野市</t>
  </si>
  <si>
    <t>八尾市</t>
  </si>
  <si>
    <t>茨木市</t>
  </si>
  <si>
    <t>枚方市</t>
  </si>
  <si>
    <t>守口市</t>
  </si>
  <si>
    <t>貝塚市</t>
  </si>
  <si>
    <t>高槻市</t>
  </si>
  <si>
    <t>泉大津市</t>
  </si>
  <si>
    <t>吹田市</t>
  </si>
  <si>
    <t>池田市</t>
  </si>
  <si>
    <t>豊中市</t>
  </si>
  <si>
    <t>岸和田市</t>
  </si>
  <si>
    <t>堺市</t>
  </si>
  <si>
    <t>大阪市</t>
  </si>
  <si>
    <t>26 京都</t>
  </si>
  <si>
    <t>木津川市</t>
  </si>
  <si>
    <t>南丹市</t>
  </si>
  <si>
    <t>京丹後市</t>
  </si>
  <si>
    <t>与謝野町</t>
  </si>
  <si>
    <t>京丹波町</t>
  </si>
  <si>
    <t>伊根町</t>
  </si>
  <si>
    <t>南山城村</t>
  </si>
  <si>
    <t>精華町</t>
  </si>
  <si>
    <t>和束町</t>
  </si>
  <si>
    <t>笠置町</t>
  </si>
  <si>
    <t>宇治田原町</t>
  </si>
  <si>
    <t>井手町</t>
  </si>
  <si>
    <t>京田辺市</t>
  </si>
  <si>
    <t>八幡市</t>
  </si>
  <si>
    <t>久御山町</t>
  </si>
  <si>
    <t>大山崎町</t>
  </si>
  <si>
    <t>長岡京市</t>
  </si>
  <si>
    <t>向日市</t>
  </si>
  <si>
    <t>城陽市</t>
  </si>
  <si>
    <t>亀岡市</t>
  </si>
  <si>
    <t>宮津市</t>
  </si>
  <si>
    <t>宇治市</t>
  </si>
  <si>
    <t>綾部市</t>
  </si>
  <si>
    <t>舞鶴市</t>
  </si>
  <si>
    <t>福知山市</t>
  </si>
  <si>
    <t>京都市</t>
  </si>
  <si>
    <t>25 滋賀</t>
  </si>
  <si>
    <t>高島市</t>
  </si>
  <si>
    <t>米原市</t>
  </si>
  <si>
    <t>多賀町</t>
  </si>
  <si>
    <t>甲良町</t>
  </si>
  <si>
    <t>豊郷町</t>
  </si>
  <si>
    <t>愛荘町</t>
  </si>
  <si>
    <t>竜王町</t>
  </si>
  <si>
    <t>甲賀市</t>
  </si>
  <si>
    <t>湖南市</t>
  </si>
  <si>
    <t>野洲市</t>
  </si>
  <si>
    <t>栗東市</t>
  </si>
  <si>
    <t>守山市</t>
  </si>
  <si>
    <t>草津市</t>
  </si>
  <si>
    <t>東近江市</t>
  </si>
  <si>
    <t>近江八幡市</t>
  </si>
  <si>
    <t>長浜市</t>
  </si>
  <si>
    <t>彦根市</t>
  </si>
  <si>
    <t>大津市</t>
  </si>
  <si>
    <t>24 三重</t>
  </si>
  <si>
    <t>紀北町</t>
  </si>
  <si>
    <t>南伊勢町</t>
  </si>
  <si>
    <t>大紀町</t>
  </si>
  <si>
    <t>伊賀市</t>
  </si>
  <si>
    <t>志摩市</t>
  </si>
  <si>
    <t>いなべ市</t>
  </si>
  <si>
    <t>紀宝町</t>
  </si>
  <si>
    <t>御浜町</t>
  </si>
  <si>
    <t>度会町</t>
  </si>
  <si>
    <t>玉城町</t>
  </si>
  <si>
    <t>大台町</t>
  </si>
  <si>
    <t>明和町</t>
  </si>
  <si>
    <t>多気町</t>
  </si>
  <si>
    <t>川越町</t>
  </si>
  <si>
    <t>朝日町</t>
  </si>
  <si>
    <t>菰野町</t>
  </si>
  <si>
    <t>東員町</t>
  </si>
  <si>
    <t>木曽岬町</t>
  </si>
  <si>
    <t>熊野市</t>
  </si>
  <si>
    <t>鳥羽市</t>
  </si>
  <si>
    <t>亀山市</t>
  </si>
  <si>
    <t>尾鷲市</t>
  </si>
  <si>
    <t>名張市</t>
  </si>
  <si>
    <t>鈴鹿市</t>
  </si>
  <si>
    <t>桑名市</t>
  </si>
  <si>
    <t>松阪市</t>
  </si>
  <si>
    <t>伊勢市</t>
  </si>
  <si>
    <t>四日市市</t>
  </si>
  <si>
    <t>津市</t>
  </si>
  <si>
    <t>23 愛知</t>
  </si>
  <si>
    <t>あま市</t>
  </si>
  <si>
    <t>北名古屋市</t>
  </si>
  <si>
    <t>清須市</t>
  </si>
  <si>
    <t>愛西市</t>
  </si>
  <si>
    <t>田原市</t>
  </si>
  <si>
    <t>豊根村</t>
  </si>
  <si>
    <t>東栄町</t>
  </si>
  <si>
    <t>設楽町</t>
  </si>
  <si>
    <t>みよし市</t>
  </si>
  <si>
    <t>幸田町</t>
  </si>
  <si>
    <t>武豊町</t>
  </si>
  <si>
    <t>南知多町</t>
  </si>
  <si>
    <t>東浦町</t>
  </si>
  <si>
    <t>阿久比町</t>
  </si>
  <si>
    <t>弥富市</t>
  </si>
  <si>
    <t>飛島村</t>
  </si>
  <si>
    <t>蟹江町</t>
  </si>
  <si>
    <t>大治町</t>
  </si>
  <si>
    <t>扶桑町</t>
  </si>
  <si>
    <t>大口町</t>
  </si>
  <si>
    <t>豊山町</t>
  </si>
  <si>
    <t>長久手市</t>
  </si>
  <si>
    <t>日進市</t>
  </si>
  <si>
    <t>東郷町</t>
  </si>
  <si>
    <t>豊明市</t>
  </si>
  <si>
    <t>岩倉市</t>
  </si>
  <si>
    <t>高浜市</t>
  </si>
  <si>
    <t>尾張旭市</t>
  </si>
  <si>
    <t>知立市</t>
  </si>
  <si>
    <t>知多市</t>
  </si>
  <si>
    <t>大府市</t>
  </si>
  <si>
    <t>東海市</t>
  </si>
  <si>
    <t>新城市</t>
  </si>
  <si>
    <t>稲沢市</t>
  </si>
  <si>
    <t>小牧市</t>
  </si>
  <si>
    <t>江南市</t>
  </si>
  <si>
    <t>常滑市</t>
  </si>
  <si>
    <t>犬山市</t>
  </si>
  <si>
    <t>蒲郡市</t>
  </si>
  <si>
    <t>西尾市</t>
  </si>
  <si>
    <t>安城市</t>
  </si>
  <si>
    <t>豊田市</t>
  </si>
  <si>
    <t>刈谷市</t>
  </si>
  <si>
    <t>碧南市</t>
  </si>
  <si>
    <t>津島市</t>
  </si>
  <si>
    <t>豊川市</t>
  </si>
  <si>
    <t>春日井市</t>
  </si>
  <si>
    <t>半田市</t>
  </si>
  <si>
    <t>瀬戸市</t>
  </si>
  <si>
    <t>一宮市</t>
  </si>
  <si>
    <t>岡崎市</t>
  </si>
  <si>
    <t>豊橋市</t>
  </si>
  <si>
    <t>名古屋市</t>
  </si>
  <si>
    <t>22 静岡</t>
  </si>
  <si>
    <t>牧之原市</t>
  </si>
  <si>
    <t>伊豆の国市</t>
  </si>
  <si>
    <t>菊川市</t>
  </si>
  <si>
    <t>御前崎市</t>
  </si>
  <si>
    <t>伊豆市</t>
  </si>
  <si>
    <t>森町</t>
  </si>
  <si>
    <t>川根本町</t>
  </si>
  <si>
    <t>吉田町</t>
  </si>
  <si>
    <t>小山町</t>
  </si>
  <si>
    <t>長泉町</t>
  </si>
  <si>
    <t>清水町</t>
  </si>
  <si>
    <t>函南町</t>
  </si>
  <si>
    <t>西伊豆町</t>
  </si>
  <si>
    <t>松崎町</t>
  </si>
  <si>
    <t>南伊豆町</t>
  </si>
  <si>
    <t>河津町</t>
  </si>
  <si>
    <t>東伊豆町</t>
  </si>
  <si>
    <t>湖西市</t>
  </si>
  <si>
    <t>裾野市</t>
  </si>
  <si>
    <t>下田市</t>
  </si>
  <si>
    <t>袋井市</t>
  </si>
  <si>
    <t>御殿場市</t>
  </si>
  <si>
    <t>藤枝市</t>
  </si>
  <si>
    <t>掛川市</t>
  </si>
  <si>
    <t>焼津市</t>
  </si>
  <si>
    <t>磐田市</t>
  </si>
  <si>
    <t>富士市</t>
  </si>
  <si>
    <t>島田市</t>
  </si>
  <si>
    <t>伊東市</t>
  </si>
  <si>
    <t>富士宮市</t>
  </si>
  <si>
    <t>三島市</t>
  </si>
  <si>
    <t>熱海市</t>
  </si>
  <si>
    <t>沼津市</t>
  </si>
  <si>
    <t>浜松市</t>
  </si>
  <si>
    <t>静岡市</t>
  </si>
  <si>
    <t>21 岐阜</t>
  </si>
  <si>
    <t>海津市</t>
  </si>
  <si>
    <t>下呂市</t>
  </si>
  <si>
    <t>郡上市</t>
  </si>
  <si>
    <t>飛騨市</t>
  </si>
  <si>
    <t>本巣市</t>
  </si>
  <si>
    <t>瑞穂市</t>
  </si>
  <si>
    <t>山県市</t>
  </si>
  <si>
    <t>白川村</t>
  </si>
  <si>
    <t>可児市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</si>
  <si>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</si>
  <si>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</si>
  <si>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</si>
  <si>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</si>
  <si>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</si>
  <si>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</si>
  <si>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</si>
  <si>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</si>
  <si>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</si>
  <si>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</si>
  <si>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</si>
  <si>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</si>
  <si>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</si>
  <si>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</si>
  <si>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</si>
  <si>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</si>
  <si>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</si>
  <si>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</si>
  <si>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</si>
  <si>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</si>
  <si>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</si>
  <si>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</si>
  <si>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</si>
  <si>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</si>
  <si>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</si>
  <si>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</si>
  <si>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</si>
  <si>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</si>
  <si>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</si>
  <si>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</si>
  <si>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</si>
  <si>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</si>
  <si>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</si>
  <si>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20 長野</t>
  </si>
  <si>
    <t>栄村</t>
  </si>
  <si>
    <t>小川村</t>
  </si>
  <si>
    <t>飯綱町</t>
  </si>
  <si>
    <t>信濃町</t>
  </si>
  <si>
    <t>野沢温泉村</t>
  </si>
  <si>
    <t>木島平村</t>
  </si>
  <si>
    <t>山ノ内町</t>
  </si>
  <si>
    <t>高山村</t>
  </si>
  <si>
    <t>小布施町</t>
  </si>
  <si>
    <t>大鹿村</t>
  </si>
  <si>
    <t>豊丘村</t>
  </si>
  <si>
    <t>喬木村</t>
  </si>
  <si>
    <t>泰阜村</t>
  </si>
  <si>
    <t>天龍村</t>
  </si>
  <si>
    <t>売木村</t>
  </si>
  <si>
    <t>下條村</t>
  </si>
  <si>
    <t>根羽村</t>
  </si>
  <si>
    <t>平谷村</t>
  </si>
  <si>
    <t>阿智村</t>
  </si>
  <si>
    <t>阿南町</t>
  </si>
  <si>
    <t>松川町</t>
  </si>
  <si>
    <t>小谷村</t>
  </si>
  <si>
    <t>白馬村</t>
  </si>
  <si>
    <t>松川村</t>
  </si>
  <si>
    <t>安曇野市</t>
  </si>
  <si>
    <t>朝日村</t>
  </si>
  <si>
    <t>山形村</t>
  </si>
  <si>
    <t>生坂村</t>
  </si>
  <si>
    <t>麻績村</t>
  </si>
  <si>
    <t>筑北村</t>
  </si>
  <si>
    <t>大桑村</t>
  </si>
  <si>
    <t>王滝村</t>
  </si>
  <si>
    <t>木祖村</t>
  </si>
  <si>
    <t>南木曽町</t>
  </si>
  <si>
    <t>上松町</t>
  </si>
  <si>
    <t>木曽町</t>
  </si>
  <si>
    <t>宮田村</t>
  </si>
  <si>
    <t>中川村</t>
  </si>
  <si>
    <t>南箕輪村</t>
  </si>
  <si>
    <t>飯島町</t>
  </si>
  <si>
    <t>箕輪町</t>
  </si>
  <si>
    <t>辰野町</t>
  </si>
  <si>
    <t>原村</t>
  </si>
  <si>
    <t>富士見町</t>
  </si>
  <si>
    <t>下諏訪町</t>
  </si>
  <si>
    <t>坂城町</t>
  </si>
  <si>
    <t>青木村</t>
  </si>
  <si>
    <t>東御市</t>
  </si>
  <si>
    <t>長和町</t>
  </si>
  <si>
    <t>立科町</t>
  </si>
  <si>
    <t>御代田町</t>
  </si>
  <si>
    <t>軽井沢町</t>
  </si>
  <si>
    <t>北相木村</t>
  </si>
  <si>
    <t>南相木村</t>
  </si>
  <si>
    <t>南牧村</t>
  </si>
  <si>
    <t>小海町</t>
  </si>
  <si>
    <t>佐久穂町</t>
  </si>
  <si>
    <t>佐久市</t>
  </si>
  <si>
    <t>千曲市</t>
  </si>
  <si>
    <t>塩尻市</t>
  </si>
  <si>
    <t>茅野市</t>
  </si>
  <si>
    <t>飯山市</t>
  </si>
  <si>
    <t>大町市</t>
  </si>
  <si>
    <t>中野市</t>
  </si>
  <si>
    <t>駒ヶ根市</t>
  </si>
  <si>
    <t>伊那市</t>
  </si>
  <si>
    <t>小諸市</t>
  </si>
  <si>
    <t>須坂市</t>
  </si>
  <si>
    <t>諏訪市</t>
  </si>
  <si>
    <t>飯田市</t>
  </si>
  <si>
    <t>岡谷市</t>
  </si>
  <si>
    <t>上田市</t>
  </si>
  <si>
    <t>松本市</t>
  </si>
  <si>
    <t>長野市</t>
  </si>
  <si>
    <t>19 山梨</t>
  </si>
  <si>
    <t>丹波山村</t>
  </si>
  <si>
    <t>小菅村</t>
  </si>
  <si>
    <t>上野原市</t>
  </si>
  <si>
    <t>鳴沢村</t>
  </si>
  <si>
    <t>富士河口湖町</t>
  </si>
  <si>
    <t>忍野村</t>
  </si>
  <si>
    <t>山中湖村</t>
  </si>
  <si>
    <t>西桂町</t>
  </si>
  <si>
    <t>道志村</t>
  </si>
  <si>
    <t>北杜市</t>
  </si>
  <si>
    <t>南アルプス市</t>
  </si>
  <si>
    <t>中央市</t>
  </si>
  <si>
    <t>昭和町</t>
  </si>
  <si>
    <t>甲斐市</t>
  </si>
  <si>
    <t>身延町</t>
  </si>
  <si>
    <t>早川町</t>
  </si>
  <si>
    <t>富士川町</t>
  </si>
  <si>
    <t>市川三郷町</t>
  </si>
  <si>
    <t>笛吹市</t>
  </si>
  <si>
    <t>富士吉田市</t>
  </si>
  <si>
    <t>甲府市</t>
  </si>
  <si>
    <t>大月市</t>
  </si>
  <si>
    <t>都留市</t>
  </si>
  <si>
    <t>韮崎市</t>
  </si>
  <si>
    <t>甲州市</t>
  </si>
  <si>
    <t>山梨市</t>
  </si>
  <si>
    <t>18 福井</t>
  </si>
  <si>
    <t>坂井市</t>
  </si>
  <si>
    <t>おおい町</t>
  </si>
  <si>
    <t>永平寺町</t>
  </si>
  <si>
    <t>福井市</t>
  </si>
  <si>
    <t>大野市</t>
  </si>
  <si>
    <t>越前市</t>
  </si>
  <si>
    <t>若狭町</t>
  </si>
  <si>
    <t>越前町</t>
  </si>
  <si>
    <t>南越前町</t>
  </si>
  <si>
    <t>あわら市</t>
  </si>
  <si>
    <t>高浜町</t>
  </si>
  <si>
    <t>鯖江市</t>
  </si>
  <si>
    <t>勝山市</t>
  </si>
  <si>
    <t>小浜市</t>
  </si>
  <si>
    <t>敦賀市</t>
  </si>
  <si>
    <t>17 石川</t>
  </si>
  <si>
    <t>穴水町</t>
  </si>
  <si>
    <t>能登町</t>
  </si>
  <si>
    <t>中能登町</t>
  </si>
  <si>
    <t>宝達志水町</t>
  </si>
  <si>
    <t>志賀町</t>
  </si>
  <si>
    <t>内灘町</t>
  </si>
  <si>
    <t>かほく市</t>
  </si>
  <si>
    <t>津幡町</t>
  </si>
  <si>
    <t>野々市市</t>
  </si>
  <si>
    <t>川北町</t>
  </si>
  <si>
    <t>能美市</t>
  </si>
  <si>
    <t>白山市</t>
  </si>
  <si>
    <t>羽咋市</t>
  </si>
  <si>
    <t>珠洲市</t>
  </si>
  <si>
    <t>輪島市</t>
  </si>
  <si>
    <t>加賀市</t>
  </si>
  <si>
    <t>七尾市</t>
  </si>
  <si>
    <t>小松市</t>
  </si>
  <si>
    <t>金沢市</t>
  </si>
  <si>
    <t>16 富山</t>
  </si>
  <si>
    <t>射水市</t>
  </si>
  <si>
    <t>南砺市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</si>
  <si>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</si>
  <si>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</si>
  <si>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</si>
  <si>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</si>
  <si>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</si>
  <si>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</si>
  <si>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</si>
  <si>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</si>
  <si>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</si>
  <si>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</si>
  <si>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高岡市</t>
  </si>
  <si>
    <t>富山市</t>
  </si>
  <si>
    <t>15 新潟</t>
  </si>
  <si>
    <t>阿賀町</t>
  </si>
  <si>
    <t>燕市</t>
  </si>
  <si>
    <t>胎内市</t>
  </si>
  <si>
    <t>十日町市</t>
  </si>
  <si>
    <t>南魚沼市</t>
  </si>
  <si>
    <t>魚沼市</t>
  </si>
  <si>
    <t>佐渡市</t>
  </si>
  <si>
    <t>阿賀野市</t>
  </si>
  <si>
    <t>粟島浦村</t>
  </si>
  <si>
    <t>関川村</t>
  </si>
  <si>
    <t>刈羽村</t>
  </si>
  <si>
    <t>津南町</t>
  </si>
  <si>
    <t>湯沢町</t>
  </si>
  <si>
    <t>出雲崎町</t>
  </si>
  <si>
    <t>田上町</t>
  </si>
  <si>
    <t>弥彦村</t>
  </si>
  <si>
    <t>聖籠町</t>
  </si>
  <si>
    <t>五泉市</t>
  </si>
  <si>
    <t>妙高市</t>
  </si>
  <si>
    <t>糸魚川市</t>
  </si>
  <si>
    <t>村上市</t>
  </si>
  <si>
    <t>見附市</t>
  </si>
  <si>
    <t>加茂市</t>
  </si>
  <si>
    <t>小千谷市</t>
  </si>
  <si>
    <t>新発田市</t>
  </si>
  <si>
    <t>柏崎市</t>
  </si>
  <si>
    <t>三条市</t>
  </si>
  <si>
    <t>上越市</t>
  </si>
  <si>
    <t>長岡市</t>
  </si>
  <si>
    <t>新潟市</t>
  </si>
  <si>
    <t>14 神奈川</t>
  </si>
  <si>
    <t>清川村</t>
  </si>
  <si>
    <t>愛川町</t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</si>
  <si>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</si>
  <si>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</si>
  <si>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</si>
  <si>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</si>
  <si>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</si>
  <si>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</si>
  <si>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</si>
  <si>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</si>
  <si>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二宮町</t>
  </si>
  <si>
    <t>大磯町</t>
  </si>
  <si>
    <t>綾瀬市</t>
  </si>
  <si>
    <t>寒川町</t>
  </si>
  <si>
    <t>葉山町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</si>
  <si>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</si>
  <si>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</si>
  <si>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</si>
  <si>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</si>
  <si>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</si>
  <si>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</si>
  <si>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</si>
  <si>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</si>
  <si>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相模原市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</si>
  <si>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</si>
  <si>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</si>
  <si>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</si>
  <si>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</si>
  <si>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</si>
  <si>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</si>
  <si>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</si>
  <si>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川崎市</t>
  </si>
  <si>
    <t>横浜市</t>
  </si>
  <si>
    <t>13 東京</t>
  </si>
  <si>
    <t>小笠原村</t>
  </si>
  <si>
    <t>青ヶ島村</t>
  </si>
  <si>
    <t>八丈町</t>
  </si>
  <si>
    <t>御蔵島村</t>
  </si>
  <si>
    <t>三宅村</t>
  </si>
  <si>
    <t>神津島村</t>
  </si>
  <si>
    <t>新島村</t>
  </si>
  <si>
    <t>利島村</t>
  </si>
  <si>
    <t>大島町</t>
  </si>
  <si>
    <t>小平市</t>
  </si>
  <si>
    <t>西東京市</t>
  </si>
  <si>
    <t>東久留米市</t>
  </si>
  <si>
    <t>清瀬市</t>
  </si>
  <si>
    <t>東村山市</t>
  </si>
  <si>
    <t>東大和市</t>
  </si>
  <si>
    <t>武蔵村山市</t>
  </si>
  <si>
    <t>国分寺市</t>
  </si>
  <si>
    <t>小金井市</t>
  </si>
  <si>
    <t>狛江市</t>
  </si>
  <si>
    <t>国立市</t>
  </si>
  <si>
    <t>稲城市</t>
  </si>
  <si>
    <t>多摩市</t>
  </si>
  <si>
    <t>日野市</t>
  </si>
  <si>
    <t>奥多摩町</t>
  </si>
  <si>
    <t>檜原村</t>
  </si>
  <si>
    <t>日の出町</t>
  </si>
  <si>
    <t>あきる野市</t>
  </si>
  <si>
    <t>瑞穂町</t>
  </si>
  <si>
    <t>羽村市</t>
  </si>
  <si>
    <t>福生市</t>
  </si>
  <si>
    <t>町田市</t>
  </si>
  <si>
    <t>調布市</t>
  </si>
  <si>
    <t>昭島市</t>
  </si>
  <si>
    <t>青梅市</t>
  </si>
  <si>
    <t>三鷹市</t>
  </si>
  <si>
    <t>武蔵野市</t>
  </si>
  <si>
    <t>立川市</t>
  </si>
  <si>
    <t>八王子市</t>
  </si>
  <si>
    <t>江戸川区</t>
  </si>
  <si>
    <t>葛飾区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</si>
  <si>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</si>
  <si>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</si>
  <si>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</si>
  <si>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</si>
  <si>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</si>
  <si>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</si>
  <si>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</si>
  <si>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</si>
  <si>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</si>
  <si>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</si>
  <si>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</si>
  <si>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</si>
  <si>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</si>
  <si>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</si>
  <si>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</si>
  <si>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</si>
  <si>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</si>
  <si>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</si>
  <si>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</si>
  <si>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</si>
  <si>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</si>
  <si>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12 千葉</t>
  </si>
  <si>
    <t>横芝光町</t>
  </si>
  <si>
    <t>山武市</t>
  </si>
  <si>
    <t>いすみ市</t>
  </si>
  <si>
    <t>鋸南町</t>
  </si>
  <si>
    <t>南房総市</t>
  </si>
  <si>
    <t>御宿町</t>
  </si>
  <si>
    <t>大多喜町</t>
  </si>
  <si>
    <t>袖ヶ浦市</t>
  </si>
  <si>
    <t>東庄町</t>
  </si>
  <si>
    <t>多古町</t>
  </si>
  <si>
    <t>神崎町</t>
  </si>
  <si>
    <t>芝山町</t>
  </si>
  <si>
    <t>九十九里町</t>
  </si>
  <si>
    <t>大網白里市</t>
  </si>
  <si>
    <t>長南町</t>
  </si>
  <si>
    <t>長柄町</t>
  </si>
  <si>
    <t>白子町</t>
  </si>
  <si>
    <t>長生村</t>
  </si>
  <si>
    <t>睦沢町</t>
  </si>
  <si>
    <t>一宮町</t>
  </si>
  <si>
    <t>栄町</t>
  </si>
  <si>
    <t>印西市</t>
  </si>
  <si>
    <t>白井市</t>
  </si>
  <si>
    <t>富里市</t>
  </si>
  <si>
    <t>八街市</t>
  </si>
  <si>
    <t>酒々井町</t>
  </si>
  <si>
    <t>四街道市</t>
  </si>
  <si>
    <t>浦安市</t>
  </si>
  <si>
    <t>富津市</t>
  </si>
  <si>
    <t>君津市</t>
  </si>
  <si>
    <t>鎌ヶ谷市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</si>
  <si>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</si>
  <si>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</si>
  <si>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</si>
  <si>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</si>
  <si>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</si>
  <si>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</si>
  <si>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</si>
  <si>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</si>
  <si>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</si>
  <si>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匝瑳市</t>
  </si>
  <si>
    <t>東金市</t>
  </si>
  <si>
    <t>佐倉市</t>
  </si>
  <si>
    <t>成田市</t>
  </si>
  <si>
    <t>茂原市</t>
  </si>
  <si>
    <t>香取市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</si>
  <si>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</si>
  <si>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</si>
  <si>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</si>
  <si>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</si>
  <si>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</si>
  <si>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</si>
  <si>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</si>
  <si>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千葉市</t>
  </si>
  <si>
    <t>11 埼玉</t>
  </si>
  <si>
    <t>さいたま市</t>
  </si>
  <si>
    <t>吉川市</t>
  </si>
  <si>
    <t>松伏町</t>
  </si>
  <si>
    <t>杉戸町</t>
  </si>
  <si>
    <t>幸手市</t>
  </si>
  <si>
    <t>白岡市</t>
  </si>
  <si>
    <t>宮代町</t>
  </si>
  <si>
    <t>寄居町</t>
  </si>
  <si>
    <t>上里町</t>
  </si>
  <si>
    <t>神川町</t>
  </si>
  <si>
    <t>東秩父村</t>
  </si>
  <si>
    <t>小鹿野町</t>
  </si>
  <si>
    <t>長瀞町</t>
  </si>
  <si>
    <t>皆野町</t>
  </si>
  <si>
    <t>横瀬町</t>
  </si>
  <si>
    <t>鳩山町</t>
  </si>
  <si>
    <t>吉見町</t>
  </si>
  <si>
    <t>川島町</t>
  </si>
  <si>
    <t>ときがわ町</t>
  </si>
  <si>
    <t>小川町</t>
  </si>
  <si>
    <t>嵐山町</t>
  </si>
  <si>
    <t>滑川町</t>
  </si>
  <si>
    <t>日高市</t>
  </si>
  <si>
    <t>鶴ヶ島市</t>
  </si>
  <si>
    <t>越生町</t>
  </si>
  <si>
    <t>毛呂山町</t>
  </si>
  <si>
    <t>坂戸市</t>
  </si>
  <si>
    <t>三芳町</t>
  </si>
  <si>
    <t>伊奈町</t>
  </si>
  <si>
    <t>蓮田市</t>
  </si>
  <si>
    <t>三郷市</t>
  </si>
  <si>
    <t>ふじみ野市</t>
  </si>
  <si>
    <t>富士見市</t>
  </si>
  <si>
    <t>八潮市</t>
  </si>
  <si>
    <t>北本市</t>
  </si>
  <si>
    <t>久喜市</t>
  </si>
  <si>
    <t>桶川市</t>
  </si>
  <si>
    <t>新座市</t>
  </si>
  <si>
    <t>和光市</t>
  </si>
  <si>
    <t>志木市</t>
  </si>
  <si>
    <t>朝霞市</t>
  </si>
  <si>
    <t>入間市</t>
  </si>
  <si>
    <t>戸田市</t>
  </si>
  <si>
    <t>蕨市</t>
  </si>
  <si>
    <t>越谷市</t>
  </si>
  <si>
    <t>草加市</t>
  </si>
  <si>
    <t>上尾市</t>
  </si>
  <si>
    <t>深谷市</t>
  </si>
  <si>
    <t>鴻巣市</t>
  </si>
  <si>
    <t>羽生市</t>
  </si>
  <si>
    <t>狭山市</t>
  </si>
  <si>
    <t>春日部市</t>
  </si>
  <si>
    <t>東松山市</t>
  </si>
  <si>
    <t>本庄市</t>
  </si>
  <si>
    <t>加須市</t>
  </si>
  <si>
    <t>飯能市</t>
  </si>
  <si>
    <t>所沢市</t>
  </si>
  <si>
    <t>秩父市</t>
  </si>
  <si>
    <t>行田市</t>
  </si>
  <si>
    <t>川口市</t>
  </si>
  <si>
    <t>熊谷市</t>
  </si>
  <si>
    <t>川越市</t>
  </si>
  <si>
    <t>10 群馬</t>
  </si>
  <si>
    <t>東吾妻町</t>
  </si>
  <si>
    <t>みどり市</t>
  </si>
  <si>
    <t>みなかみ町</t>
  </si>
  <si>
    <t>邑楽町</t>
  </si>
  <si>
    <t>大泉町</t>
  </si>
  <si>
    <t>千代田町</t>
  </si>
  <si>
    <t>板倉町</t>
  </si>
  <si>
    <t>玉村町</t>
  </si>
  <si>
    <t>昭和村</t>
  </si>
  <si>
    <t>川場村</t>
  </si>
  <si>
    <t>片品村</t>
  </si>
  <si>
    <t>草津町</t>
  </si>
  <si>
    <t>嬬恋村</t>
  </si>
  <si>
    <t>長野原町</t>
  </si>
  <si>
    <t>中之条町</t>
  </si>
  <si>
    <t>甘楽町</t>
  </si>
  <si>
    <t>下仁田町</t>
  </si>
  <si>
    <t>上野村</t>
  </si>
  <si>
    <t>神流町</t>
  </si>
  <si>
    <t>吉岡町</t>
  </si>
  <si>
    <t>榛東村</t>
  </si>
  <si>
    <t>安中市</t>
  </si>
  <si>
    <t>富岡市</t>
  </si>
  <si>
    <t>藤岡市</t>
  </si>
  <si>
    <t>渋川市</t>
  </si>
  <si>
    <t>館林市</t>
  </si>
  <si>
    <t>沼田市</t>
  </si>
  <si>
    <t>太田市</t>
  </si>
  <si>
    <t>伊勢崎市</t>
  </si>
  <si>
    <t>桐生市</t>
  </si>
  <si>
    <t>高崎市</t>
  </si>
  <si>
    <t>前橋市</t>
  </si>
  <si>
    <t>09 栃木</t>
  </si>
  <si>
    <t>那須町</t>
  </si>
  <si>
    <t>那須烏山市</t>
  </si>
  <si>
    <t>高根沢町</t>
  </si>
  <si>
    <t>さくら市</t>
  </si>
  <si>
    <t>塩谷町</t>
  </si>
  <si>
    <t>野木町</t>
  </si>
  <si>
    <t>下野市</t>
  </si>
  <si>
    <t>壬生町</t>
  </si>
  <si>
    <t>芳賀町</t>
  </si>
  <si>
    <t>市貝町</t>
  </si>
  <si>
    <t>茂木町</t>
  </si>
  <si>
    <t>益子町</t>
  </si>
  <si>
    <t>上三川町</t>
  </si>
  <si>
    <t>那須塩原市</t>
  </si>
  <si>
    <t>矢板市</t>
  </si>
  <si>
    <t>大田原市</t>
  </si>
  <si>
    <t>真岡市</t>
  </si>
  <si>
    <t>小山市</t>
  </si>
  <si>
    <t>日光市</t>
  </si>
  <si>
    <t>鹿沼市</t>
  </si>
  <si>
    <t>佐野市</t>
  </si>
  <si>
    <t>栃木市</t>
  </si>
  <si>
    <t>足利市</t>
  </si>
  <si>
    <t>宇都宮市</t>
  </si>
  <si>
    <t>08 茨城</t>
  </si>
  <si>
    <t>小美玉市</t>
  </si>
  <si>
    <t>笠間市</t>
  </si>
  <si>
    <t>つくばみらい市</t>
  </si>
  <si>
    <t>鉾田市</t>
  </si>
  <si>
    <t>桜川市</t>
  </si>
  <si>
    <t>行方市</t>
  </si>
  <si>
    <t>かすみがうら市</t>
  </si>
  <si>
    <t>筑西市</t>
  </si>
  <si>
    <t>坂東市</t>
  </si>
  <si>
    <t>稲敷市</t>
  </si>
  <si>
    <t>城里町</t>
  </si>
  <si>
    <t>ひたちなか市</t>
  </si>
  <si>
    <t>つくば市</t>
  </si>
  <si>
    <t>利根町</t>
  </si>
  <si>
    <t>守谷市</t>
  </si>
  <si>
    <t>境町</t>
  </si>
  <si>
    <t>五霞町</t>
  </si>
  <si>
    <t>八千代町</t>
  </si>
  <si>
    <t>河内町</t>
  </si>
  <si>
    <t>牛久市</t>
  </si>
  <si>
    <t>阿見町</t>
  </si>
  <si>
    <t>美浦村</t>
  </si>
  <si>
    <t>潮来市</t>
  </si>
  <si>
    <t>神栖市</t>
  </si>
  <si>
    <t>鹿嶋市</t>
  </si>
  <si>
    <t>大子町</t>
  </si>
  <si>
    <t>常陸大宮市</t>
  </si>
  <si>
    <t>那珂市</t>
  </si>
  <si>
    <t>東海村</t>
  </si>
  <si>
    <t>大洗町</t>
  </si>
  <si>
    <t>茨城町</t>
  </si>
  <si>
    <t>取手市</t>
  </si>
  <si>
    <t>北茨城市</t>
  </si>
  <si>
    <t>高萩市</t>
  </si>
  <si>
    <t>常陸太田市</t>
  </si>
  <si>
    <t>常総市</t>
  </si>
  <si>
    <t>下妻市</t>
  </si>
  <si>
    <t>龍ヶ崎市</t>
  </si>
  <si>
    <t>結城市</t>
  </si>
  <si>
    <t>石岡市</t>
  </si>
  <si>
    <t>古河市</t>
  </si>
  <si>
    <t>土浦市</t>
  </si>
  <si>
    <t>日立市</t>
  </si>
  <si>
    <t>水戸市</t>
  </si>
  <si>
    <t>07 福島</t>
  </si>
  <si>
    <t>本宮市</t>
  </si>
  <si>
    <t>伊達市</t>
  </si>
  <si>
    <t>南相馬市</t>
  </si>
  <si>
    <t>田村市</t>
  </si>
  <si>
    <t>飯舘村</t>
  </si>
  <si>
    <t>新地町</t>
  </si>
  <si>
    <t>葛尾村</t>
  </si>
  <si>
    <t>浪江町</t>
  </si>
  <si>
    <t>双葉町</t>
  </si>
  <si>
    <t>大熊町</t>
  </si>
  <si>
    <t>川内村</t>
  </si>
  <si>
    <t>富岡町</t>
  </si>
  <si>
    <t>楢葉町</t>
  </si>
  <si>
    <t>広野町</t>
  </si>
  <si>
    <t>小野町</t>
  </si>
  <si>
    <t>三春町</t>
  </si>
  <si>
    <t>古殿町</t>
  </si>
  <si>
    <t>浅川町</t>
  </si>
  <si>
    <t>平田村</t>
  </si>
  <si>
    <t>玉川村</t>
  </si>
  <si>
    <t>石川町</t>
  </si>
  <si>
    <t>矢吹町</t>
  </si>
  <si>
    <t>中島村</t>
  </si>
  <si>
    <t>泉崎村</t>
  </si>
  <si>
    <t>西郷村</t>
  </si>
  <si>
    <t>鮫川村</t>
  </si>
  <si>
    <t>塙町</t>
  </si>
  <si>
    <t>矢祭町</t>
  </si>
  <si>
    <t>棚倉町</t>
  </si>
  <si>
    <t>金山町</t>
  </si>
  <si>
    <t>三島町</t>
  </si>
  <si>
    <t>会津美里町</t>
  </si>
  <si>
    <t>柳津町</t>
  </si>
  <si>
    <t>湯川村</t>
  </si>
  <si>
    <t>会津坂下町</t>
  </si>
  <si>
    <t>西会津町</t>
  </si>
  <si>
    <t>北塩原村</t>
  </si>
  <si>
    <t>猪苗代町</t>
  </si>
  <si>
    <t>磐梯町</t>
  </si>
  <si>
    <t>只見町</t>
  </si>
  <si>
    <t>檜枝岐村</t>
  </si>
  <si>
    <t>下郷町</t>
  </si>
  <si>
    <t>南会津町</t>
  </si>
  <si>
    <t>天栄村</t>
  </si>
  <si>
    <t>鏡石町</t>
  </si>
  <si>
    <t>大玉村</t>
  </si>
  <si>
    <t>国見町</t>
  </si>
  <si>
    <t>桑折町</t>
  </si>
  <si>
    <t>川俣町</t>
  </si>
  <si>
    <t>相馬市</t>
  </si>
  <si>
    <t>いわき市</t>
  </si>
  <si>
    <t>喜多方市</t>
  </si>
  <si>
    <t>会津若松市</t>
  </si>
  <si>
    <t>白河市</t>
  </si>
  <si>
    <t>須賀川市</t>
  </si>
  <si>
    <t>郡山市</t>
  </si>
  <si>
    <t>二本松市</t>
  </si>
  <si>
    <t>福島市</t>
  </si>
  <si>
    <t>06 山形</t>
  </si>
  <si>
    <t>最上地区広域連合</t>
  </si>
  <si>
    <t>庄内町</t>
  </si>
  <si>
    <t>遊佐町</t>
  </si>
  <si>
    <t>三川町</t>
  </si>
  <si>
    <t>飯豊町</t>
  </si>
  <si>
    <t>白鷹町</t>
  </si>
  <si>
    <t>高畠町</t>
  </si>
  <si>
    <t>最上町</t>
  </si>
  <si>
    <t>大蔵村</t>
  </si>
  <si>
    <t>舟形町</t>
  </si>
  <si>
    <t>大石田町</t>
  </si>
  <si>
    <t>河北町</t>
  </si>
  <si>
    <t>西川町</t>
  </si>
  <si>
    <t>大江町</t>
  </si>
  <si>
    <t>山辺町</t>
  </si>
  <si>
    <t>中山町</t>
  </si>
  <si>
    <t>南陽市</t>
  </si>
  <si>
    <t>尾花沢市</t>
  </si>
  <si>
    <t>東根市</t>
  </si>
  <si>
    <t>天童市</t>
  </si>
  <si>
    <t>長井市</t>
  </si>
  <si>
    <t>村山市</t>
  </si>
  <si>
    <t>上山市</t>
  </si>
  <si>
    <t>寒河江市</t>
  </si>
  <si>
    <t>新庄市</t>
  </si>
  <si>
    <t>酒田市</t>
  </si>
  <si>
    <t>鶴岡市</t>
  </si>
  <si>
    <t>米沢市</t>
  </si>
  <si>
    <t>山形市</t>
  </si>
  <si>
    <t>05 秋田</t>
  </si>
  <si>
    <t>八峰町</t>
  </si>
  <si>
    <t>三種町</t>
  </si>
  <si>
    <t>仙北市</t>
  </si>
  <si>
    <t>能代市</t>
  </si>
  <si>
    <t>横手市</t>
  </si>
  <si>
    <t>にかほ市</t>
  </si>
  <si>
    <t>男鹿市</t>
  </si>
  <si>
    <t>湯沢市</t>
  </si>
  <si>
    <t>北秋田市</t>
  </si>
  <si>
    <t>大仙市</t>
  </si>
  <si>
    <t>潟上市</t>
  </si>
  <si>
    <t>由利本荘市</t>
  </si>
  <si>
    <t>東成瀬村</t>
  </si>
  <si>
    <t>羽後町</t>
  </si>
  <si>
    <t>大潟村</t>
  </si>
  <si>
    <t>井川町</t>
  </si>
  <si>
    <t>八郎潟町</t>
  </si>
  <si>
    <t>五城目町</t>
  </si>
  <si>
    <t>藤里町</t>
  </si>
  <si>
    <t>上小阿仁村</t>
  </si>
  <si>
    <t>小坂町</t>
  </si>
  <si>
    <t>鹿角市</t>
  </si>
  <si>
    <t>大館市</t>
  </si>
  <si>
    <t>秋田市</t>
  </si>
  <si>
    <t>04 宮城</t>
  </si>
  <si>
    <t>大崎市</t>
  </si>
  <si>
    <t>南三陸町</t>
  </si>
  <si>
    <t>東松島市</t>
  </si>
  <si>
    <t>登米市</t>
  </si>
  <si>
    <t>栗原市</t>
  </si>
  <si>
    <t>加美町</t>
  </si>
  <si>
    <t>女川町</t>
  </si>
  <si>
    <t>涌谷町</t>
  </si>
  <si>
    <t>色麻町</t>
  </si>
  <si>
    <t>大衡村</t>
  </si>
  <si>
    <t>富谷市</t>
  </si>
  <si>
    <t>大郷町</t>
  </si>
  <si>
    <t>大和町</t>
  </si>
  <si>
    <t>利府町</t>
  </si>
  <si>
    <t>七ヶ浜町</t>
  </si>
  <si>
    <t>松島町</t>
  </si>
  <si>
    <t>山元町</t>
  </si>
  <si>
    <t>亘理町</t>
  </si>
  <si>
    <t>丸森町</t>
  </si>
  <si>
    <t>柴田町</t>
  </si>
  <si>
    <t>村田町</t>
  </si>
  <si>
    <t>大河原町</t>
  </si>
  <si>
    <t>七ヶ宿町</t>
  </si>
  <si>
    <t>蔵王町</t>
  </si>
  <si>
    <t>岩沼市</t>
  </si>
  <si>
    <t>多賀城市</t>
  </si>
  <si>
    <t>角田市</t>
  </si>
  <si>
    <t>名取市</t>
  </si>
  <si>
    <t>白石市</t>
  </si>
  <si>
    <t>気仙沼市</t>
  </si>
  <si>
    <t>塩竈市</t>
  </si>
  <si>
    <t>石巻市</t>
  </si>
  <si>
    <t>仙台市</t>
  </si>
  <si>
    <t>03 岩手</t>
  </si>
  <si>
    <t>一戸町</t>
  </si>
  <si>
    <t>九戸村</t>
  </si>
  <si>
    <t>野田村</t>
  </si>
  <si>
    <t>洋野町</t>
  </si>
  <si>
    <t>軽米町</t>
  </si>
  <si>
    <t>普代村</t>
  </si>
  <si>
    <t>田野畑村</t>
  </si>
  <si>
    <t>岩泉町</t>
  </si>
  <si>
    <t>山田町</t>
  </si>
  <si>
    <t>大槌町</t>
  </si>
  <si>
    <t>住田町</t>
  </si>
  <si>
    <t>平泉町</t>
  </si>
  <si>
    <t>金ヶ崎町</t>
  </si>
  <si>
    <t>西和賀町</t>
  </si>
  <si>
    <t>矢巾町</t>
  </si>
  <si>
    <t>紫波町</t>
  </si>
  <si>
    <t>滝沢市</t>
  </si>
  <si>
    <t>八幡平市</t>
  </si>
  <si>
    <t>岩手町</t>
  </si>
  <si>
    <t>葛巻町</t>
  </si>
  <si>
    <t>雫石町</t>
  </si>
  <si>
    <t>二戸市</t>
  </si>
  <si>
    <t>釜石市</t>
  </si>
  <si>
    <t>陸前高田市</t>
  </si>
  <si>
    <t>一関市</t>
  </si>
  <si>
    <t>遠野市</t>
  </si>
  <si>
    <t>久慈市</t>
  </si>
  <si>
    <t>北上市</t>
  </si>
  <si>
    <t>花巻市</t>
  </si>
  <si>
    <t>奥州市</t>
  </si>
  <si>
    <t>大船渡市</t>
  </si>
  <si>
    <t>宮古市</t>
  </si>
  <si>
    <t>盛岡市</t>
  </si>
  <si>
    <t>02 青森</t>
  </si>
  <si>
    <t>おいらせ町</t>
  </si>
  <si>
    <t>平川市</t>
  </si>
  <si>
    <t>外ヶ浜町</t>
  </si>
  <si>
    <t>つがる市</t>
  </si>
  <si>
    <t>新郷村</t>
  </si>
  <si>
    <t>階上町</t>
  </si>
  <si>
    <t>田子町</t>
  </si>
  <si>
    <t>五戸町</t>
  </si>
  <si>
    <t>三戸町</t>
  </si>
  <si>
    <t>佐井村</t>
  </si>
  <si>
    <t>風間浦村</t>
  </si>
  <si>
    <t>東通村</t>
  </si>
  <si>
    <t>大間町</t>
  </si>
  <si>
    <t>六ヶ所村</t>
  </si>
  <si>
    <t>東北町</t>
  </si>
  <si>
    <t>横浜町</t>
  </si>
  <si>
    <t>六戸町</t>
  </si>
  <si>
    <t>七戸町</t>
  </si>
  <si>
    <t>野辺地町</t>
  </si>
  <si>
    <t>鶴田町</t>
  </si>
  <si>
    <t>中泊町</t>
  </si>
  <si>
    <t>板柳町</t>
  </si>
  <si>
    <t>田舎館村</t>
  </si>
  <si>
    <t>大鰐町</t>
  </si>
  <si>
    <t>藤崎町</t>
  </si>
  <si>
    <t>西目屋村</t>
  </si>
  <si>
    <t>深浦町</t>
  </si>
  <si>
    <t>鰺ヶ沢町</t>
  </si>
  <si>
    <t>蓬田村</t>
  </si>
  <si>
    <t>今別町</t>
  </si>
  <si>
    <t>平内町</t>
  </si>
  <si>
    <t>むつ市</t>
  </si>
  <si>
    <t>三沢市</t>
  </si>
  <si>
    <t>十和田市</t>
  </si>
  <si>
    <t>五所川原市</t>
  </si>
  <si>
    <t>黒石市</t>
  </si>
  <si>
    <t>八戸市</t>
  </si>
  <si>
    <t>弘前市</t>
  </si>
  <si>
    <t>青森市</t>
  </si>
  <si>
    <t>01 北海道</t>
  </si>
  <si>
    <t>後志広域連合</t>
  </si>
  <si>
    <t>大雪地区広域連合</t>
  </si>
  <si>
    <t>羅臼町</t>
  </si>
  <si>
    <t>標津町</t>
  </si>
  <si>
    <t>中標津町</t>
  </si>
  <si>
    <t>別海町</t>
  </si>
  <si>
    <t>白糠町</t>
  </si>
  <si>
    <t>鶴居村</t>
  </si>
  <si>
    <t>弟子屈町</t>
  </si>
  <si>
    <t>標茶町</t>
  </si>
  <si>
    <t>浜中町</t>
  </si>
  <si>
    <t>厚岸町</t>
  </si>
  <si>
    <t>釧路町</t>
  </si>
  <si>
    <t>浦幌町</t>
  </si>
  <si>
    <t>陸別町</t>
  </si>
  <si>
    <t>足寄町</t>
  </si>
  <si>
    <t>本別町</t>
  </si>
  <si>
    <t>豊頃町</t>
  </si>
  <si>
    <t>幕別町</t>
  </si>
  <si>
    <t>広尾町</t>
  </si>
  <si>
    <t>大樹町</t>
  </si>
  <si>
    <t>更別村</t>
  </si>
  <si>
    <t>中札内村</t>
  </si>
  <si>
    <t>芽室町</t>
  </si>
  <si>
    <t>新得町</t>
  </si>
  <si>
    <t>鹿追町</t>
  </si>
  <si>
    <t>上士幌町</t>
  </si>
  <si>
    <t>士幌町</t>
  </si>
  <si>
    <t>音更町</t>
  </si>
  <si>
    <t>えりも町</t>
  </si>
  <si>
    <t>様似町</t>
  </si>
  <si>
    <t>浦河町</t>
  </si>
  <si>
    <t>新ひだか町</t>
  </si>
  <si>
    <t>新冠町</t>
  </si>
  <si>
    <t>平取町</t>
  </si>
  <si>
    <t>むかわ町</t>
  </si>
  <si>
    <t>厚真町</t>
  </si>
  <si>
    <t>安平町</t>
  </si>
  <si>
    <t>白老町</t>
  </si>
  <si>
    <t>壮瞥町</t>
  </si>
  <si>
    <t>洞爺湖町</t>
  </si>
  <si>
    <t>豊浦町</t>
  </si>
  <si>
    <t>雄武町</t>
  </si>
  <si>
    <t>西興部村</t>
  </si>
  <si>
    <t>興部町</t>
  </si>
  <si>
    <t>滝上町</t>
  </si>
  <si>
    <t>湧別町</t>
  </si>
  <si>
    <t>遠軽町</t>
  </si>
  <si>
    <t>佐呂間町</t>
  </si>
  <si>
    <t>置戸町</t>
  </si>
  <si>
    <t>訓子府町</t>
  </si>
  <si>
    <t>小清水町</t>
  </si>
  <si>
    <t>清里町</t>
  </si>
  <si>
    <t>斜里町</t>
  </si>
  <si>
    <t>津別町</t>
  </si>
  <si>
    <t>美幌町</t>
  </si>
  <si>
    <t>大空町</t>
  </si>
  <si>
    <t>利尻富士町</t>
  </si>
  <si>
    <t>利尻町</t>
  </si>
  <si>
    <t>礼文町</t>
  </si>
  <si>
    <t>豊富町</t>
  </si>
  <si>
    <t>枝幸町</t>
  </si>
  <si>
    <t>中頓別町</t>
  </si>
  <si>
    <t>浜頓別町</t>
  </si>
  <si>
    <t>猿払村</t>
  </si>
  <si>
    <t>幌延町</t>
  </si>
  <si>
    <t>天塩町</t>
  </si>
  <si>
    <t>遠別町</t>
  </si>
  <si>
    <t>初山別村</t>
  </si>
  <si>
    <t>羽幌町</t>
  </si>
  <si>
    <t>苫前町</t>
  </si>
  <si>
    <t>小平町</t>
  </si>
  <si>
    <t>増毛町</t>
  </si>
  <si>
    <t>中川町</t>
  </si>
  <si>
    <t>音威子府村</t>
  </si>
  <si>
    <t>美深町</t>
  </si>
  <si>
    <t>下川町</t>
  </si>
  <si>
    <t>剣淵町</t>
  </si>
  <si>
    <t>和寒町</t>
  </si>
  <si>
    <t>占冠村</t>
  </si>
  <si>
    <t>南富良野町</t>
  </si>
  <si>
    <t>中富良野町</t>
  </si>
  <si>
    <t>上富良野町</t>
  </si>
  <si>
    <t>上川町</t>
  </si>
  <si>
    <t>愛別町</t>
  </si>
  <si>
    <t>比布町</t>
  </si>
  <si>
    <t>当麻町</t>
  </si>
  <si>
    <t>鷹栖町</t>
  </si>
  <si>
    <t>幌加内町</t>
  </si>
  <si>
    <t>沼田町</t>
  </si>
  <si>
    <t>北竜町</t>
  </si>
  <si>
    <t>秩父別町</t>
  </si>
  <si>
    <t>妹背牛町</t>
  </si>
  <si>
    <t>空知中部広域連合</t>
  </si>
  <si>
    <t>月形町</t>
  </si>
  <si>
    <t>栗山町</t>
  </si>
  <si>
    <t>長沼町</t>
  </si>
  <si>
    <t>由仁町</t>
  </si>
  <si>
    <t>南幌町</t>
  </si>
  <si>
    <t>余市町</t>
  </si>
  <si>
    <t>岩内町</t>
  </si>
  <si>
    <t>寿都町</t>
  </si>
  <si>
    <t>今金町</t>
  </si>
  <si>
    <t>せたな町</t>
  </si>
  <si>
    <t>奥尻町</t>
  </si>
  <si>
    <t>乙部町</t>
  </si>
  <si>
    <t>厚沢部町</t>
  </si>
  <si>
    <t>上ノ国町</t>
  </si>
  <si>
    <t>江差町</t>
  </si>
  <si>
    <t>長万部町</t>
  </si>
  <si>
    <t>八雲町</t>
  </si>
  <si>
    <t>鹿部町</t>
  </si>
  <si>
    <t>七飯町</t>
  </si>
  <si>
    <t>北斗市</t>
  </si>
  <si>
    <t>木古内町</t>
  </si>
  <si>
    <t>知内町</t>
  </si>
  <si>
    <t>福島町</t>
  </si>
  <si>
    <t>新篠津村</t>
  </si>
  <si>
    <t>当別町</t>
  </si>
  <si>
    <t>石狩市</t>
  </si>
  <si>
    <t>北広島市</t>
  </si>
  <si>
    <t>恵庭市</t>
  </si>
  <si>
    <t>登別市</t>
  </si>
  <si>
    <t>富良野市</t>
  </si>
  <si>
    <t>深川市</t>
  </si>
  <si>
    <t>砂川市</t>
  </si>
  <si>
    <t>滝川市</t>
  </si>
  <si>
    <t>千歳市</t>
  </si>
  <si>
    <t>根室市</t>
  </si>
  <si>
    <t>三笠市</t>
  </si>
  <si>
    <t>名寄市</t>
  </si>
  <si>
    <t>士別市</t>
  </si>
  <si>
    <t>紋別市</t>
  </si>
  <si>
    <t>赤平市</t>
  </si>
  <si>
    <t>江別市</t>
  </si>
  <si>
    <t>芦別市</t>
  </si>
  <si>
    <t>美唄市</t>
  </si>
  <si>
    <t>稚内市</t>
  </si>
  <si>
    <t>苫小牧市</t>
  </si>
  <si>
    <t>留萌市</t>
  </si>
  <si>
    <t>網走市</t>
  </si>
  <si>
    <t>岩見沢市</t>
  </si>
  <si>
    <t>夕張市</t>
  </si>
  <si>
    <t>北見市</t>
  </si>
  <si>
    <t>帯広市</t>
  </si>
  <si>
    <t>釧路市</t>
  </si>
  <si>
    <t>室蘭市</t>
  </si>
  <si>
    <t>旭川市</t>
  </si>
  <si>
    <t>小樽市</t>
  </si>
  <si>
    <t>函館市</t>
  </si>
  <si>
    <t>札幌市</t>
  </si>
  <si>
    <t>保険者名</t>
  </si>
  <si>
    <t>都道府県名</t>
  </si>
  <si>
    <t>一般会計法定外繰入</t>
  </si>
  <si>
    <t>繰上充用金</t>
  </si>
  <si>
    <t>収支</t>
  </si>
  <si>
    <t>加入者数</t>
  </si>
  <si>
    <t>基金残高</t>
  </si>
  <si>
    <t>金額</t>
  </si>
  <si>
    <t>総額</t>
  </si>
  <si>
    <t>一人当</t>
  </si>
  <si>
    <t>2016年度(平成28年度)全国市町村国保特別会計収支</t>
  </si>
  <si>
    <t>平成28年度国民健康保険事業報告より大阪社保協で作成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</si>
  <si>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</si>
  <si>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</si>
  <si>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</si>
  <si>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</si>
  <si>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</si>
  <si>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</si>
  <si>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</si>
  <si>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</si>
  <si>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</si>
  <si>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</si>
  <si>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</si>
  <si>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</si>
  <si>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</si>
  <si>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</si>
  <si>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</si>
  <si>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</si>
  <si>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</si>
  <si>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</si>
  <si>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</si>
  <si>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</si>
  <si>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</si>
  <si>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</si>
  <si>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</si>
  <si>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</si>
  <si>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</si>
  <si>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</si>
  <si>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</si>
  <si>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</si>
  <si>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</si>
  <si>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</si>
  <si>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</si>
  <si>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</si>
  <si>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</si>
  <si>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</si>
  <si>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</si>
  <si>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</si>
  <si>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</si>
  <si>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</si>
  <si>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</si>
  <si>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</si>
  <si>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</si>
  <si>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</si>
  <si>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</si>
  <si>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</si>
  <si>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</si>
  <si>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</si>
  <si>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</si>
  <si>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</si>
  <si>
    <t>被保険者数</t>
  </si>
  <si>
    <t>収支決算</t>
  </si>
  <si>
    <t>一人当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</si>
  <si>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</si>
  <si>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</si>
  <si>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</si>
  <si>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</si>
  <si>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</si>
  <si>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</si>
  <si>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</si>
  <si>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</si>
  <si>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</si>
  <si>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</si>
  <si>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</si>
  <si>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</si>
  <si>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</si>
  <si>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</si>
  <si>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</si>
  <si>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</si>
  <si>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</si>
  <si>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</si>
  <si>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</si>
  <si>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</si>
  <si>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</si>
  <si>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</si>
  <si>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</si>
  <si>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</si>
  <si>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</si>
  <si>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</si>
  <si>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</si>
  <si>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</si>
  <si>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</si>
  <si>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</si>
  <si>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</si>
  <si>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</si>
  <si>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</si>
  <si>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</si>
  <si>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</si>
  <si>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</si>
  <si>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</si>
  <si>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</si>
  <si>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</si>
  <si>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</si>
  <si>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</si>
  <si>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</si>
  <si>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</si>
  <si>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</si>
  <si>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</si>
  <si>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</si>
  <si>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</si>
  <si>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</si>
  <si>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平成28年度国民健康保険事業年報から大阪社保協作成</t>
  </si>
  <si>
    <t>平成28年度(2016年度)都道府県ごと国保会計収支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</si>
  <si>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</si>
  <si>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</si>
  <si>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</si>
  <si>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</si>
  <si>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</si>
  <si>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</si>
  <si>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</si>
  <si>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</si>
  <si>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</si>
  <si>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</si>
  <si>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</si>
  <si>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</si>
  <si>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</si>
  <si>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</si>
  <si>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</si>
  <si>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</si>
  <si>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</si>
  <si>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</si>
  <si>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</si>
  <si>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</si>
  <si>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</si>
  <si>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</si>
  <si>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</si>
  <si>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</si>
  <si>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</si>
  <si>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</si>
  <si>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</si>
  <si>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</si>
  <si>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</si>
  <si>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</si>
  <si>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</si>
  <si>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</si>
  <si>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</si>
  <si>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</si>
  <si>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</si>
  <si>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</si>
  <si>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</si>
  <si>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</si>
  <si>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</si>
  <si>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</si>
  <si>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</si>
  <si>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</si>
  <si>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</si>
  <si>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</si>
  <si>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</si>
  <si>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</si>
  <si>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</si>
  <si>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前年度比</t>
  </si>
  <si>
    <t>前年度比率</t>
  </si>
  <si>
    <t>国民健康保険事業年報から大阪社保協作成</t>
  </si>
  <si>
    <t>都道府県ごと国保会計収支決算推移</t>
  </si>
  <si>
    <t>2009年度</t>
  </si>
  <si>
    <t>2010年度</t>
  </si>
  <si>
    <t>2011年度</t>
  </si>
  <si>
    <t>2012年度</t>
  </si>
  <si>
    <t>2013年度</t>
  </si>
  <si>
    <t>2014年度</t>
  </si>
  <si>
    <t>2015年度</t>
  </si>
  <si>
    <t>2016年度</t>
  </si>
  <si>
    <t>2008年度</t>
  </si>
  <si>
    <t>平成28年度</t>
  </si>
  <si>
    <t>平成27年度</t>
  </si>
  <si>
    <t>平成23年度</t>
  </si>
  <si>
    <t>平成24年度</t>
  </si>
  <si>
    <t>平成25年度</t>
  </si>
  <si>
    <t>平成26年度</t>
  </si>
  <si>
    <t>平成20年度</t>
  </si>
  <si>
    <t>平成21年度</t>
  </si>
  <si>
    <t>平成22年度</t>
  </si>
  <si>
    <t>順位</t>
  </si>
  <si>
    <t>2016年度(平成28年度)全国市町村一人当国保黒字自治体順位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</si>
</sst>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HGP創英角ｺﾞｼｯｸUB"/>
      <family val="3"/>
    </font>
    <font>
      <sz val="20"/>
      <color indexed="8"/>
      <name val="HGP創英角ｺﾞｼｯｸUB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ｺﾞｼｯｸE"/>
      <family val="3"/>
    </font>
    <font>
      <sz val="10"/>
      <color indexed="8"/>
      <name val="ＭＳ Ｐゴシック"/>
      <family val="3"/>
    </font>
    <font>
      <sz val="12"/>
      <color indexed="8"/>
      <name val="HGS創英角ｺﾞｼｯｸUB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HGPｺﾞｼｯｸE"/>
      <family val="3"/>
    </font>
    <font>
      <sz val="10"/>
      <color theme="1"/>
      <name val="Cambria"/>
      <family val="3"/>
    </font>
    <font>
      <sz val="12"/>
      <color theme="1"/>
      <name val="HGP創英角ｺﾞｼｯｸUB"/>
      <family val="3"/>
    </font>
    <font>
      <sz val="12"/>
      <color theme="1"/>
      <name val="HGS創英角ｺﾞｼｯｸUB"/>
      <family val="3"/>
    </font>
    <font>
      <sz val="11"/>
      <color rgb="FF00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000000"/>
      <name val="HGP創英角ｺﾞｼｯｸUB"/>
      <family val="3"/>
    </font>
    <font>
      <sz val="11"/>
      <color theme="1"/>
      <name val="Cambria"/>
      <family val="3"/>
    </font>
    <font>
      <sz val="11"/>
      <color indexed="8"/>
      <name val="Cambria"/>
      <family val="3"/>
    </font>
    <font>
      <sz val="11"/>
      <color rgb="FF000000"/>
      <name val="Cambria"/>
      <family val="3"/>
    </font>
    <font>
      <sz val="11"/>
      <color indexed="10"/>
      <name val="Cambria"/>
      <family val="3"/>
    </font>
    <font>
      <sz val="11"/>
      <color rgb="FFFF0000"/>
      <name val="Cambria"/>
      <family val="3"/>
    </font>
    <font>
      <sz val="12"/>
      <color theme="1"/>
      <name val="Cambria"/>
      <family val="3"/>
    </font>
    <font>
      <sz val="12"/>
      <color indexed="8"/>
      <name val="Cambria"/>
      <family val="3"/>
    </font>
    <font>
      <sz val="10.5"/>
      <color theme="1"/>
      <name val="Cambria"/>
      <family val="3"/>
    </font>
    <font>
      <sz val="11"/>
      <color theme="1"/>
      <name val="ＭＳ Ｐゴシック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50" fillId="0" borderId="10" xfId="49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51" fillId="0" borderId="10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3" fontId="52" fillId="0" borderId="17" xfId="0" applyNumberFormat="1" applyFont="1" applyBorder="1" applyAlignment="1">
      <alignment horizontal="right" vertical="center"/>
    </xf>
    <xf numFmtId="3" fontId="52" fillId="0" borderId="15" xfId="0" applyNumberFormat="1" applyFont="1" applyBorder="1" applyAlignment="1">
      <alignment horizontal="right" vertical="center"/>
    </xf>
    <xf numFmtId="3" fontId="52" fillId="0" borderId="18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3" fontId="52" fillId="0" borderId="23" xfId="0" applyNumberFormat="1" applyFont="1" applyBorder="1" applyAlignment="1">
      <alignment horizontal="right" vertical="center"/>
    </xf>
    <xf numFmtId="3" fontId="52" fillId="0" borderId="21" xfId="0" applyNumberFormat="1" applyFont="1" applyBorder="1" applyAlignment="1">
      <alignment horizontal="right" vertical="center"/>
    </xf>
    <xf numFmtId="3" fontId="52" fillId="0" borderId="24" xfId="0" applyNumberFormat="1" applyFont="1" applyBorder="1" applyAlignment="1">
      <alignment horizontal="right" vertical="center"/>
    </xf>
    <xf numFmtId="3" fontId="1" fillId="0" borderId="25" xfId="0" applyNumberFormat="1" applyFont="1" applyBorder="1" applyAlignment="1">
      <alignment horizontal="right" vertical="center"/>
    </xf>
    <xf numFmtId="3" fontId="1" fillId="0" borderId="26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3" fontId="1" fillId="0" borderId="22" xfId="0" applyNumberFormat="1" applyFont="1" applyBorder="1" applyAlignment="1">
      <alignment horizontal="right" vertical="center"/>
    </xf>
    <xf numFmtId="3" fontId="53" fillId="0" borderId="21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1" fillId="0" borderId="28" xfId="0" applyFont="1" applyBorder="1" applyAlignment="1">
      <alignment horizontal="left" vertical="center"/>
    </xf>
    <xf numFmtId="3" fontId="52" fillId="0" borderId="29" xfId="0" applyNumberFormat="1" applyFont="1" applyBorder="1" applyAlignment="1">
      <alignment horizontal="right" vertical="center"/>
    </xf>
    <xf numFmtId="3" fontId="53" fillId="0" borderId="27" xfId="0" applyNumberFormat="1" applyFont="1" applyBorder="1" applyAlignment="1">
      <alignment horizontal="right" vertical="center"/>
    </xf>
    <xf numFmtId="3" fontId="52" fillId="0" borderId="30" xfId="0" applyNumberFormat="1" applyFont="1" applyBorder="1" applyAlignment="1">
      <alignment horizontal="right" vertical="center"/>
    </xf>
    <xf numFmtId="3" fontId="1" fillId="0" borderId="31" xfId="0" applyNumberFormat="1" applyFont="1" applyBorder="1" applyAlignment="1">
      <alignment horizontal="right" vertical="center"/>
    </xf>
    <xf numFmtId="3" fontId="1" fillId="0" borderId="32" xfId="0" applyNumberFormat="1" applyFont="1" applyBorder="1" applyAlignment="1">
      <alignment horizontal="right" vertical="center"/>
    </xf>
    <xf numFmtId="3" fontId="1" fillId="0" borderId="27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horizontal="right" vertical="center"/>
    </xf>
    <xf numFmtId="0" fontId="50" fillId="0" borderId="33" xfId="0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3" fontId="54" fillId="0" borderId="35" xfId="0" applyNumberFormat="1" applyFont="1" applyBorder="1" applyAlignment="1">
      <alignment horizontal="right" vertical="center"/>
    </xf>
    <xf numFmtId="3" fontId="54" fillId="0" borderId="36" xfId="0" applyNumberFormat="1" applyFont="1" applyBorder="1" applyAlignment="1">
      <alignment horizontal="right" vertical="center"/>
    </xf>
    <xf numFmtId="3" fontId="54" fillId="0" borderId="37" xfId="0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 vertical="center"/>
    </xf>
    <xf numFmtId="3" fontId="3" fillId="0" borderId="33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3" fontId="54" fillId="0" borderId="39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3" fontId="56" fillId="0" borderId="10" xfId="0" applyNumberFormat="1" applyFont="1" applyBorder="1" applyAlignment="1">
      <alignment horizontal="right" vertical="center"/>
    </xf>
    <xf numFmtId="3" fontId="57" fillId="0" borderId="10" xfId="0" applyNumberFormat="1" applyFont="1" applyBorder="1" applyAlignment="1">
      <alignment horizontal="right" vertical="center"/>
    </xf>
    <xf numFmtId="3" fontId="58" fillId="0" borderId="10" xfId="0" applyNumberFormat="1" applyFont="1" applyBorder="1" applyAlignment="1">
      <alignment horizontal="right" vertical="center"/>
    </xf>
    <xf numFmtId="3" fontId="59" fillId="0" borderId="10" xfId="0" applyNumberFormat="1" applyFont="1" applyBorder="1" applyAlignment="1">
      <alignment horizontal="right" vertical="center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horizontal="left" vertical="center"/>
    </xf>
    <xf numFmtId="3" fontId="62" fillId="0" borderId="10" xfId="0" applyNumberFormat="1" applyFont="1" applyBorder="1" applyAlignment="1">
      <alignment horizontal="right" vertical="center"/>
    </xf>
    <xf numFmtId="9" fontId="0" fillId="0" borderId="0" xfId="42" applyFont="1" applyAlignment="1">
      <alignment horizontal="center" vertical="center"/>
    </xf>
    <xf numFmtId="180" fontId="0" fillId="0" borderId="0" xfId="42" applyNumberFormat="1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3" fontId="62" fillId="0" borderId="4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56" fillId="0" borderId="26" xfId="0" applyFont="1" applyBorder="1" applyAlignment="1">
      <alignment horizontal="left" vertical="center"/>
    </xf>
    <xf numFmtId="3" fontId="62" fillId="0" borderId="41" xfId="0" applyNumberFormat="1" applyFont="1" applyBorder="1" applyAlignment="1">
      <alignment horizontal="right" vertical="center"/>
    </xf>
    <xf numFmtId="3" fontId="53" fillId="0" borderId="10" xfId="0" applyNumberFormat="1" applyFont="1" applyBorder="1" applyAlignment="1">
      <alignment horizontal="right" vertical="center"/>
    </xf>
    <xf numFmtId="3" fontId="63" fillId="0" borderId="10" xfId="0" applyNumberFormat="1" applyFont="1" applyBorder="1" applyAlignment="1">
      <alignment horizontal="right" vertical="center"/>
    </xf>
    <xf numFmtId="0" fontId="64" fillId="0" borderId="0" xfId="0" applyFont="1" applyBorder="1" applyAlignment="1">
      <alignment vertical="center"/>
    </xf>
    <xf numFmtId="0" fontId="64" fillId="0" borderId="40" xfId="0" applyFont="1" applyBorder="1" applyAlignment="1">
      <alignment horizontal="center" vertical="center"/>
    </xf>
    <xf numFmtId="0" fontId="64" fillId="0" borderId="41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2823;&#38442;&#31038;&#20445;&#21332;\Documents\&#12510;&#12452;&#12489;&#12461;&#12517;&#12513;&#12531;&#12488;\&#22269;&#20445;\&#21402;&#29983;&#21172;&#20685;&#30465;&#12539;&#20840;&#22269;&#36039;&#26009;\&#24179;&#25104;20&#24180;&#24230;&#22269;&#20445;&#20107;&#26989;&#29366;&#27841;&#22577;&#21578;&#26360;(&#20840;&#22269;)\&#24179;&#25104;20&#24180;&#24230;&#20840;&#22269;&#22269;&#20445;&#20250;&#35336;&#27770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"/>
      <sheetName val="都道府県総括表"/>
      <sheetName val="一般会計繰入率順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7"/>
  <sheetViews>
    <sheetView zoomScalePageLayoutView="0" workbookViewId="0" topLeftCell="A1">
      <pane xSplit="3" ySplit="4" topLeftCell="D175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243" sqref="D1243"/>
    </sheetView>
  </sheetViews>
  <sheetFormatPr defaultColWidth="9.140625" defaultRowHeight="15"/>
  <cols>
    <col min="1" max="1" width="9.00390625" style="0" customWidth="1"/>
    <col min="2" max="2" width="4.421875" style="0" customWidth="1"/>
    <col min="3" max="3" width="12.00390625" style="0" customWidth="1"/>
    <col min="4" max="4" width="13.140625" style="0" customWidth="1"/>
    <col min="5" max="5" width="17.8515625" style="0" customWidth="1"/>
    <col min="6" max="6" width="12.28125" style="0" customWidth="1"/>
    <col min="7" max="7" width="18.57421875" style="0" customWidth="1"/>
    <col min="8" max="8" width="9.28125" style="0" customWidth="1"/>
    <col min="9" max="9" width="17.7109375" style="0" bestFit="1" customWidth="1"/>
    <col min="10" max="10" width="19.140625" style="0" bestFit="1" customWidth="1"/>
    <col min="11" max="11" width="9.421875" style="0" bestFit="1" customWidth="1"/>
  </cols>
  <sheetData>
    <row r="1" spans="1:5" ht="21">
      <c r="A1" s="2" t="s">
        <v>1741</v>
      </c>
      <c r="B1" s="2"/>
      <c r="C1" s="2"/>
      <c r="D1" s="2"/>
      <c r="E1" s="2"/>
    </row>
    <row r="2" spans="1:8" ht="21">
      <c r="A2" s="2"/>
      <c r="B2" s="2"/>
      <c r="C2" s="2"/>
      <c r="D2" s="3" t="s">
        <v>1742</v>
      </c>
      <c r="E2" s="3"/>
      <c r="F2" s="3"/>
      <c r="G2" s="3"/>
      <c r="H2" s="3"/>
    </row>
    <row r="3" spans="1:11" ht="13.5">
      <c r="A3" s="73" t="s">
        <v>1732</v>
      </c>
      <c r="B3" s="75"/>
      <c r="C3" s="73" t="s">
        <v>1731</v>
      </c>
      <c r="D3" s="73" t="s">
        <v>1736</v>
      </c>
      <c r="E3" s="71" t="s">
        <v>1735</v>
      </c>
      <c r="F3" s="71"/>
      <c r="G3" s="66" t="s">
        <v>1733</v>
      </c>
      <c r="H3" s="67"/>
      <c r="I3" s="72" t="s">
        <v>1734</v>
      </c>
      <c r="J3" s="66" t="s">
        <v>1737</v>
      </c>
      <c r="K3" s="67"/>
    </row>
    <row r="4" spans="1:11" s="1" customFormat="1" ht="13.5">
      <c r="A4" s="74"/>
      <c r="B4" s="76"/>
      <c r="C4" s="74"/>
      <c r="D4" s="74"/>
      <c r="E4" s="5" t="s">
        <v>1738</v>
      </c>
      <c r="F4" s="5" t="s">
        <v>1740</v>
      </c>
      <c r="G4" s="5" t="s">
        <v>1739</v>
      </c>
      <c r="H4" s="5" t="s">
        <v>1740</v>
      </c>
      <c r="I4" s="72"/>
      <c r="J4" s="5" t="s">
        <v>1739</v>
      </c>
      <c r="K4" s="5" t="s">
        <v>1740</v>
      </c>
    </row>
    <row r="5" spans="1:11" ht="13.5">
      <c r="A5" s="4" t="s">
        <v>1579</v>
      </c>
      <c r="B5" s="4">
        <v>1</v>
      </c>
      <c r="C5" s="4" t="s">
        <v>1730</v>
      </c>
      <c r="D5" s="6">
        <v>405820</v>
      </c>
      <c r="E5" s="6">
        <v>820000000</v>
      </c>
      <c r="F5" s="6">
        <f>E5/D5</f>
        <v>2020.6002661278399</v>
      </c>
      <c r="G5" s="6">
        <v>2198955259</v>
      </c>
      <c r="H5" s="6">
        <f>G5/D5</f>
        <v>5418.548270169041</v>
      </c>
      <c r="I5" s="6">
        <v>0</v>
      </c>
      <c r="J5" s="6">
        <v>922256963</v>
      </c>
      <c r="K5" s="6">
        <f>J5/D5</f>
        <v>2272.576420580553</v>
      </c>
    </row>
    <row r="6" spans="1:11" ht="13.5">
      <c r="A6" s="4" t="s">
        <v>1579</v>
      </c>
      <c r="B6" s="4">
        <v>2</v>
      </c>
      <c r="C6" s="4" t="s">
        <v>1729</v>
      </c>
      <c r="D6" s="6">
        <v>62211</v>
      </c>
      <c r="E6" s="6">
        <v>-452594865</v>
      </c>
      <c r="F6" s="6">
        <f aca="true" t="shared" si="0" ref="F6:F69">E6/D6</f>
        <v>-7275.158171384482</v>
      </c>
      <c r="G6" s="6">
        <v>324655795</v>
      </c>
      <c r="H6" s="6">
        <f aca="true" t="shared" si="1" ref="H6:H69">G6/D6</f>
        <v>5218.623635691437</v>
      </c>
      <c r="I6" s="6">
        <v>800082224</v>
      </c>
      <c r="J6" s="6">
        <v>0</v>
      </c>
      <c r="K6" s="6">
        <f aca="true" t="shared" si="2" ref="K6:K69">J6/D6</f>
        <v>0</v>
      </c>
    </row>
    <row r="7" spans="1:11" ht="13.5">
      <c r="A7" s="4" t="s">
        <v>1579</v>
      </c>
      <c r="B7" s="4">
        <v>3</v>
      </c>
      <c r="C7" s="4" t="s">
        <v>1728</v>
      </c>
      <c r="D7" s="6">
        <v>27095</v>
      </c>
      <c r="E7" s="6">
        <v>367821350</v>
      </c>
      <c r="F7" s="6">
        <f t="shared" si="0"/>
        <v>13575.248200775051</v>
      </c>
      <c r="G7" s="6">
        <v>1865870</v>
      </c>
      <c r="H7" s="6">
        <f t="shared" si="1"/>
        <v>68.86399704742573</v>
      </c>
      <c r="I7" s="6">
        <v>0</v>
      </c>
      <c r="J7" s="6">
        <v>182463619</v>
      </c>
      <c r="K7" s="6">
        <f t="shared" si="2"/>
        <v>6734.21734637387</v>
      </c>
    </row>
    <row r="8" spans="1:11" ht="13.5">
      <c r="A8" s="4" t="s">
        <v>1579</v>
      </c>
      <c r="B8" s="4">
        <v>4</v>
      </c>
      <c r="C8" s="4" t="s">
        <v>1727</v>
      </c>
      <c r="D8" s="6">
        <v>77327</v>
      </c>
      <c r="E8" s="6">
        <v>539456364</v>
      </c>
      <c r="F8" s="6">
        <f t="shared" si="0"/>
        <v>6976.300179756101</v>
      </c>
      <c r="G8" s="6">
        <v>1202587635</v>
      </c>
      <c r="H8" s="6">
        <f t="shared" si="1"/>
        <v>15551.975829917104</v>
      </c>
      <c r="I8" s="6">
        <v>0</v>
      </c>
      <c r="J8" s="6">
        <v>539456364</v>
      </c>
      <c r="K8" s="6">
        <f t="shared" si="2"/>
        <v>6976.300179756101</v>
      </c>
    </row>
    <row r="9" spans="1:11" ht="13.5">
      <c r="A9" s="4" t="s">
        <v>1579</v>
      </c>
      <c r="B9" s="4">
        <v>5</v>
      </c>
      <c r="C9" s="4" t="s">
        <v>1726</v>
      </c>
      <c r="D9" s="6">
        <v>18363</v>
      </c>
      <c r="E9" s="6">
        <v>216426739</v>
      </c>
      <c r="F9" s="6">
        <f t="shared" si="0"/>
        <v>11786.022926537058</v>
      </c>
      <c r="G9" s="6">
        <v>0</v>
      </c>
      <c r="H9" s="6">
        <f t="shared" si="1"/>
        <v>0</v>
      </c>
      <c r="I9" s="6">
        <v>0</v>
      </c>
      <c r="J9" s="6">
        <v>160288659</v>
      </c>
      <c r="K9" s="6">
        <f t="shared" si="2"/>
        <v>8728.892827969286</v>
      </c>
    </row>
    <row r="10" spans="1:11" ht="13.5">
      <c r="A10" s="4" t="s">
        <v>1579</v>
      </c>
      <c r="B10" s="4">
        <v>6</v>
      </c>
      <c r="C10" s="4" t="s">
        <v>1725</v>
      </c>
      <c r="D10" s="6">
        <v>38459</v>
      </c>
      <c r="E10" s="6">
        <v>369926495</v>
      </c>
      <c r="F10" s="6">
        <f t="shared" si="0"/>
        <v>9618.72370576458</v>
      </c>
      <c r="G10" s="6">
        <v>17479522</v>
      </c>
      <c r="H10" s="6">
        <f t="shared" si="1"/>
        <v>454.4975688395434</v>
      </c>
      <c r="I10" s="6">
        <v>0</v>
      </c>
      <c r="J10" s="6">
        <v>739195825</v>
      </c>
      <c r="K10" s="6">
        <f t="shared" si="2"/>
        <v>19220.359993759586</v>
      </c>
    </row>
    <row r="11" spans="1:11" ht="13.5">
      <c r="A11" s="4" t="s">
        <v>1579</v>
      </c>
      <c r="B11" s="4">
        <v>7</v>
      </c>
      <c r="C11" s="4" t="s">
        <v>1724</v>
      </c>
      <c r="D11" s="6">
        <v>37741</v>
      </c>
      <c r="E11" s="6">
        <v>265866402</v>
      </c>
      <c r="F11" s="6">
        <f t="shared" si="0"/>
        <v>7044.4980790122145</v>
      </c>
      <c r="G11" s="6">
        <v>325911034</v>
      </c>
      <c r="H11" s="6">
        <f t="shared" si="1"/>
        <v>8635.463660210382</v>
      </c>
      <c r="I11" s="6">
        <v>0</v>
      </c>
      <c r="J11" s="6">
        <v>475091749</v>
      </c>
      <c r="K11" s="6">
        <f t="shared" si="2"/>
        <v>12588.213057417663</v>
      </c>
    </row>
    <row r="12" spans="1:11" ht="13.5">
      <c r="A12" s="4" t="s">
        <v>1579</v>
      </c>
      <c r="B12" s="4">
        <v>8</v>
      </c>
      <c r="C12" s="4" t="s">
        <v>1723</v>
      </c>
      <c r="D12" s="6">
        <v>29142</v>
      </c>
      <c r="E12" s="6">
        <v>291695383</v>
      </c>
      <c r="F12" s="6">
        <f t="shared" si="0"/>
        <v>10009.449694598861</v>
      </c>
      <c r="G12" s="6">
        <v>100176616</v>
      </c>
      <c r="H12" s="6">
        <f t="shared" si="1"/>
        <v>3437.5340059021346</v>
      </c>
      <c r="I12" s="6">
        <v>0</v>
      </c>
      <c r="J12" s="6">
        <v>676182785</v>
      </c>
      <c r="K12" s="6">
        <f t="shared" si="2"/>
        <v>23203.032907830624</v>
      </c>
    </row>
    <row r="13" spans="1:11" ht="13.5">
      <c r="A13" s="4" t="s">
        <v>1579</v>
      </c>
      <c r="B13" s="4">
        <v>9</v>
      </c>
      <c r="C13" s="4" t="s">
        <v>1722</v>
      </c>
      <c r="D13" s="6">
        <v>2550</v>
      </c>
      <c r="E13" s="6">
        <v>74544218</v>
      </c>
      <c r="F13" s="6">
        <f t="shared" si="0"/>
        <v>29233.02666666667</v>
      </c>
      <c r="G13" s="6">
        <v>146000</v>
      </c>
      <c r="H13" s="6">
        <f t="shared" si="1"/>
        <v>57.254901960784316</v>
      </c>
      <c r="I13" s="6">
        <v>0</v>
      </c>
      <c r="J13" s="6">
        <v>193077482</v>
      </c>
      <c r="K13" s="6">
        <f t="shared" si="2"/>
        <v>75716.65960784313</v>
      </c>
    </row>
    <row r="14" spans="1:11" ht="13.5">
      <c r="A14" s="4" t="s">
        <v>1579</v>
      </c>
      <c r="B14" s="4">
        <v>10</v>
      </c>
      <c r="C14" s="4" t="s">
        <v>1721</v>
      </c>
      <c r="D14" s="6">
        <v>19405</v>
      </c>
      <c r="E14" s="6">
        <v>-319564990</v>
      </c>
      <c r="F14" s="6">
        <f t="shared" si="0"/>
        <v>-16468.17778922958</v>
      </c>
      <c r="G14" s="6">
        <v>152025773</v>
      </c>
      <c r="H14" s="6">
        <f t="shared" si="1"/>
        <v>7834.360886369493</v>
      </c>
      <c r="I14" s="6">
        <v>375965956</v>
      </c>
      <c r="J14" s="6">
        <v>0</v>
      </c>
      <c r="K14" s="6">
        <f t="shared" si="2"/>
        <v>0</v>
      </c>
    </row>
    <row r="15" spans="1:11" ht="13.5">
      <c r="A15" s="4" t="s">
        <v>1579</v>
      </c>
      <c r="B15" s="4">
        <v>11</v>
      </c>
      <c r="C15" s="4" t="s">
        <v>1720</v>
      </c>
      <c r="D15" s="6">
        <v>9491</v>
      </c>
      <c r="E15" s="6">
        <v>4790816</v>
      </c>
      <c r="F15" s="6">
        <f t="shared" si="0"/>
        <v>504.77462859551156</v>
      </c>
      <c r="G15" s="6">
        <v>48125915</v>
      </c>
      <c r="H15" s="6">
        <f t="shared" si="1"/>
        <v>5070.689600674323</v>
      </c>
      <c r="I15" s="6">
        <v>0</v>
      </c>
      <c r="J15" s="6">
        <v>100554163</v>
      </c>
      <c r="K15" s="6">
        <f t="shared" si="2"/>
        <v>10594.685807607208</v>
      </c>
    </row>
    <row r="16" spans="1:11" ht="13.5">
      <c r="A16" s="4" t="s">
        <v>1579</v>
      </c>
      <c r="B16" s="4">
        <v>12</v>
      </c>
      <c r="C16" s="4" t="s">
        <v>1719</v>
      </c>
      <c r="D16" s="6">
        <v>4246</v>
      </c>
      <c r="E16" s="6">
        <v>76043503</v>
      </c>
      <c r="F16" s="6">
        <f t="shared" si="0"/>
        <v>17909.444889307582</v>
      </c>
      <c r="G16" s="6">
        <v>73550070</v>
      </c>
      <c r="H16" s="6">
        <f t="shared" si="1"/>
        <v>17322.20207253886</v>
      </c>
      <c r="I16" s="6">
        <v>0</v>
      </c>
      <c r="J16" s="6">
        <v>96000000</v>
      </c>
      <c r="K16" s="6">
        <f t="shared" si="2"/>
        <v>22609.514837494113</v>
      </c>
    </row>
    <row r="17" spans="1:11" ht="13.5">
      <c r="A17" s="4" t="s">
        <v>1579</v>
      </c>
      <c r="B17" s="4">
        <v>13</v>
      </c>
      <c r="C17" s="4" t="s">
        <v>1718</v>
      </c>
      <c r="D17" s="6">
        <v>36367</v>
      </c>
      <c r="E17" s="6">
        <v>446652344</v>
      </c>
      <c r="F17" s="6">
        <f t="shared" si="0"/>
        <v>12281.80339318613</v>
      </c>
      <c r="G17" s="6">
        <v>166097581</v>
      </c>
      <c r="H17" s="6">
        <f t="shared" si="1"/>
        <v>4567.261005856958</v>
      </c>
      <c r="I17" s="6">
        <v>0</v>
      </c>
      <c r="J17" s="6">
        <v>391448154</v>
      </c>
      <c r="K17" s="6">
        <f t="shared" si="2"/>
        <v>10763.82858085627</v>
      </c>
    </row>
    <row r="18" spans="1:11" ht="13.5">
      <c r="A18" s="4" t="s">
        <v>1579</v>
      </c>
      <c r="B18" s="4">
        <v>14</v>
      </c>
      <c r="C18" s="4" t="s">
        <v>1717</v>
      </c>
      <c r="D18" s="6">
        <v>8242</v>
      </c>
      <c r="E18" s="6">
        <v>2092504</v>
      </c>
      <c r="F18" s="6">
        <f t="shared" si="0"/>
        <v>253.88303809754913</v>
      </c>
      <c r="G18" s="6">
        <v>137627565</v>
      </c>
      <c r="H18" s="6">
        <f t="shared" si="1"/>
        <v>16698.32140257219</v>
      </c>
      <c r="I18" s="6">
        <v>0</v>
      </c>
      <c r="J18" s="6">
        <v>0</v>
      </c>
      <c r="K18" s="6">
        <f t="shared" si="2"/>
        <v>0</v>
      </c>
    </row>
    <row r="19" spans="1:11" ht="13.5">
      <c r="A19" s="4" t="s">
        <v>1579</v>
      </c>
      <c r="B19" s="4">
        <v>15</v>
      </c>
      <c r="C19" s="4" t="s">
        <v>1716</v>
      </c>
      <c r="D19" s="6">
        <v>6097</v>
      </c>
      <c r="E19" s="6">
        <v>27842343</v>
      </c>
      <c r="F19" s="6">
        <f t="shared" si="0"/>
        <v>4566.564375922585</v>
      </c>
      <c r="G19" s="6">
        <v>0</v>
      </c>
      <c r="H19" s="6">
        <f t="shared" si="1"/>
        <v>0</v>
      </c>
      <c r="I19" s="6">
        <v>0</v>
      </c>
      <c r="J19" s="6">
        <v>32010980</v>
      </c>
      <c r="K19" s="6">
        <f t="shared" si="2"/>
        <v>5250.283746104642</v>
      </c>
    </row>
    <row r="20" spans="1:11" ht="13.5">
      <c r="A20" s="4" t="s">
        <v>1579</v>
      </c>
      <c r="B20" s="4">
        <v>16</v>
      </c>
      <c r="C20" s="4" t="s">
        <v>1715</v>
      </c>
      <c r="D20" s="6">
        <v>3715</v>
      </c>
      <c r="E20" s="6">
        <v>4730302</v>
      </c>
      <c r="F20" s="6">
        <f t="shared" si="0"/>
        <v>1273.2979811574696</v>
      </c>
      <c r="G20" s="6">
        <v>0</v>
      </c>
      <c r="H20" s="6">
        <f t="shared" si="1"/>
        <v>0</v>
      </c>
      <c r="I20" s="6">
        <v>0</v>
      </c>
      <c r="J20" s="6">
        <v>111011638</v>
      </c>
      <c r="K20" s="6">
        <f t="shared" si="2"/>
        <v>29882.002153432033</v>
      </c>
    </row>
    <row r="21" spans="1:11" ht="13.5">
      <c r="A21" s="4" t="s">
        <v>1579</v>
      </c>
      <c r="B21" s="4">
        <v>17</v>
      </c>
      <c r="C21" s="4" t="s">
        <v>1714</v>
      </c>
      <c r="D21" s="6">
        <v>26545</v>
      </c>
      <c r="E21" s="6">
        <v>322339805</v>
      </c>
      <c r="F21" s="6">
        <f t="shared" si="0"/>
        <v>12143.14579016764</v>
      </c>
      <c r="G21" s="6">
        <v>196775000</v>
      </c>
      <c r="H21" s="6">
        <f t="shared" si="1"/>
        <v>7412.883782256546</v>
      </c>
      <c r="I21" s="6">
        <v>0</v>
      </c>
      <c r="J21" s="6">
        <v>385865419</v>
      </c>
      <c r="K21" s="6">
        <f t="shared" si="2"/>
        <v>14536.274967037107</v>
      </c>
    </row>
    <row r="22" spans="1:11" ht="13.5">
      <c r="A22" s="4" t="s">
        <v>1579</v>
      </c>
      <c r="B22" s="4">
        <v>18</v>
      </c>
      <c r="C22" s="4" t="s">
        <v>1713</v>
      </c>
      <c r="D22" s="6">
        <v>2550</v>
      </c>
      <c r="E22" s="6">
        <v>51089315</v>
      </c>
      <c r="F22" s="6">
        <f t="shared" si="0"/>
        <v>20035.02549019608</v>
      </c>
      <c r="G22" s="6">
        <v>13727000</v>
      </c>
      <c r="H22" s="6">
        <f t="shared" si="1"/>
        <v>5383.137254901961</v>
      </c>
      <c r="I22" s="6">
        <v>0</v>
      </c>
      <c r="J22" s="6">
        <v>251445000</v>
      </c>
      <c r="K22" s="6">
        <f t="shared" si="2"/>
        <v>98605.88235294117</v>
      </c>
    </row>
    <row r="23" spans="1:11" ht="13.5">
      <c r="A23" s="4" t="s">
        <v>1579</v>
      </c>
      <c r="B23" s="4">
        <v>19</v>
      </c>
      <c r="C23" s="4" t="s">
        <v>1712</v>
      </c>
      <c r="D23" s="6">
        <v>6061</v>
      </c>
      <c r="E23" s="6">
        <v>48194372</v>
      </c>
      <c r="F23" s="6">
        <f t="shared" si="0"/>
        <v>7951.554528955618</v>
      </c>
      <c r="G23" s="6">
        <v>20196000</v>
      </c>
      <c r="H23" s="6">
        <f t="shared" si="1"/>
        <v>3332.1234119782216</v>
      </c>
      <c r="I23" s="6">
        <v>0</v>
      </c>
      <c r="J23" s="6">
        <v>39356375</v>
      </c>
      <c r="K23" s="6">
        <f t="shared" si="2"/>
        <v>6493.379805312655</v>
      </c>
    </row>
    <row r="24" spans="1:11" ht="13.5">
      <c r="A24" s="4" t="s">
        <v>1579</v>
      </c>
      <c r="B24" s="4">
        <v>20</v>
      </c>
      <c r="C24" s="4" t="s">
        <v>1711</v>
      </c>
      <c r="D24" s="6">
        <v>5087</v>
      </c>
      <c r="E24" s="6">
        <v>112125152</v>
      </c>
      <c r="F24" s="6">
        <f t="shared" si="0"/>
        <v>22041.50815804993</v>
      </c>
      <c r="G24" s="6">
        <v>17462014</v>
      </c>
      <c r="H24" s="6">
        <f t="shared" si="1"/>
        <v>3432.6742677413013</v>
      </c>
      <c r="I24" s="6">
        <v>0</v>
      </c>
      <c r="J24" s="6">
        <v>128561536</v>
      </c>
      <c r="K24" s="6">
        <f t="shared" si="2"/>
        <v>25272.564576371144</v>
      </c>
    </row>
    <row r="25" spans="1:11" ht="13.5">
      <c r="A25" s="4" t="s">
        <v>1579</v>
      </c>
      <c r="B25" s="4">
        <v>21</v>
      </c>
      <c r="C25" s="4" t="s">
        <v>1710</v>
      </c>
      <c r="D25" s="6">
        <v>5978</v>
      </c>
      <c r="E25" s="6">
        <v>53202239</v>
      </c>
      <c r="F25" s="6">
        <f t="shared" si="0"/>
        <v>8899.671963867515</v>
      </c>
      <c r="G25" s="6">
        <v>1123680</v>
      </c>
      <c r="H25" s="6">
        <f t="shared" si="1"/>
        <v>187.96922047507528</v>
      </c>
      <c r="I25" s="6">
        <v>0</v>
      </c>
      <c r="J25" s="6">
        <v>100004601</v>
      </c>
      <c r="K25" s="6">
        <f t="shared" si="2"/>
        <v>16728.772331883574</v>
      </c>
    </row>
    <row r="26" spans="1:11" ht="13.5">
      <c r="A26" s="4" t="s">
        <v>1579</v>
      </c>
      <c r="B26" s="4">
        <v>22</v>
      </c>
      <c r="C26" s="4" t="s">
        <v>1709</v>
      </c>
      <c r="D26" s="6">
        <v>2195</v>
      </c>
      <c r="E26" s="6">
        <v>97301354</v>
      </c>
      <c r="F26" s="6">
        <f t="shared" si="0"/>
        <v>44328.63507972665</v>
      </c>
      <c r="G26" s="6">
        <v>23777811</v>
      </c>
      <c r="H26" s="6">
        <f t="shared" si="1"/>
        <v>10832.715717539862</v>
      </c>
      <c r="I26" s="6">
        <v>0</v>
      </c>
      <c r="J26" s="6">
        <v>308173642</v>
      </c>
      <c r="K26" s="6">
        <f t="shared" si="2"/>
        <v>140398.0145785877</v>
      </c>
    </row>
    <row r="27" spans="1:11" ht="13.5">
      <c r="A27" s="4" t="s">
        <v>1579</v>
      </c>
      <c r="B27" s="4">
        <v>23</v>
      </c>
      <c r="C27" s="4" t="s">
        <v>1708</v>
      </c>
      <c r="D27" s="6">
        <v>8219</v>
      </c>
      <c r="E27" s="6">
        <v>-122365604</v>
      </c>
      <c r="F27" s="6">
        <f t="shared" si="0"/>
        <v>-14888.137729650809</v>
      </c>
      <c r="G27" s="6">
        <v>13660022</v>
      </c>
      <c r="H27" s="6">
        <f t="shared" si="1"/>
        <v>1662.0053534493247</v>
      </c>
      <c r="I27" s="6">
        <v>0</v>
      </c>
      <c r="J27" s="6">
        <v>0</v>
      </c>
      <c r="K27" s="6">
        <f t="shared" si="2"/>
        <v>0</v>
      </c>
    </row>
    <row r="28" spans="1:11" ht="13.5">
      <c r="A28" s="4" t="s">
        <v>1579</v>
      </c>
      <c r="B28" s="4">
        <v>24</v>
      </c>
      <c r="C28" s="4" t="s">
        <v>1707</v>
      </c>
      <c r="D28" s="6">
        <v>17334</v>
      </c>
      <c r="E28" s="6">
        <v>250471569</v>
      </c>
      <c r="F28" s="6">
        <f t="shared" si="0"/>
        <v>14449.727068189684</v>
      </c>
      <c r="G28" s="6">
        <v>274966876</v>
      </c>
      <c r="H28" s="6">
        <f t="shared" si="1"/>
        <v>15862.863505249798</v>
      </c>
      <c r="I28" s="6">
        <v>0</v>
      </c>
      <c r="J28" s="6">
        <v>1610038</v>
      </c>
      <c r="K28" s="6">
        <f t="shared" si="2"/>
        <v>92.8832352601823</v>
      </c>
    </row>
    <row r="29" spans="1:11" ht="13.5">
      <c r="A29" s="4" t="s">
        <v>1579</v>
      </c>
      <c r="B29" s="4">
        <v>25</v>
      </c>
      <c r="C29" s="4" t="s">
        <v>1706</v>
      </c>
      <c r="D29" s="6">
        <v>9188</v>
      </c>
      <c r="E29" s="6">
        <v>-105619832</v>
      </c>
      <c r="F29" s="6">
        <f t="shared" si="0"/>
        <v>-11495.410535481062</v>
      </c>
      <c r="G29" s="6">
        <v>0</v>
      </c>
      <c r="H29" s="6">
        <f t="shared" si="1"/>
        <v>0</v>
      </c>
      <c r="I29" s="6">
        <v>0</v>
      </c>
      <c r="J29" s="6">
        <v>0</v>
      </c>
      <c r="K29" s="6">
        <f t="shared" si="2"/>
        <v>0</v>
      </c>
    </row>
    <row r="30" spans="1:11" ht="13.5">
      <c r="A30" s="4" t="s">
        <v>1579</v>
      </c>
      <c r="B30" s="4">
        <v>26</v>
      </c>
      <c r="C30" s="4" t="s">
        <v>1705</v>
      </c>
      <c r="D30" s="6">
        <v>3919</v>
      </c>
      <c r="E30" s="6">
        <v>-64546653</v>
      </c>
      <c r="F30" s="6">
        <f t="shared" si="0"/>
        <v>-16470.184485838225</v>
      </c>
      <c r="G30" s="6">
        <v>13815002</v>
      </c>
      <c r="H30" s="6">
        <f t="shared" si="1"/>
        <v>3525.1344730798673</v>
      </c>
      <c r="I30" s="6">
        <v>47140137</v>
      </c>
      <c r="J30" s="6">
        <v>0</v>
      </c>
      <c r="K30" s="6">
        <f t="shared" si="2"/>
        <v>0</v>
      </c>
    </row>
    <row r="31" spans="1:11" ht="13.5">
      <c r="A31" s="4" t="s">
        <v>1579</v>
      </c>
      <c r="B31" s="4">
        <v>27</v>
      </c>
      <c r="C31" s="4" t="s">
        <v>1704</v>
      </c>
      <c r="D31" s="6">
        <v>5693</v>
      </c>
      <c r="E31" s="6">
        <v>4598808</v>
      </c>
      <c r="F31" s="6">
        <f t="shared" si="0"/>
        <v>807.800456701212</v>
      </c>
      <c r="G31" s="6">
        <v>34030000</v>
      </c>
      <c r="H31" s="6">
        <f t="shared" si="1"/>
        <v>5977.516248023889</v>
      </c>
      <c r="I31" s="6">
        <v>0</v>
      </c>
      <c r="J31" s="6">
        <v>9773</v>
      </c>
      <c r="K31" s="6">
        <f t="shared" si="2"/>
        <v>1.7166695942385386</v>
      </c>
    </row>
    <row r="32" spans="1:11" ht="13.5">
      <c r="A32" s="4" t="s">
        <v>1579</v>
      </c>
      <c r="B32" s="4">
        <v>28</v>
      </c>
      <c r="C32" s="4" t="s">
        <v>1703</v>
      </c>
      <c r="D32" s="6">
        <v>6099</v>
      </c>
      <c r="E32" s="6">
        <v>100211636</v>
      </c>
      <c r="F32" s="6">
        <f t="shared" si="0"/>
        <v>16430.830627971798</v>
      </c>
      <c r="G32" s="6">
        <v>32729705</v>
      </c>
      <c r="H32" s="6">
        <f t="shared" si="1"/>
        <v>5366.405148384981</v>
      </c>
      <c r="I32" s="6">
        <v>0</v>
      </c>
      <c r="J32" s="6">
        <v>153446340</v>
      </c>
      <c r="K32" s="6">
        <f t="shared" si="2"/>
        <v>25159.262174126907</v>
      </c>
    </row>
    <row r="33" spans="1:11" ht="13.5">
      <c r="A33" s="4" t="s">
        <v>1579</v>
      </c>
      <c r="B33" s="4">
        <v>29</v>
      </c>
      <c r="C33" s="4" t="s">
        <v>1702</v>
      </c>
      <c r="D33" s="6">
        <v>10996</v>
      </c>
      <c r="E33" s="6">
        <v>263449937</v>
      </c>
      <c r="F33" s="6">
        <f t="shared" si="0"/>
        <v>23958.706529647145</v>
      </c>
      <c r="G33" s="6">
        <v>0</v>
      </c>
      <c r="H33" s="6">
        <f t="shared" si="1"/>
        <v>0</v>
      </c>
      <c r="I33" s="6">
        <v>0</v>
      </c>
      <c r="J33" s="6">
        <v>1271670</v>
      </c>
      <c r="K33" s="6">
        <f t="shared" si="2"/>
        <v>115.64841760640233</v>
      </c>
    </row>
    <row r="34" spans="1:11" ht="13.5">
      <c r="A34" s="4" t="s">
        <v>1579</v>
      </c>
      <c r="B34" s="4">
        <v>30</v>
      </c>
      <c r="C34" s="4" t="s">
        <v>1701</v>
      </c>
      <c r="D34" s="6">
        <v>13903</v>
      </c>
      <c r="E34" s="6">
        <v>-331712562</v>
      </c>
      <c r="F34" s="6">
        <f t="shared" si="0"/>
        <v>-23859.06365532619</v>
      </c>
      <c r="G34" s="6">
        <v>50813072</v>
      </c>
      <c r="H34" s="6">
        <f t="shared" si="1"/>
        <v>3654.827878875063</v>
      </c>
      <c r="I34" s="6">
        <v>379664970</v>
      </c>
      <c r="J34" s="6">
        <v>0</v>
      </c>
      <c r="K34" s="6">
        <f t="shared" si="2"/>
        <v>0</v>
      </c>
    </row>
    <row r="35" spans="1:11" ht="13.5">
      <c r="A35" s="4" t="s">
        <v>1579</v>
      </c>
      <c r="B35" s="4">
        <v>31</v>
      </c>
      <c r="C35" s="4" t="s">
        <v>1359</v>
      </c>
      <c r="D35" s="6">
        <v>8748</v>
      </c>
      <c r="E35" s="6">
        <v>94766</v>
      </c>
      <c r="F35" s="6">
        <f t="shared" si="0"/>
        <v>10.832876085962505</v>
      </c>
      <c r="G35" s="6">
        <v>53056572</v>
      </c>
      <c r="H35" s="6">
        <f t="shared" si="1"/>
        <v>6064.99451303155</v>
      </c>
      <c r="I35" s="6">
        <v>0</v>
      </c>
      <c r="J35" s="6">
        <v>1004197</v>
      </c>
      <c r="K35" s="6">
        <f t="shared" si="2"/>
        <v>114.79160951074532</v>
      </c>
    </row>
    <row r="36" spans="1:11" ht="13.5">
      <c r="A36" s="4" t="s">
        <v>1579</v>
      </c>
      <c r="B36" s="4">
        <v>32</v>
      </c>
      <c r="C36" s="4" t="s">
        <v>1700</v>
      </c>
      <c r="D36" s="6">
        <v>13598</v>
      </c>
      <c r="E36" s="6">
        <v>84444900</v>
      </c>
      <c r="F36" s="6">
        <f t="shared" si="0"/>
        <v>6210.097073098985</v>
      </c>
      <c r="G36" s="6">
        <v>23776139</v>
      </c>
      <c r="H36" s="6">
        <f t="shared" si="1"/>
        <v>1748.5026474481542</v>
      </c>
      <c r="I36" s="6">
        <v>0</v>
      </c>
      <c r="J36" s="6">
        <v>689073</v>
      </c>
      <c r="K36" s="6">
        <f t="shared" si="2"/>
        <v>50.674584497720254</v>
      </c>
    </row>
    <row r="37" spans="1:11" ht="13.5">
      <c r="A37" s="4" t="s">
        <v>1579</v>
      </c>
      <c r="B37" s="4">
        <v>33</v>
      </c>
      <c r="C37" s="4" t="s">
        <v>1699</v>
      </c>
      <c r="D37" s="6">
        <v>14880</v>
      </c>
      <c r="E37" s="6">
        <v>-471759179</v>
      </c>
      <c r="F37" s="6">
        <f t="shared" si="0"/>
        <v>-31704.245900537633</v>
      </c>
      <c r="G37" s="6">
        <v>302511282</v>
      </c>
      <c r="H37" s="6">
        <f t="shared" si="1"/>
        <v>20330.059274193547</v>
      </c>
      <c r="I37" s="6">
        <v>659168262</v>
      </c>
      <c r="J37" s="6">
        <v>0</v>
      </c>
      <c r="K37" s="6">
        <f t="shared" si="2"/>
        <v>0</v>
      </c>
    </row>
    <row r="38" spans="1:11" ht="13.5">
      <c r="A38" s="4" t="s">
        <v>1579</v>
      </c>
      <c r="B38" s="4">
        <v>34</v>
      </c>
      <c r="C38" s="4" t="s">
        <v>1698</v>
      </c>
      <c r="D38" s="6">
        <v>4627</v>
      </c>
      <c r="E38" s="6">
        <v>-48555585</v>
      </c>
      <c r="F38" s="6">
        <f t="shared" si="0"/>
        <v>-10493.966933218067</v>
      </c>
      <c r="G38" s="6">
        <v>122847000</v>
      </c>
      <c r="H38" s="6">
        <f t="shared" si="1"/>
        <v>26550.03241841366</v>
      </c>
      <c r="I38" s="6">
        <v>115306202</v>
      </c>
      <c r="J38" s="6">
        <v>0</v>
      </c>
      <c r="K38" s="6">
        <f t="shared" si="2"/>
        <v>0</v>
      </c>
    </row>
    <row r="39" spans="1:11" ht="13.5">
      <c r="A39" s="4" t="s">
        <v>1579</v>
      </c>
      <c r="B39" s="4">
        <v>35</v>
      </c>
      <c r="C39" s="4" t="s">
        <v>1697</v>
      </c>
      <c r="D39" s="6">
        <v>1353</v>
      </c>
      <c r="E39" s="6">
        <v>10350471</v>
      </c>
      <c r="F39" s="6">
        <f t="shared" si="0"/>
        <v>7650.0155210643015</v>
      </c>
      <c r="G39" s="6">
        <v>47672792</v>
      </c>
      <c r="H39" s="6">
        <f t="shared" si="1"/>
        <v>35234.879526977085</v>
      </c>
      <c r="I39" s="6">
        <v>0</v>
      </c>
      <c r="J39" s="6">
        <v>0</v>
      </c>
      <c r="K39" s="6">
        <f t="shared" si="2"/>
        <v>0</v>
      </c>
    </row>
    <row r="40" spans="1:11" ht="13.5">
      <c r="A40" s="4" t="s">
        <v>1579</v>
      </c>
      <c r="B40" s="4">
        <v>36</v>
      </c>
      <c r="C40" s="4" t="s">
        <v>325</v>
      </c>
      <c r="D40" s="6">
        <v>2466</v>
      </c>
      <c r="E40" s="6">
        <v>-2257931</v>
      </c>
      <c r="F40" s="6">
        <f t="shared" si="0"/>
        <v>-915.624898621249</v>
      </c>
      <c r="G40" s="6">
        <v>7864163</v>
      </c>
      <c r="H40" s="6">
        <f t="shared" si="1"/>
        <v>3189.036090835361</v>
      </c>
      <c r="I40" s="6">
        <v>847995</v>
      </c>
      <c r="J40" s="6">
        <v>68429</v>
      </c>
      <c r="K40" s="6">
        <f t="shared" si="2"/>
        <v>27.74898621248986</v>
      </c>
    </row>
    <row r="41" spans="1:11" ht="13.5">
      <c r="A41" s="4" t="s">
        <v>1579</v>
      </c>
      <c r="B41" s="4">
        <v>37</v>
      </c>
      <c r="C41" s="4" t="s">
        <v>1696</v>
      </c>
      <c r="D41" s="6">
        <v>1337</v>
      </c>
      <c r="E41" s="6">
        <v>69514283</v>
      </c>
      <c r="F41" s="6">
        <f t="shared" si="0"/>
        <v>51992.732236350035</v>
      </c>
      <c r="G41" s="6">
        <v>3418000</v>
      </c>
      <c r="H41" s="6">
        <f t="shared" si="1"/>
        <v>2556.4697083021692</v>
      </c>
      <c r="I41" s="6">
        <v>0</v>
      </c>
      <c r="J41" s="6">
        <v>38144000</v>
      </c>
      <c r="K41" s="6">
        <f t="shared" si="2"/>
        <v>28529.543754674643</v>
      </c>
    </row>
    <row r="42" spans="1:11" ht="13.5">
      <c r="A42" s="4" t="s">
        <v>1579</v>
      </c>
      <c r="B42" s="4">
        <v>38</v>
      </c>
      <c r="C42" s="4" t="s">
        <v>1695</v>
      </c>
      <c r="D42" s="6">
        <v>1266</v>
      </c>
      <c r="E42" s="6">
        <v>46738330</v>
      </c>
      <c r="F42" s="6">
        <f t="shared" si="0"/>
        <v>36918.112164296996</v>
      </c>
      <c r="G42" s="6">
        <v>0</v>
      </c>
      <c r="H42" s="6">
        <f t="shared" si="1"/>
        <v>0</v>
      </c>
      <c r="I42" s="6">
        <v>0</v>
      </c>
      <c r="J42" s="6">
        <v>0</v>
      </c>
      <c r="K42" s="6">
        <f t="shared" si="2"/>
        <v>0</v>
      </c>
    </row>
    <row r="43" spans="1:11" ht="13.5">
      <c r="A43" s="4" t="s">
        <v>1579</v>
      </c>
      <c r="B43" s="4">
        <v>39</v>
      </c>
      <c r="C43" s="4" t="s">
        <v>1694</v>
      </c>
      <c r="D43" s="6">
        <v>1187</v>
      </c>
      <c r="E43" s="6">
        <v>142605747</v>
      </c>
      <c r="F43" s="6">
        <f t="shared" si="0"/>
        <v>120139.6352148273</v>
      </c>
      <c r="G43" s="6">
        <v>26679000</v>
      </c>
      <c r="H43" s="6">
        <f t="shared" si="1"/>
        <v>22475.989890480203</v>
      </c>
      <c r="I43" s="6">
        <v>0</v>
      </c>
      <c r="J43" s="6">
        <v>0</v>
      </c>
      <c r="K43" s="6">
        <f t="shared" si="2"/>
        <v>0</v>
      </c>
    </row>
    <row r="44" spans="1:11" ht="13.5">
      <c r="A44" s="4" t="s">
        <v>1579</v>
      </c>
      <c r="B44" s="4">
        <v>40</v>
      </c>
      <c r="C44" s="4" t="s">
        <v>1693</v>
      </c>
      <c r="D44" s="6">
        <v>10925</v>
      </c>
      <c r="E44" s="6">
        <v>101864488</v>
      </c>
      <c r="F44" s="6">
        <f t="shared" si="0"/>
        <v>9323.980594965675</v>
      </c>
      <c r="G44" s="6">
        <v>613341000</v>
      </c>
      <c r="H44" s="6">
        <f t="shared" si="1"/>
        <v>56141.05263157895</v>
      </c>
      <c r="I44" s="6">
        <v>485768187</v>
      </c>
      <c r="J44" s="6">
        <v>0</v>
      </c>
      <c r="K44" s="6">
        <f t="shared" si="2"/>
        <v>0</v>
      </c>
    </row>
    <row r="45" spans="1:11" ht="13.5">
      <c r="A45" s="4" t="s">
        <v>1579</v>
      </c>
      <c r="B45" s="4">
        <v>41</v>
      </c>
      <c r="C45" s="4" t="s">
        <v>1692</v>
      </c>
      <c r="D45" s="6">
        <v>7035</v>
      </c>
      <c r="E45" s="6">
        <v>-82135193</v>
      </c>
      <c r="F45" s="6">
        <f t="shared" si="0"/>
        <v>-11675.222885572139</v>
      </c>
      <c r="G45" s="6">
        <v>0</v>
      </c>
      <c r="H45" s="6">
        <f t="shared" si="1"/>
        <v>0</v>
      </c>
      <c r="I45" s="6">
        <v>95757476</v>
      </c>
      <c r="J45" s="6">
        <v>0</v>
      </c>
      <c r="K45" s="6">
        <f t="shared" si="2"/>
        <v>0</v>
      </c>
    </row>
    <row r="46" spans="1:11" ht="13.5">
      <c r="A46" s="4" t="s">
        <v>1579</v>
      </c>
      <c r="B46" s="4">
        <v>42</v>
      </c>
      <c r="C46" s="4" t="s">
        <v>1691</v>
      </c>
      <c r="D46" s="6">
        <v>1791</v>
      </c>
      <c r="E46" s="6">
        <v>28631049</v>
      </c>
      <c r="F46" s="6">
        <f t="shared" si="0"/>
        <v>15986.068676716917</v>
      </c>
      <c r="G46" s="6">
        <v>53924326</v>
      </c>
      <c r="H46" s="6">
        <f t="shared" si="1"/>
        <v>30108.50139586823</v>
      </c>
      <c r="I46" s="6">
        <v>87564264</v>
      </c>
      <c r="J46" s="6">
        <v>0</v>
      </c>
      <c r="K46" s="6">
        <f t="shared" si="2"/>
        <v>0</v>
      </c>
    </row>
    <row r="47" spans="1:11" ht="13.5">
      <c r="A47" s="4" t="s">
        <v>1579</v>
      </c>
      <c r="B47" s="4">
        <v>43</v>
      </c>
      <c r="C47" s="4" t="s">
        <v>783</v>
      </c>
      <c r="D47" s="6">
        <v>5392</v>
      </c>
      <c r="E47" s="6">
        <v>5053776</v>
      </c>
      <c r="F47" s="6">
        <f t="shared" si="0"/>
        <v>937.272997032641</v>
      </c>
      <c r="G47" s="6">
        <v>160641322</v>
      </c>
      <c r="H47" s="6">
        <f t="shared" si="1"/>
        <v>29792.530044510386</v>
      </c>
      <c r="I47" s="6">
        <v>0</v>
      </c>
      <c r="J47" s="6">
        <v>0</v>
      </c>
      <c r="K47" s="6">
        <f t="shared" si="2"/>
        <v>0</v>
      </c>
    </row>
    <row r="48" spans="1:11" ht="13.5">
      <c r="A48" s="4" t="s">
        <v>1579</v>
      </c>
      <c r="B48" s="4">
        <v>44</v>
      </c>
      <c r="C48" s="4" t="s">
        <v>1690</v>
      </c>
      <c r="D48" s="6">
        <v>5249</v>
      </c>
      <c r="E48" s="6">
        <v>-54512326</v>
      </c>
      <c r="F48" s="6">
        <f t="shared" si="0"/>
        <v>-10385.278338731187</v>
      </c>
      <c r="G48" s="6">
        <v>2838863</v>
      </c>
      <c r="H48" s="6">
        <f t="shared" si="1"/>
        <v>540.838826443132</v>
      </c>
      <c r="I48" s="6">
        <v>0</v>
      </c>
      <c r="J48" s="6">
        <v>0</v>
      </c>
      <c r="K48" s="6">
        <f t="shared" si="2"/>
        <v>0</v>
      </c>
    </row>
    <row r="49" spans="1:11" ht="13.5">
      <c r="A49" s="4" t="s">
        <v>1579</v>
      </c>
      <c r="B49" s="4">
        <v>45</v>
      </c>
      <c r="C49" s="4" t="s">
        <v>1689</v>
      </c>
      <c r="D49" s="6">
        <v>1529</v>
      </c>
      <c r="E49" s="6">
        <v>-94423957</v>
      </c>
      <c r="F49" s="6">
        <f t="shared" si="0"/>
        <v>-61755.367560497056</v>
      </c>
      <c r="G49" s="6">
        <v>0</v>
      </c>
      <c r="H49" s="6">
        <f t="shared" si="1"/>
        <v>0</v>
      </c>
      <c r="I49" s="6">
        <v>116432643</v>
      </c>
      <c r="J49" s="6">
        <v>0</v>
      </c>
      <c r="K49" s="6">
        <f t="shared" si="2"/>
        <v>0</v>
      </c>
    </row>
    <row r="50" spans="1:11" ht="13.5">
      <c r="A50" s="4" t="s">
        <v>1579</v>
      </c>
      <c r="B50" s="4">
        <v>46</v>
      </c>
      <c r="C50" s="4" t="s">
        <v>1688</v>
      </c>
      <c r="D50" s="6">
        <v>1889</v>
      </c>
      <c r="E50" s="6">
        <v>16845736</v>
      </c>
      <c r="F50" s="6">
        <f t="shared" si="0"/>
        <v>8917.80624669137</v>
      </c>
      <c r="G50" s="6">
        <v>0</v>
      </c>
      <c r="H50" s="6">
        <f t="shared" si="1"/>
        <v>0</v>
      </c>
      <c r="I50" s="6">
        <v>0</v>
      </c>
      <c r="J50" s="6">
        <v>147797960</v>
      </c>
      <c r="K50" s="6">
        <f t="shared" si="2"/>
        <v>78241.37638962414</v>
      </c>
    </row>
    <row r="51" spans="1:11" ht="13.5">
      <c r="A51" s="4" t="s">
        <v>1579</v>
      </c>
      <c r="B51" s="4">
        <v>47</v>
      </c>
      <c r="C51" s="4" t="s">
        <v>1687</v>
      </c>
      <c r="D51" s="6">
        <v>1340</v>
      </c>
      <c r="E51" s="6">
        <v>0</v>
      </c>
      <c r="F51" s="6">
        <f t="shared" si="0"/>
        <v>0</v>
      </c>
      <c r="G51" s="6">
        <v>8363262</v>
      </c>
      <c r="H51" s="6">
        <f t="shared" si="1"/>
        <v>6241.240298507462</v>
      </c>
      <c r="I51" s="6">
        <v>0</v>
      </c>
      <c r="J51" s="6">
        <v>38388</v>
      </c>
      <c r="K51" s="6">
        <f t="shared" si="2"/>
        <v>28.64776119402985</v>
      </c>
    </row>
    <row r="52" spans="1:11" ht="13.5">
      <c r="A52" s="4" t="s">
        <v>1579</v>
      </c>
      <c r="B52" s="4">
        <v>48</v>
      </c>
      <c r="C52" s="4" t="s">
        <v>1686</v>
      </c>
      <c r="D52" s="6">
        <v>1205</v>
      </c>
      <c r="E52" s="6">
        <v>34601920</v>
      </c>
      <c r="F52" s="6">
        <f t="shared" si="0"/>
        <v>28715.286307053942</v>
      </c>
      <c r="G52" s="6">
        <v>0</v>
      </c>
      <c r="H52" s="6">
        <f t="shared" si="1"/>
        <v>0</v>
      </c>
      <c r="I52" s="6">
        <v>0</v>
      </c>
      <c r="J52" s="6">
        <v>17859207</v>
      </c>
      <c r="K52" s="6">
        <f t="shared" si="2"/>
        <v>14820.91867219917</v>
      </c>
    </row>
    <row r="53" spans="1:11" ht="13.5">
      <c r="A53" s="4" t="s">
        <v>1579</v>
      </c>
      <c r="B53" s="4">
        <v>49</v>
      </c>
      <c r="C53" s="4" t="s">
        <v>1685</v>
      </c>
      <c r="D53" s="6">
        <v>994</v>
      </c>
      <c r="E53" s="6">
        <v>69327234</v>
      </c>
      <c r="F53" s="6">
        <f t="shared" si="0"/>
        <v>69745.70824949698</v>
      </c>
      <c r="G53" s="6">
        <v>0</v>
      </c>
      <c r="H53" s="6">
        <f t="shared" si="1"/>
        <v>0</v>
      </c>
      <c r="I53" s="6">
        <v>0</v>
      </c>
      <c r="J53" s="6">
        <v>90713082</v>
      </c>
      <c r="K53" s="6">
        <f t="shared" si="2"/>
        <v>91260.6458752515</v>
      </c>
    </row>
    <row r="54" spans="1:11" ht="13.5">
      <c r="A54" s="4" t="s">
        <v>1579</v>
      </c>
      <c r="B54" s="4">
        <v>50</v>
      </c>
      <c r="C54" s="4" t="s">
        <v>1684</v>
      </c>
      <c r="D54" s="6">
        <v>772</v>
      </c>
      <c r="E54" s="6">
        <v>8355276</v>
      </c>
      <c r="F54" s="6">
        <f t="shared" si="0"/>
        <v>10822.896373056994</v>
      </c>
      <c r="G54" s="6">
        <v>0</v>
      </c>
      <c r="H54" s="6">
        <f t="shared" si="1"/>
        <v>0</v>
      </c>
      <c r="I54" s="6">
        <v>0</v>
      </c>
      <c r="J54" s="6">
        <v>1016615</v>
      </c>
      <c r="K54" s="6">
        <f t="shared" si="2"/>
        <v>1316.8588082901554</v>
      </c>
    </row>
    <row r="55" spans="1:11" ht="13.5">
      <c r="A55" s="4" t="s">
        <v>1579</v>
      </c>
      <c r="B55" s="4">
        <v>51</v>
      </c>
      <c r="C55" s="4" t="s">
        <v>1683</v>
      </c>
      <c r="D55" s="6">
        <v>2551</v>
      </c>
      <c r="E55" s="6">
        <v>27114982</v>
      </c>
      <c r="F55" s="6">
        <f t="shared" si="0"/>
        <v>10629.157977263818</v>
      </c>
      <c r="G55" s="6">
        <v>20000000</v>
      </c>
      <c r="H55" s="6">
        <f t="shared" si="1"/>
        <v>7840.062720501764</v>
      </c>
      <c r="I55" s="6">
        <v>0</v>
      </c>
      <c r="J55" s="6">
        <v>51309115</v>
      </c>
      <c r="K55" s="6">
        <f t="shared" si="2"/>
        <v>20113.333986671892</v>
      </c>
    </row>
    <row r="56" spans="1:11" ht="13.5">
      <c r="A56" s="4" t="s">
        <v>1579</v>
      </c>
      <c r="B56" s="4">
        <v>52</v>
      </c>
      <c r="C56" s="4" t="s">
        <v>1682</v>
      </c>
      <c r="D56" s="6">
        <v>1761</v>
      </c>
      <c r="E56" s="6">
        <v>2744582</v>
      </c>
      <c r="F56" s="6">
        <f t="shared" si="0"/>
        <v>1558.5360590573537</v>
      </c>
      <c r="G56" s="6">
        <v>0</v>
      </c>
      <c r="H56" s="6">
        <f t="shared" si="1"/>
        <v>0</v>
      </c>
      <c r="I56" s="6">
        <v>0</v>
      </c>
      <c r="J56" s="6">
        <v>49097940</v>
      </c>
      <c r="K56" s="6">
        <f t="shared" si="2"/>
        <v>27880.715502555366</v>
      </c>
    </row>
    <row r="57" spans="1:11" ht="13.5">
      <c r="A57" s="4" t="s">
        <v>1579</v>
      </c>
      <c r="B57" s="4">
        <v>53</v>
      </c>
      <c r="C57" s="4" t="s">
        <v>1681</v>
      </c>
      <c r="D57" s="6">
        <v>761</v>
      </c>
      <c r="E57" s="6">
        <v>26986167</v>
      </c>
      <c r="F57" s="6">
        <f t="shared" si="0"/>
        <v>35461.454664914585</v>
      </c>
      <c r="G57" s="6">
        <v>13873000</v>
      </c>
      <c r="H57" s="6">
        <f t="shared" si="1"/>
        <v>18229.960578186598</v>
      </c>
      <c r="I57" s="6">
        <v>0</v>
      </c>
      <c r="J57" s="6">
        <v>0</v>
      </c>
      <c r="K57" s="6">
        <f t="shared" si="2"/>
        <v>0</v>
      </c>
    </row>
    <row r="58" spans="1:11" ht="13.5">
      <c r="A58" s="4" t="s">
        <v>1579</v>
      </c>
      <c r="B58" s="4">
        <v>54</v>
      </c>
      <c r="C58" s="4" t="s">
        <v>1680</v>
      </c>
      <c r="D58" s="6">
        <v>2886</v>
      </c>
      <c r="E58" s="6">
        <v>1445403</v>
      </c>
      <c r="F58" s="6">
        <f t="shared" si="0"/>
        <v>500.8326403326403</v>
      </c>
      <c r="G58" s="6">
        <v>12382559</v>
      </c>
      <c r="H58" s="6">
        <f t="shared" si="1"/>
        <v>4290.560984060984</v>
      </c>
      <c r="I58" s="6">
        <v>3489680</v>
      </c>
      <c r="J58" s="6">
        <v>0</v>
      </c>
      <c r="K58" s="6">
        <f t="shared" si="2"/>
        <v>0</v>
      </c>
    </row>
    <row r="59" spans="1:11" ht="13.5">
      <c r="A59" s="4" t="s">
        <v>1579</v>
      </c>
      <c r="B59" s="4">
        <v>55</v>
      </c>
      <c r="C59" s="4" t="s">
        <v>1679</v>
      </c>
      <c r="D59" s="6">
        <v>5178</v>
      </c>
      <c r="E59" s="6">
        <v>-118678046</v>
      </c>
      <c r="F59" s="6">
        <f t="shared" si="0"/>
        <v>-22919.66898416377</v>
      </c>
      <c r="G59" s="6">
        <v>17521106</v>
      </c>
      <c r="H59" s="6">
        <f t="shared" si="1"/>
        <v>3383.759366550792</v>
      </c>
      <c r="I59" s="6">
        <v>134209780</v>
      </c>
      <c r="J59" s="6">
        <v>0</v>
      </c>
      <c r="K59" s="6">
        <f t="shared" si="2"/>
        <v>0</v>
      </c>
    </row>
    <row r="60" spans="1:11" ht="13.5">
      <c r="A60" s="4" t="s">
        <v>1579</v>
      </c>
      <c r="B60" s="4">
        <v>56</v>
      </c>
      <c r="C60" s="4" t="s">
        <v>1678</v>
      </c>
      <c r="D60" s="6">
        <v>1979</v>
      </c>
      <c r="E60" s="6">
        <v>44275779</v>
      </c>
      <c r="F60" s="6">
        <f t="shared" si="0"/>
        <v>22372.803941384536</v>
      </c>
      <c r="G60" s="6">
        <v>4385134</v>
      </c>
      <c r="H60" s="6">
        <f t="shared" si="1"/>
        <v>2215.833249115715</v>
      </c>
      <c r="I60" s="6">
        <v>0</v>
      </c>
      <c r="J60" s="6">
        <v>56962018</v>
      </c>
      <c r="K60" s="6">
        <f t="shared" si="2"/>
        <v>28783.23294593229</v>
      </c>
    </row>
    <row r="61" spans="1:11" ht="13.5">
      <c r="A61" s="4" t="s">
        <v>1579</v>
      </c>
      <c r="B61" s="4">
        <v>57</v>
      </c>
      <c r="C61" s="4" t="s">
        <v>1677</v>
      </c>
      <c r="D61" s="6">
        <v>1867</v>
      </c>
      <c r="E61" s="6">
        <v>55704678</v>
      </c>
      <c r="F61" s="6">
        <f t="shared" si="0"/>
        <v>29836.463845741833</v>
      </c>
      <c r="G61" s="6">
        <v>0</v>
      </c>
      <c r="H61" s="6">
        <f t="shared" si="1"/>
        <v>0</v>
      </c>
      <c r="I61" s="6">
        <v>0</v>
      </c>
      <c r="J61" s="6">
        <v>25264292</v>
      </c>
      <c r="K61" s="6">
        <f t="shared" si="2"/>
        <v>13532.025709694697</v>
      </c>
    </row>
    <row r="62" spans="1:11" ht="13.5">
      <c r="A62" s="4" t="s">
        <v>1579</v>
      </c>
      <c r="B62" s="4">
        <v>58</v>
      </c>
      <c r="C62" s="4" t="s">
        <v>1676</v>
      </c>
      <c r="D62" s="6">
        <v>3357</v>
      </c>
      <c r="E62" s="6">
        <v>6442614</v>
      </c>
      <c r="F62" s="6">
        <f t="shared" si="0"/>
        <v>1919.1581769436998</v>
      </c>
      <c r="G62" s="6">
        <v>0</v>
      </c>
      <c r="H62" s="6">
        <f t="shared" si="1"/>
        <v>0</v>
      </c>
      <c r="I62" s="6">
        <v>0</v>
      </c>
      <c r="J62" s="6">
        <v>86302893</v>
      </c>
      <c r="K62" s="6">
        <f t="shared" si="2"/>
        <v>25708.33869526363</v>
      </c>
    </row>
    <row r="63" spans="1:11" ht="13.5">
      <c r="A63" s="4" t="s">
        <v>1579</v>
      </c>
      <c r="B63" s="4">
        <v>59</v>
      </c>
      <c r="C63" s="4" t="s">
        <v>1675</v>
      </c>
      <c r="D63" s="6">
        <v>3366</v>
      </c>
      <c r="E63" s="6">
        <v>113301495</v>
      </c>
      <c r="F63" s="6">
        <f t="shared" si="0"/>
        <v>33660.57486631016</v>
      </c>
      <c r="G63" s="6">
        <v>0</v>
      </c>
      <c r="H63" s="6">
        <f t="shared" si="1"/>
        <v>0</v>
      </c>
      <c r="I63" s="6">
        <v>0</v>
      </c>
      <c r="J63" s="6">
        <v>178840139</v>
      </c>
      <c r="K63" s="6">
        <f t="shared" si="2"/>
        <v>53131.35442661913</v>
      </c>
    </row>
    <row r="64" spans="1:11" ht="13.5">
      <c r="A64" s="4" t="s">
        <v>1579</v>
      </c>
      <c r="B64" s="4">
        <v>60</v>
      </c>
      <c r="C64" s="4" t="s">
        <v>1674</v>
      </c>
      <c r="D64" s="6">
        <v>969</v>
      </c>
      <c r="E64" s="6">
        <v>25161620</v>
      </c>
      <c r="F64" s="6">
        <f t="shared" si="0"/>
        <v>25966.58410732714</v>
      </c>
      <c r="G64" s="6">
        <v>959598</v>
      </c>
      <c r="H64" s="6">
        <f t="shared" si="1"/>
        <v>990.297213622291</v>
      </c>
      <c r="I64" s="6">
        <v>0</v>
      </c>
      <c r="J64" s="6">
        <v>34142639</v>
      </c>
      <c r="K64" s="6">
        <f t="shared" si="2"/>
        <v>35234.92156862745</v>
      </c>
    </row>
    <row r="65" spans="1:11" ht="13.5">
      <c r="A65" s="4" t="s">
        <v>1579</v>
      </c>
      <c r="B65" s="4">
        <v>61</v>
      </c>
      <c r="C65" s="4" t="s">
        <v>1673</v>
      </c>
      <c r="D65" s="6">
        <v>6222</v>
      </c>
      <c r="E65" s="6">
        <v>406330588</v>
      </c>
      <c r="F65" s="6">
        <f t="shared" si="0"/>
        <v>65305.46255223401</v>
      </c>
      <c r="G65" s="6">
        <v>0</v>
      </c>
      <c r="H65" s="6">
        <f t="shared" si="1"/>
        <v>0</v>
      </c>
      <c r="I65" s="6">
        <v>0</v>
      </c>
      <c r="J65" s="6">
        <v>111472756</v>
      </c>
      <c r="K65" s="6">
        <f t="shared" si="2"/>
        <v>17915.904210864675</v>
      </c>
    </row>
    <row r="66" spans="1:11" ht="13.5">
      <c r="A66" s="4" t="s">
        <v>1579</v>
      </c>
      <c r="B66" s="4">
        <v>62</v>
      </c>
      <c r="C66" s="4" t="s">
        <v>1672</v>
      </c>
      <c r="D66" s="6">
        <v>1078</v>
      </c>
      <c r="E66" s="6">
        <v>12962698</v>
      </c>
      <c r="F66" s="6">
        <f t="shared" si="0"/>
        <v>12024.766233766233</v>
      </c>
      <c r="G66" s="6">
        <v>0</v>
      </c>
      <c r="H66" s="6">
        <f t="shared" si="1"/>
        <v>0</v>
      </c>
      <c r="I66" s="6">
        <v>0</v>
      </c>
      <c r="J66" s="6">
        <v>96825310</v>
      </c>
      <c r="K66" s="6">
        <f t="shared" si="2"/>
        <v>89819.39703153989</v>
      </c>
    </row>
    <row r="67" spans="1:11" ht="13.5">
      <c r="A67" s="4" t="s">
        <v>1579</v>
      </c>
      <c r="B67" s="4">
        <v>63</v>
      </c>
      <c r="C67" s="4" t="s">
        <v>1671</v>
      </c>
      <c r="D67" s="6">
        <v>797</v>
      </c>
      <c r="E67" s="6">
        <v>714283</v>
      </c>
      <c r="F67" s="6">
        <f t="shared" si="0"/>
        <v>896.2145545796737</v>
      </c>
      <c r="G67" s="6">
        <v>1535760</v>
      </c>
      <c r="H67" s="6">
        <f t="shared" si="1"/>
        <v>1926.9259723964867</v>
      </c>
      <c r="I67" s="6">
        <v>0</v>
      </c>
      <c r="J67" s="6">
        <v>84313840</v>
      </c>
      <c r="K67" s="6">
        <f t="shared" si="2"/>
        <v>105789.00878293601</v>
      </c>
    </row>
    <row r="68" spans="1:11" ht="13.5">
      <c r="A68" s="4" t="s">
        <v>1579</v>
      </c>
      <c r="B68" s="4">
        <v>64</v>
      </c>
      <c r="C68" s="4" t="s">
        <v>1670</v>
      </c>
      <c r="D68" s="6">
        <v>659</v>
      </c>
      <c r="E68" s="6">
        <v>7568685</v>
      </c>
      <c r="F68" s="6">
        <f t="shared" si="0"/>
        <v>11485.1062215478</v>
      </c>
      <c r="G68" s="6">
        <v>0</v>
      </c>
      <c r="H68" s="6">
        <f t="shared" si="1"/>
        <v>0</v>
      </c>
      <c r="I68" s="6">
        <v>0</v>
      </c>
      <c r="J68" s="6">
        <v>35608618</v>
      </c>
      <c r="K68" s="6">
        <f t="shared" si="2"/>
        <v>54034.321699544766</v>
      </c>
    </row>
    <row r="69" spans="1:11" ht="13.5">
      <c r="A69" s="4" t="s">
        <v>1579</v>
      </c>
      <c r="B69" s="4">
        <v>65</v>
      </c>
      <c r="C69" s="4" t="s">
        <v>1669</v>
      </c>
      <c r="D69" s="6">
        <v>994</v>
      </c>
      <c r="E69" s="6">
        <v>53983101</v>
      </c>
      <c r="F69" s="6">
        <f t="shared" si="0"/>
        <v>54308.95472837022</v>
      </c>
      <c r="G69" s="6">
        <v>360600</v>
      </c>
      <c r="H69" s="6">
        <f t="shared" si="1"/>
        <v>362.77665995975855</v>
      </c>
      <c r="I69" s="6">
        <v>0</v>
      </c>
      <c r="J69" s="6">
        <v>101874896</v>
      </c>
      <c r="K69" s="6">
        <f t="shared" si="2"/>
        <v>102489.83501006036</v>
      </c>
    </row>
    <row r="70" spans="1:11" ht="13.5">
      <c r="A70" s="4" t="s">
        <v>1579</v>
      </c>
      <c r="B70" s="4">
        <v>66</v>
      </c>
      <c r="C70" s="4" t="s">
        <v>1668</v>
      </c>
      <c r="D70" s="6">
        <v>452</v>
      </c>
      <c r="E70" s="6">
        <v>5257218</v>
      </c>
      <c r="F70" s="6">
        <f aca="true" t="shared" si="3" ref="F70:F133">E70/D70</f>
        <v>11631.013274336283</v>
      </c>
      <c r="G70" s="6">
        <v>1506000</v>
      </c>
      <c r="H70" s="6">
        <f aca="true" t="shared" si="4" ref="H70:H133">G70/D70</f>
        <v>3331.858407079646</v>
      </c>
      <c r="I70" s="6">
        <v>0</v>
      </c>
      <c r="J70" s="6">
        <v>169712357</v>
      </c>
      <c r="K70" s="6">
        <f aca="true" t="shared" si="5" ref="K70:K133">J70/D70</f>
        <v>375469.8163716814</v>
      </c>
    </row>
    <row r="71" spans="1:11" ht="13.5">
      <c r="A71" s="4" t="s">
        <v>1579</v>
      </c>
      <c r="B71" s="4">
        <v>67</v>
      </c>
      <c r="C71" s="4" t="s">
        <v>1667</v>
      </c>
      <c r="D71" s="6">
        <v>1844</v>
      </c>
      <c r="E71" s="6">
        <v>5222324</v>
      </c>
      <c r="F71" s="6">
        <f t="shared" si="3"/>
        <v>2832.062906724512</v>
      </c>
      <c r="G71" s="6">
        <v>0</v>
      </c>
      <c r="H71" s="6">
        <f t="shared" si="4"/>
        <v>0</v>
      </c>
      <c r="I71" s="6">
        <v>0</v>
      </c>
      <c r="J71" s="6">
        <v>45000000</v>
      </c>
      <c r="K71" s="6">
        <f t="shared" si="5"/>
        <v>24403.47071583514</v>
      </c>
    </row>
    <row r="72" spans="1:11" ht="13.5">
      <c r="A72" s="4" t="s">
        <v>1579</v>
      </c>
      <c r="B72" s="4">
        <v>68</v>
      </c>
      <c r="C72" s="4" t="s">
        <v>1666</v>
      </c>
      <c r="D72" s="6">
        <v>1915</v>
      </c>
      <c r="E72" s="6">
        <v>37364894</v>
      </c>
      <c r="F72" s="6">
        <f t="shared" si="3"/>
        <v>19511.693994778067</v>
      </c>
      <c r="G72" s="6">
        <v>38510646</v>
      </c>
      <c r="H72" s="6">
        <f t="shared" si="4"/>
        <v>20109.997911227154</v>
      </c>
      <c r="I72" s="6">
        <v>0</v>
      </c>
      <c r="J72" s="6">
        <v>47182971</v>
      </c>
      <c r="K72" s="6">
        <f t="shared" si="5"/>
        <v>24638.627154046997</v>
      </c>
    </row>
    <row r="73" spans="1:11" ht="13.5">
      <c r="A73" s="4" t="s">
        <v>1579</v>
      </c>
      <c r="B73" s="4">
        <v>69</v>
      </c>
      <c r="C73" s="4" t="s">
        <v>1665</v>
      </c>
      <c r="D73" s="6">
        <v>1041</v>
      </c>
      <c r="E73" s="6">
        <v>14283248</v>
      </c>
      <c r="F73" s="6">
        <f t="shared" si="3"/>
        <v>13720.699327569644</v>
      </c>
      <c r="G73" s="6">
        <v>1666352</v>
      </c>
      <c r="H73" s="6">
        <f t="shared" si="4"/>
        <v>1600.7223823246877</v>
      </c>
      <c r="I73" s="6">
        <v>0</v>
      </c>
      <c r="J73" s="6">
        <v>14085000</v>
      </c>
      <c r="K73" s="6">
        <f t="shared" si="5"/>
        <v>13530.259365994236</v>
      </c>
    </row>
    <row r="74" spans="1:11" ht="13.5">
      <c r="A74" s="4" t="s">
        <v>1579</v>
      </c>
      <c r="B74" s="4">
        <v>70</v>
      </c>
      <c r="C74" s="4" t="s">
        <v>1664</v>
      </c>
      <c r="D74" s="6">
        <v>883</v>
      </c>
      <c r="E74" s="6">
        <v>44598554</v>
      </c>
      <c r="F74" s="6">
        <f t="shared" si="3"/>
        <v>50507.98867497169</v>
      </c>
      <c r="G74" s="6">
        <v>18157000</v>
      </c>
      <c r="H74" s="6">
        <f t="shared" si="4"/>
        <v>20562.85390713477</v>
      </c>
      <c r="I74" s="6">
        <v>0</v>
      </c>
      <c r="J74" s="6">
        <v>23000000</v>
      </c>
      <c r="K74" s="6">
        <f t="shared" si="5"/>
        <v>26047.565118912797</v>
      </c>
    </row>
    <row r="75" spans="1:11" ht="13.5">
      <c r="A75" s="4" t="s">
        <v>1579</v>
      </c>
      <c r="B75" s="4">
        <v>71</v>
      </c>
      <c r="C75" s="4" t="s">
        <v>1663</v>
      </c>
      <c r="D75" s="6">
        <v>903</v>
      </c>
      <c r="E75" s="6">
        <v>47508429</v>
      </c>
      <c r="F75" s="6">
        <f t="shared" si="3"/>
        <v>52611.7707641196</v>
      </c>
      <c r="G75" s="6">
        <v>0</v>
      </c>
      <c r="H75" s="6">
        <f t="shared" si="4"/>
        <v>0</v>
      </c>
      <c r="I75" s="6">
        <v>0</v>
      </c>
      <c r="J75" s="6">
        <v>63446115</v>
      </c>
      <c r="K75" s="6">
        <f t="shared" si="5"/>
        <v>70261.47840531562</v>
      </c>
    </row>
    <row r="76" spans="1:11" ht="13.5">
      <c r="A76" s="4" t="s">
        <v>1579</v>
      </c>
      <c r="B76" s="4">
        <v>72</v>
      </c>
      <c r="C76" s="4" t="s">
        <v>1662</v>
      </c>
      <c r="D76" s="6">
        <v>2697</v>
      </c>
      <c r="E76" s="6">
        <v>110737382</v>
      </c>
      <c r="F76" s="6">
        <f t="shared" si="3"/>
        <v>41059.466814979605</v>
      </c>
      <c r="G76" s="6">
        <v>13718000</v>
      </c>
      <c r="H76" s="6">
        <f t="shared" si="4"/>
        <v>5086.392287727104</v>
      </c>
      <c r="I76" s="6">
        <v>0</v>
      </c>
      <c r="J76" s="6">
        <v>179144</v>
      </c>
      <c r="K76" s="6">
        <f t="shared" si="5"/>
        <v>66.42343344456803</v>
      </c>
    </row>
    <row r="77" spans="1:11" ht="13.5">
      <c r="A77" s="4" t="s">
        <v>1579</v>
      </c>
      <c r="B77" s="4">
        <v>73</v>
      </c>
      <c r="C77" s="4" t="s">
        <v>1661</v>
      </c>
      <c r="D77" s="6">
        <v>1804</v>
      </c>
      <c r="E77" s="6">
        <v>8438540</v>
      </c>
      <c r="F77" s="6">
        <f t="shared" si="3"/>
        <v>4677.682926829269</v>
      </c>
      <c r="G77" s="6">
        <v>14211239</v>
      </c>
      <c r="H77" s="6">
        <f t="shared" si="4"/>
        <v>7877.626940133037</v>
      </c>
      <c r="I77" s="6">
        <v>0</v>
      </c>
      <c r="J77" s="6">
        <v>56</v>
      </c>
      <c r="K77" s="6">
        <f t="shared" si="5"/>
        <v>0.031042128603104215</v>
      </c>
    </row>
    <row r="78" spans="1:11" ht="13.5">
      <c r="A78" s="4" t="s">
        <v>1579</v>
      </c>
      <c r="B78" s="4">
        <v>74</v>
      </c>
      <c r="C78" s="4" t="s">
        <v>1660</v>
      </c>
      <c r="D78" s="6">
        <v>660</v>
      </c>
      <c r="E78" s="6">
        <v>5007320</v>
      </c>
      <c r="F78" s="6">
        <f t="shared" si="3"/>
        <v>7586.848484848485</v>
      </c>
      <c r="G78" s="6">
        <v>5176600</v>
      </c>
      <c r="H78" s="6">
        <f t="shared" si="4"/>
        <v>7843.333333333333</v>
      </c>
      <c r="I78" s="6">
        <v>0</v>
      </c>
      <c r="J78" s="6">
        <v>15400967</v>
      </c>
      <c r="K78" s="6">
        <f t="shared" si="5"/>
        <v>23334.798484848485</v>
      </c>
    </row>
    <row r="79" spans="1:11" ht="13.5">
      <c r="A79" s="4" t="s">
        <v>1579</v>
      </c>
      <c r="B79" s="4">
        <v>75</v>
      </c>
      <c r="C79" s="4" t="s">
        <v>1659</v>
      </c>
      <c r="D79" s="6">
        <v>371</v>
      </c>
      <c r="E79" s="6">
        <v>2810118</v>
      </c>
      <c r="F79" s="6">
        <f t="shared" si="3"/>
        <v>7574.442048517521</v>
      </c>
      <c r="G79" s="6">
        <v>3265067</v>
      </c>
      <c r="H79" s="6">
        <f t="shared" si="4"/>
        <v>8800.719676549865</v>
      </c>
      <c r="I79" s="6">
        <v>0</v>
      </c>
      <c r="J79" s="6">
        <v>16508202</v>
      </c>
      <c r="K79" s="6">
        <f t="shared" si="5"/>
        <v>44496.501347708894</v>
      </c>
    </row>
    <row r="80" spans="1:11" ht="13.5">
      <c r="A80" s="4" t="s">
        <v>1579</v>
      </c>
      <c r="B80" s="4">
        <v>76</v>
      </c>
      <c r="C80" s="4" t="s">
        <v>1658</v>
      </c>
      <c r="D80" s="6">
        <v>1231</v>
      </c>
      <c r="E80" s="6">
        <v>50960310</v>
      </c>
      <c r="F80" s="6">
        <f t="shared" si="3"/>
        <v>41397.48984565394</v>
      </c>
      <c r="G80" s="6">
        <v>38585484</v>
      </c>
      <c r="H80" s="6">
        <f t="shared" si="4"/>
        <v>31344.828594638504</v>
      </c>
      <c r="I80" s="6">
        <v>0</v>
      </c>
      <c r="J80" s="6">
        <v>110476630</v>
      </c>
      <c r="K80" s="6">
        <f t="shared" si="5"/>
        <v>89745.43460601137</v>
      </c>
    </row>
    <row r="81" spans="1:11" ht="13.5">
      <c r="A81" s="4" t="s">
        <v>1579</v>
      </c>
      <c r="B81" s="4">
        <v>77</v>
      </c>
      <c r="C81" s="4" t="s">
        <v>1657</v>
      </c>
      <c r="D81" s="6">
        <v>1159</v>
      </c>
      <c r="E81" s="6">
        <v>38886093</v>
      </c>
      <c r="F81" s="6">
        <f t="shared" si="3"/>
        <v>33551.4176013805</v>
      </c>
      <c r="G81" s="6">
        <v>0</v>
      </c>
      <c r="H81" s="6">
        <f t="shared" si="4"/>
        <v>0</v>
      </c>
      <c r="I81" s="6">
        <v>0</v>
      </c>
      <c r="J81" s="6">
        <v>90023626</v>
      </c>
      <c r="K81" s="6">
        <f t="shared" si="5"/>
        <v>77673.5340811044</v>
      </c>
    </row>
    <row r="82" spans="1:11" ht="13.5">
      <c r="A82" s="4" t="s">
        <v>1579</v>
      </c>
      <c r="B82" s="4">
        <v>78</v>
      </c>
      <c r="C82" s="4" t="s">
        <v>1656</v>
      </c>
      <c r="D82" s="6">
        <v>951</v>
      </c>
      <c r="E82" s="6">
        <v>17127001</v>
      </c>
      <c r="F82" s="6">
        <f t="shared" si="3"/>
        <v>18009.464773922187</v>
      </c>
      <c r="G82" s="6">
        <v>15000000</v>
      </c>
      <c r="H82" s="6">
        <f t="shared" si="4"/>
        <v>15772.870662460567</v>
      </c>
      <c r="I82" s="6">
        <v>0</v>
      </c>
      <c r="J82" s="6">
        <v>25895000</v>
      </c>
      <c r="K82" s="6">
        <f t="shared" si="5"/>
        <v>27229.232386961092</v>
      </c>
    </row>
    <row r="83" spans="1:11" ht="13.5">
      <c r="A83" s="4" t="s">
        <v>1579</v>
      </c>
      <c r="B83" s="4">
        <v>79</v>
      </c>
      <c r="C83" s="4" t="s">
        <v>1655</v>
      </c>
      <c r="D83" s="6">
        <v>1251</v>
      </c>
      <c r="E83" s="6">
        <v>8992313</v>
      </c>
      <c r="F83" s="6">
        <f t="shared" si="3"/>
        <v>7188.099920063949</v>
      </c>
      <c r="G83" s="6">
        <v>21294000</v>
      </c>
      <c r="H83" s="6">
        <f t="shared" si="4"/>
        <v>17021.58273381295</v>
      </c>
      <c r="I83" s="6">
        <v>0</v>
      </c>
      <c r="J83" s="6">
        <v>127510829</v>
      </c>
      <c r="K83" s="6">
        <f t="shared" si="5"/>
        <v>101927.12150279776</v>
      </c>
    </row>
    <row r="84" spans="1:11" ht="13.5">
      <c r="A84" s="4" t="s">
        <v>1579</v>
      </c>
      <c r="B84" s="4">
        <v>80</v>
      </c>
      <c r="C84" s="4" t="s">
        <v>1654</v>
      </c>
      <c r="D84" s="6">
        <v>146</v>
      </c>
      <c r="E84" s="6">
        <v>10749051</v>
      </c>
      <c r="F84" s="6">
        <f t="shared" si="3"/>
        <v>73623.63698630137</v>
      </c>
      <c r="G84" s="6">
        <v>9745701</v>
      </c>
      <c r="H84" s="6">
        <f t="shared" si="4"/>
        <v>66751.37671232877</v>
      </c>
      <c r="I84" s="6">
        <v>0</v>
      </c>
      <c r="J84" s="6">
        <v>20865000</v>
      </c>
      <c r="K84" s="6">
        <f t="shared" si="5"/>
        <v>142910.95890410958</v>
      </c>
    </row>
    <row r="85" spans="1:11" ht="13.5">
      <c r="A85" s="4" t="s">
        <v>1579</v>
      </c>
      <c r="B85" s="4">
        <v>81</v>
      </c>
      <c r="C85" s="4" t="s">
        <v>1653</v>
      </c>
      <c r="D85" s="6">
        <v>416</v>
      </c>
      <c r="E85" s="6">
        <v>0</v>
      </c>
      <c r="F85" s="6">
        <f t="shared" si="3"/>
        <v>0</v>
      </c>
      <c r="G85" s="6">
        <v>7564810</v>
      </c>
      <c r="H85" s="6">
        <f t="shared" si="4"/>
        <v>18184.639423076922</v>
      </c>
      <c r="I85" s="6">
        <v>0</v>
      </c>
      <c r="J85" s="6">
        <v>27544171</v>
      </c>
      <c r="K85" s="6">
        <f t="shared" si="5"/>
        <v>66211.94951923077</v>
      </c>
    </row>
    <row r="86" spans="1:11" ht="13.5">
      <c r="A86" s="4" t="s">
        <v>1579</v>
      </c>
      <c r="B86" s="4">
        <v>82</v>
      </c>
      <c r="C86" s="4" t="s">
        <v>1652</v>
      </c>
      <c r="D86" s="6">
        <v>1065</v>
      </c>
      <c r="E86" s="6">
        <v>28680747</v>
      </c>
      <c r="F86" s="6">
        <f t="shared" si="3"/>
        <v>26930.278873239437</v>
      </c>
      <c r="G86" s="6">
        <v>0</v>
      </c>
      <c r="H86" s="6">
        <f t="shared" si="4"/>
        <v>0</v>
      </c>
      <c r="I86" s="6">
        <v>0</v>
      </c>
      <c r="J86" s="6">
        <v>259265340</v>
      </c>
      <c r="K86" s="6">
        <f t="shared" si="5"/>
        <v>243441.6338028169</v>
      </c>
    </row>
    <row r="87" spans="1:11" ht="13.5">
      <c r="A87" s="4" t="s">
        <v>1579</v>
      </c>
      <c r="B87" s="4">
        <v>83</v>
      </c>
      <c r="C87" s="4" t="s">
        <v>1651</v>
      </c>
      <c r="D87" s="6">
        <v>936</v>
      </c>
      <c r="E87" s="6">
        <v>25</v>
      </c>
      <c r="F87" s="6">
        <f t="shared" si="3"/>
        <v>0.026709401709401708</v>
      </c>
      <c r="G87" s="6">
        <v>11883000</v>
      </c>
      <c r="H87" s="6">
        <f t="shared" si="4"/>
        <v>12695.51282051282</v>
      </c>
      <c r="I87" s="6">
        <v>0</v>
      </c>
      <c r="J87" s="6">
        <v>987</v>
      </c>
      <c r="K87" s="6">
        <f t="shared" si="5"/>
        <v>1.0544871794871795</v>
      </c>
    </row>
    <row r="88" spans="1:11" ht="13.5">
      <c r="A88" s="4" t="s">
        <v>1579</v>
      </c>
      <c r="B88" s="4">
        <v>84</v>
      </c>
      <c r="C88" s="4" t="s">
        <v>1650</v>
      </c>
      <c r="D88" s="6">
        <v>978</v>
      </c>
      <c r="E88" s="6">
        <v>14879688</v>
      </c>
      <c r="F88" s="6">
        <f t="shared" si="3"/>
        <v>15214.40490797546</v>
      </c>
      <c r="G88" s="6">
        <v>0</v>
      </c>
      <c r="H88" s="6">
        <f t="shared" si="4"/>
        <v>0</v>
      </c>
      <c r="I88" s="6">
        <v>0</v>
      </c>
      <c r="J88" s="6">
        <v>150745825</v>
      </c>
      <c r="K88" s="6">
        <f t="shared" si="5"/>
        <v>154136.8353783231</v>
      </c>
    </row>
    <row r="89" spans="1:11" ht="13.5">
      <c r="A89" s="4" t="s">
        <v>1579</v>
      </c>
      <c r="B89" s="4">
        <v>85</v>
      </c>
      <c r="C89" s="4" t="s">
        <v>1649</v>
      </c>
      <c r="D89" s="6">
        <v>1929</v>
      </c>
      <c r="E89" s="6">
        <v>14971367</v>
      </c>
      <c r="F89" s="6">
        <f t="shared" si="3"/>
        <v>7761.206324520477</v>
      </c>
      <c r="G89" s="6">
        <v>6938440</v>
      </c>
      <c r="H89" s="6">
        <f t="shared" si="4"/>
        <v>3596.910316226024</v>
      </c>
      <c r="I89" s="6">
        <v>0</v>
      </c>
      <c r="J89" s="6">
        <v>71283568</v>
      </c>
      <c r="K89" s="6">
        <f t="shared" si="5"/>
        <v>36953.638154484186</v>
      </c>
    </row>
    <row r="90" spans="1:11" ht="13.5">
      <c r="A90" s="4" t="s">
        <v>1579</v>
      </c>
      <c r="B90" s="4">
        <v>86</v>
      </c>
      <c r="C90" s="4" t="s">
        <v>1648</v>
      </c>
      <c r="D90" s="6">
        <v>365</v>
      </c>
      <c r="E90" s="6">
        <v>47228042</v>
      </c>
      <c r="F90" s="6">
        <f t="shared" si="3"/>
        <v>129391.89589041096</v>
      </c>
      <c r="G90" s="6">
        <v>25000000</v>
      </c>
      <c r="H90" s="6">
        <f t="shared" si="4"/>
        <v>68493.1506849315</v>
      </c>
      <c r="I90" s="6">
        <v>0</v>
      </c>
      <c r="J90" s="6">
        <v>45108411</v>
      </c>
      <c r="K90" s="6">
        <f t="shared" si="5"/>
        <v>123584.68767123288</v>
      </c>
    </row>
    <row r="91" spans="1:11" ht="13.5">
      <c r="A91" s="4" t="s">
        <v>1579</v>
      </c>
      <c r="B91" s="4">
        <v>87</v>
      </c>
      <c r="C91" s="4" t="s">
        <v>1647</v>
      </c>
      <c r="D91" s="6">
        <v>760</v>
      </c>
      <c r="E91" s="6">
        <v>20424381</v>
      </c>
      <c r="F91" s="6">
        <f t="shared" si="3"/>
        <v>26874.18552631579</v>
      </c>
      <c r="G91" s="6">
        <v>0</v>
      </c>
      <c r="H91" s="6">
        <f t="shared" si="4"/>
        <v>0</v>
      </c>
      <c r="I91" s="6">
        <v>0</v>
      </c>
      <c r="J91" s="6">
        <v>54248266</v>
      </c>
      <c r="K91" s="6">
        <f t="shared" si="5"/>
        <v>71379.29736842106</v>
      </c>
    </row>
    <row r="92" spans="1:11" ht="13.5">
      <c r="A92" s="4" t="s">
        <v>1579</v>
      </c>
      <c r="B92" s="4">
        <v>88</v>
      </c>
      <c r="C92" s="4" t="s">
        <v>1646</v>
      </c>
      <c r="D92" s="6">
        <v>921</v>
      </c>
      <c r="E92" s="6">
        <v>44532055</v>
      </c>
      <c r="F92" s="6">
        <f t="shared" si="3"/>
        <v>48351.85124864278</v>
      </c>
      <c r="G92" s="6">
        <v>2618522</v>
      </c>
      <c r="H92" s="6">
        <f t="shared" si="4"/>
        <v>2843.129207383279</v>
      </c>
      <c r="I92" s="6">
        <v>0</v>
      </c>
      <c r="J92" s="6">
        <v>87133151</v>
      </c>
      <c r="K92" s="6">
        <f t="shared" si="5"/>
        <v>94607.11292073833</v>
      </c>
    </row>
    <row r="93" spans="1:11" ht="13.5">
      <c r="A93" s="4" t="s">
        <v>1579</v>
      </c>
      <c r="B93" s="4">
        <v>89</v>
      </c>
      <c r="C93" s="4" t="s">
        <v>1645</v>
      </c>
      <c r="D93" s="6">
        <v>626</v>
      </c>
      <c r="E93" s="6">
        <v>46621455</v>
      </c>
      <c r="F93" s="6">
        <f t="shared" si="3"/>
        <v>74475.1677316294</v>
      </c>
      <c r="G93" s="6">
        <v>0</v>
      </c>
      <c r="H93" s="6">
        <f t="shared" si="4"/>
        <v>0</v>
      </c>
      <c r="I93" s="6">
        <v>0</v>
      </c>
      <c r="J93" s="6">
        <v>11040000</v>
      </c>
      <c r="K93" s="6">
        <f t="shared" si="5"/>
        <v>17635.782747603833</v>
      </c>
    </row>
    <row r="94" spans="1:11" ht="13.5">
      <c r="A94" s="4" t="s">
        <v>1579</v>
      </c>
      <c r="B94" s="4">
        <v>90</v>
      </c>
      <c r="C94" s="4" t="s">
        <v>1644</v>
      </c>
      <c r="D94" s="6">
        <v>1100</v>
      </c>
      <c r="E94" s="6">
        <v>43975330</v>
      </c>
      <c r="F94" s="6">
        <f t="shared" si="3"/>
        <v>39977.57272727273</v>
      </c>
      <c r="G94" s="6">
        <v>3163195</v>
      </c>
      <c r="H94" s="6">
        <f t="shared" si="4"/>
        <v>2875.6318181818183</v>
      </c>
      <c r="I94" s="6">
        <v>0</v>
      </c>
      <c r="J94" s="6">
        <v>112563144</v>
      </c>
      <c r="K94" s="6">
        <f t="shared" si="5"/>
        <v>102330.1309090909</v>
      </c>
    </row>
    <row r="95" spans="1:11" ht="13.5">
      <c r="A95" s="4" t="s">
        <v>1579</v>
      </c>
      <c r="B95" s="4">
        <v>91</v>
      </c>
      <c r="C95" s="4" t="s">
        <v>1643</v>
      </c>
      <c r="D95" s="6">
        <v>1040</v>
      </c>
      <c r="E95" s="6">
        <v>5670954</v>
      </c>
      <c r="F95" s="6">
        <f t="shared" si="3"/>
        <v>5452.840384615384</v>
      </c>
      <c r="G95" s="6">
        <v>25352353</v>
      </c>
      <c r="H95" s="6">
        <f t="shared" si="4"/>
        <v>24377.2625</v>
      </c>
      <c r="I95" s="6">
        <v>0</v>
      </c>
      <c r="J95" s="6">
        <v>0</v>
      </c>
      <c r="K95" s="6">
        <f t="shared" si="5"/>
        <v>0</v>
      </c>
    </row>
    <row r="96" spans="1:11" ht="13.5">
      <c r="A96" s="4" t="s">
        <v>1579</v>
      </c>
      <c r="B96" s="4">
        <v>92</v>
      </c>
      <c r="C96" s="4" t="s">
        <v>1642</v>
      </c>
      <c r="D96" s="6">
        <v>460</v>
      </c>
      <c r="E96" s="6">
        <v>7442659</v>
      </c>
      <c r="F96" s="6">
        <f t="shared" si="3"/>
        <v>16179.69347826087</v>
      </c>
      <c r="G96" s="6">
        <v>24000000</v>
      </c>
      <c r="H96" s="6">
        <f t="shared" si="4"/>
        <v>52173.913043478264</v>
      </c>
      <c r="I96" s="6">
        <v>0</v>
      </c>
      <c r="J96" s="6">
        <v>0</v>
      </c>
      <c r="K96" s="6">
        <f t="shared" si="5"/>
        <v>0</v>
      </c>
    </row>
    <row r="97" spans="1:11" ht="13.5">
      <c r="A97" s="4" t="s">
        <v>1579</v>
      </c>
      <c r="B97" s="4">
        <v>93</v>
      </c>
      <c r="C97" s="4" t="s">
        <v>1641</v>
      </c>
      <c r="D97" s="6">
        <v>3010</v>
      </c>
      <c r="E97" s="6">
        <v>874516</v>
      </c>
      <c r="F97" s="6">
        <f t="shared" si="3"/>
        <v>290.53687707641194</v>
      </c>
      <c r="G97" s="6">
        <v>30666000</v>
      </c>
      <c r="H97" s="6">
        <f t="shared" si="4"/>
        <v>10188.039867109635</v>
      </c>
      <c r="I97" s="6">
        <v>0</v>
      </c>
      <c r="J97" s="6">
        <v>120423000</v>
      </c>
      <c r="K97" s="6">
        <f t="shared" si="5"/>
        <v>40007.64119601329</v>
      </c>
    </row>
    <row r="98" spans="1:11" ht="13.5">
      <c r="A98" s="4" t="s">
        <v>1579</v>
      </c>
      <c r="B98" s="4">
        <v>94</v>
      </c>
      <c r="C98" s="4" t="s">
        <v>1640</v>
      </c>
      <c r="D98" s="6">
        <v>1358</v>
      </c>
      <c r="E98" s="6">
        <v>112296625</v>
      </c>
      <c r="F98" s="6">
        <f t="shared" si="3"/>
        <v>82692.65463917526</v>
      </c>
      <c r="G98" s="6">
        <v>62372000</v>
      </c>
      <c r="H98" s="6">
        <f t="shared" si="4"/>
        <v>45929.307805596465</v>
      </c>
      <c r="I98" s="6">
        <v>0</v>
      </c>
      <c r="J98" s="6">
        <v>37712459</v>
      </c>
      <c r="K98" s="6">
        <f t="shared" si="5"/>
        <v>27770.588365243006</v>
      </c>
    </row>
    <row r="99" spans="1:11" ht="13.5">
      <c r="A99" s="4" t="s">
        <v>1579</v>
      </c>
      <c r="B99" s="4">
        <v>95</v>
      </c>
      <c r="C99" s="4" t="s">
        <v>1639</v>
      </c>
      <c r="D99" s="6">
        <v>968</v>
      </c>
      <c r="E99" s="6">
        <v>53878543</v>
      </c>
      <c r="F99" s="6">
        <f t="shared" si="3"/>
        <v>55659.651859504134</v>
      </c>
      <c r="G99" s="6">
        <v>186300</v>
      </c>
      <c r="H99" s="6">
        <f t="shared" si="4"/>
        <v>192.45867768595042</v>
      </c>
      <c r="I99" s="6">
        <v>0</v>
      </c>
      <c r="J99" s="6">
        <v>0</v>
      </c>
      <c r="K99" s="6">
        <f t="shared" si="5"/>
        <v>0</v>
      </c>
    </row>
    <row r="100" spans="1:11" ht="13.5">
      <c r="A100" s="4" t="s">
        <v>1579</v>
      </c>
      <c r="B100" s="4">
        <v>96</v>
      </c>
      <c r="C100" s="4" t="s">
        <v>1638</v>
      </c>
      <c r="D100" s="6">
        <v>603</v>
      </c>
      <c r="E100" s="6">
        <v>28133095</v>
      </c>
      <c r="F100" s="6">
        <f t="shared" si="3"/>
        <v>46655.215588723055</v>
      </c>
      <c r="G100" s="6">
        <v>0</v>
      </c>
      <c r="H100" s="6">
        <f t="shared" si="4"/>
        <v>0</v>
      </c>
      <c r="I100" s="6">
        <v>0</v>
      </c>
      <c r="J100" s="6">
        <v>24</v>
      </c>
      <c r="K100" s="6">
        <f t="shared" si="5"/>
        <v>0.03980099502487562</v>
      </c>
    </row>
    <row r="101" spans="1:11" ht="13.5">
      <c r="A101" s="4" t="s">
        <v>1579</v>
      </c>
      <c r="B101" s="4">
        <v>97</v>
      </c>
      <c r="C101" s="4" t="s">
        <v>1637</v>
      </c>
      <c r="D101" s="6">
        <v>777</v>
      </c>
      <c r="E101" s="6">
        <v>7491889</v>
      </c>
      <c r="F101" s="6">
        <f t="shared" si="3"/>
        <v>9642.070785070786</v>
      </c>
      <c r="G101" s="6">
        <v>39223295</v>
      </c>
      <c r="H101" s="6">
        <f t="shared" si="4"/>
        <v>50480.43114543115</v>
      </c>
      <c r="I101" s="6">
        <v>0</v>
      </c>
      <c r="J101" s="6">
        <v>28713702</v>
      </c>
      <c r="K101" s="6">
        <f t="shared" si="5"/>
        <v>36954.57142857143</v>
      </c>
    </row>
    <row r="102" spans="1:11" ht="13.5">
      <c r="A102" s="4" t="s">
        <v>1579</v>
      </c>
      <c r="B102" s="4">
        <v>98</v>
      </c>
      <c r="C102" s="4" t="s">
        <v>1636</v>
      </c>
      <c r="D102" s="6">
        <v>2730</v>
      </c>
      <c r="E102" s="6">
        <v>46001873</v>
      </c>
      <c r="F102" s="6">
        <f t="shared" si="3"/>
        <v>16850.50293040293</v>
      </c>
      <c r="G102" s="6">
        <v>34908000</v>
      </c>
      <c r="H102" s="6">
        <f t="shared" si="4"/>
        <v>12786.813186813188</v>
      </c>
      <c r="I102" s="6">
        <v>0</v>
      </c>
      <c r="J102" s="6">
        <v>76346554</v>
      </c>
      <c r="K102" s="6">
        <f t="shared" si="5"/>
        <v>27965.770695970696</v>
      </c>
    </row>
    <row r="103" spans="1:11" ht="13.5">
      <c r="A103" s="4" t="s">
        <v>1579</v>
      </c>
      <c r="B103" s="4">
        <v>99</v>
      </c>
      <c r="C103" s="4" t="s">
        <v>1635</v>
      </c>
      <c r="D103" s="6">
        <v>5508</v>
      </c>
      <c r="E103" s="6">
        <v>78559557</v>
      </c>
      <c r="F103" s="6">
        <f t="shared" si="3"/>
        <v>14262.80991285403</v>
      </c>
      <c r="G103" s="6">
        <v>0</v>
      </c>
      <c r="H103" s="6">
        <f t="shared" si="4"/>
        <v>0</v>
      </c>
      <c r="I103" s="6">
        <v>0</v>
      </c>
      <c r="J103" s="6">
        <v>231090742</v>
      </c>
      <c r="K103" s="6">
        <f t="shared" si="5"/>
        <v>41955.47240377632</v>
      </c>
    </row>
    <row r="104" spans="1:11" ht="13.5">
      <c r="A104" s="4" t="s">
        <v>1579</v>
      </c>
      <c r="B104" s="4">
        <v>100</v>
      </c>
      <c r="C104" s="4" t="s">
        <v>1634</v>
      </c>
      <c r="D104" s="6">
        <v>1709</v>
      </c>
      <c r="E104" s="6">
        <v>11237173</v>
      </c>
      <c r="F104" s="6">
        <f t="shared" si="3"/>
        <v>6575.291398478643</v>
      </c>
      <c r="G104" s="6">
        <v>57281000</v>
      </c>
      <c r="H104" s="6">
        <f t="shared" si="4"/>
        <v>33517.26155646577</v>
      </c>
      <c r="I104" s="6">
        <v>0</v>
      </c>
      <c r="J104" s="6">
        <v>58519277</v>
      </c>
      <c r="K104" s="6">
        <f t="shared" si="5"/>
        <v>34241.8238736103</v>
      </c>
    </row>
    <row r="105" spans="1:11" ht="13.5">
      <c r="A105" s="4" t="s">
        <v>1579</v>
      </c>
      <c r="B105" s="4">
        <v>101</v>
      </c>
      <c r="C105" s="4" t="s">
        <v>1633</v>
      </c>
      <c r="D105" s="6">
        <v>4259</v>
      </c>
      <c r="E105" s="6">
        <v>94151278</v>
      </c>
      <c r="F105" s="6">
        <f t="shared" si="3"/>
        <v>22106.428269546843</v>
      </c>
      <c r="G105" s="6">
        <v>22343520</v>
      </c>
      <c r="H105" s="6">
        <f t="shared" si="4"/>
        <v>5246.1892463019485</v>
      </c>
      <c r="I105" s="6">
        <v>0</v>
      </c>
      <c r="J105" s="6">
        <v>148166596</v>
      </c>
      <c r="K105" s="6">
        <f t="shared" si="5"/>
        <v>34789.05752524066</v>
      </c>
    </row>
    <row r="106" spans="1:11" ht="13.5">
      <c r="A106" s="4" t="s">
        <v>1579</v>
      </c>
      <c r="B106" s="4">
        <v>102</v>
      </c>
      <c r="C106" s="4" t="s">
        <v>1632</v>
      </c>
      <c r="D106" s="6">
        <v>1601</v>
      </c>
      <c r="E106" s="6">
        <v>7357638</v>
      </c>
      <c r="F106" s="6">
        <f t="shared" si="3"/>
        <v>4595.651467832605</v>
      </c>
      <c r="G106" s="6">
        <v>0</v>
      </c>
      <c r="H106" s="6">
        <f t="shared" si="4"/>
        <v>0</v>
      </c>
      <c r="I106" s="6">
        <v>0</v>
      </c>
      <c r="J106" s="6">
        <v>83328</v>
      </c>
      <c r="K106" s="6">
        <f t="shared" si="5"/>
        <v>52.0474703310431</v>
      </c>
    </row>
    <row r="107" spans="1:11" ht="13.5">
      <c r="A107" s="4" t="s">
        <v>1579</v>
      </c>
      <c r="B107" s="4">
        <v>103</v>
      </c>
      <c r="C107" s="4" t="s">
        <v>1631</v>
      </c>
      <c r="D107" s="6">
        <v>2084</v>
      </c>
      <c r="E107" s="6">
        <v>85226749</v>
      </c>
      <c r="F107" s="6">
        <f t="shared" si="3"/>
        <v>40895.7528790787</v>
      </c>
      <c r="G107" s="6">
        <v>25328000</v>
      </c>
      <c r="H107" s="6">
        <f t="shared" si="4"/>
        <v>12153.550863723609</v>
      </c>
      <c r="I107" s="6">
        <v>0</v>
      </c>
      <c r="J107" s="6">
        <v>125920</v>
      </c>
      <c r="K107" s="6">
        <f t="shared" si="5"/>
        <v>60.422264875239925</v>
      </c>
    </row>
    <row r="108" spans="1:11" ht="13.5">
      <c r="A108" s="4" t="s">
        <v>1579</v>
      </c>
      <c r="B108" s="4">
        <v>104</v>
      </c>
      <c r="C108" s="4" t="s">
        <v>1630</v>
      </c>
      <c r="D108" s="6">
        <v>2085</v>
      </c>
      <c r="E108" s="6">
        <v>27153720</v>
      </c>
      <c r="F108" s="6">
        <f t="shared" si="3"/>
        <v>13023.366906474821</v>
      </c>
      <c r="G108" s="6">
        <v>0</v>
      </c>
      <c r="H108" s="6">
        <f t="shared" si="4"/>
        <v>0</v>
      </c>
      <c r="I108" s="6">
        <v>0</v>
      </c>
      <c r="J108" s="6">
        <v>56334000</v>
      </c>
      <c r="K108" s="6">
        <f t="shared" si="5"/>
        <v>27018.705035971223</v>
      </c>
    </row>
    <row r="109" spans="1:11" ht="13.5">
      <c r="A109" s="4" t="s">
        <v>1579</v>
      </c>
      <c r="B109" s="4">
        <v>105</v>
      </c>
      <c r="C109" s="4" t="s">
        <v>1629</v>
      </c>
      <c r="D109" s="6">
        <v>1022</v>
      </c>
      <c r="E109" s="6">
        <v>8106900</v>
      </c>
      <c r="F109" s="6">
        <f t="shared" si="3"/>
        <v>7932.38747553816</v>
      </c>
      <c r="G109" s="6">
        <v>0</v>
      </c>
      <c r="H109" s="6">
        <f t="shared" si="4"/>
        <v>0</v>
      </c>
      <c r="I109" s="6">
        <v>0</v>
      </c>
      <c r="J109" s="6">
        <v>112826976</v>
      </c>
      <c r="K109" s="6">
        <f t="shared" si="5"/>
        <v>110398.21526418786</v>
      </c>
    </row>
    <row r="110" spans="1:11" ht="13.5">
      <c r="A110" s="4" t="s">
        <v>1579</v>
      </c>
      <c r="B110" s="4">
        <v>106</v>
      </c>
      <c r="C110" s="4" t="s">
        <v>1628</v>
      </c>
      <c r="D110" s="6">
        <v>1910</v>
      </c>
      <c r="E110" s="6">
        <v>12798696</v>
      </c>
      <c r="F110" s="6">
        <f t="shared" si="3"/>
        <v>6700.887958115183</v>
      </c>
      <c r="G110" s="6">
        <v>11493460</v>
      </c>
      <c r="H110" s="6">
        <f t="shared" si="4"/>
        <v>6017.51832460733</v>
      </c>
      <c r="I110" s="6">
        <v>0</v>
      </c>
      <c r="J110" s="6">
        <v>52028325</v>
      </c>
      <c r="K110" s="6">
        <f t="shared" si="5"/>
        <v>27239.960732984295</v>
      </c>
    </row>
    <row r="111" spans="1:11" ht="13.5">
      <c r="A111" s="4" t="s">
        <v>1579</v>
      </c>
      <c r="B111" s="4">
        <v>107</v>
      </c>
      <c r="C111" s="4" t="s">
        <v>1627</v>
      </c>
      <c r="D111" s="6">
        <v>4994</v>
      </c>
      <c r="E111" s="6">
        <v>31218877</v>
      </c>
      <c r="F111" s="6">
        <f t="shared" si="3"/>
        <v>6251.276932318782</v>
      </c>
      <c r="G111" s="6">
        <v>0</v>
      </c>
      <c r="H111" s="6">
        <f t="shared" si="4"/>
        <v>0</v>
      </c>
      <c r="I111" s="6">
        <v>0</v>
      </c>
      <c r="J111" s="6">
        <v>0</v>
      </c>
      <c r="K111" s="6">
        <f t="shared" si="5"/>
        <v>0</v>
      </c>
    </row>
    <row r="112" spans="1:11" ht="13.5">
      <c r="A112" s="4" t="s">
        <v>1579</v>
      </c>
      <c r="B112" s="4">
        <v>108</v>
      </c>
      <c r="C112" s="4" t="s">
        <v>1626</v>
      </c>
      <c r="D112" s="6">
        <v>3475</v>
      </c>
      <c r="E112" s="6">
        <v>36096677</v>
      </c>
      <c r="F112" s="6">
        <f t="shared" si="3"/>
        <v>10387.532949640288</v>
      </c>
      <c r="G112" s="6">
        <v>0</v>
      </c>
      <c r="H112" s="6">
        <f t="shared" si="4"/>
        <v>0</v>
      </c>
      <c r="I112" s="6">
        <v>0</v>
      </c>
      <c r="J112" s="6">
        <v>133491678</v>
      </c>
      <c r="K112" s="6">
        <f t="shared" si="5"/>
        <v>38414.871366906475</v>
      </c>
    </row>
    <row r="113" spans="1:11" ht="13.5">
      <c r="A113" s="4" t="s">
        <v>1579</v>
      </c>
      <c r="B113" s="4">
        <v>109</v>
      </c>
      <c r="C113" s="4" t="s">
        <v>1625</v>
      </c>
      <c r="D113" s="6">
        <v>660</v>
      </c>
      <c r="E113" s="6">
        <v>18619650</v>
      </c>
      <c r="F113" s="6">
        <f t="shared" si="3"/>
        <v>28211.590909090908</v>
      </c>
      <c r="G113" s="6">
        <v>0</v>
      </c>
      <c r="H113" s="6">
        <f t="shared" si="4"/>
        <v>0</v>
      </c>
      <c r="I113" s="6">
        <v>0</v>
      </c>
      <c r="J113" s="6">
        <v>0</v>
      </c>
      <c r="K113" s="6">
        <f t="shared" si="5"/>
        <v>0</v>
      </c>
    </row>
    <row r="114" spans="1:11" ht="13.5">
      <c r="A114" s="4" t="s">
        <v>1579</v>
      </c>
      <c r="B114" s="4">
        <v>110</v>
      </c>
      <c r="C114" s="4" t="s">
        <v>1624</v>
      </c>
      <c r="D114" s="6">
        <v>1279</v>
      </c>
      <c r="E114" s="6">
        <v>84481085</v>
      </c>
      <c r="F114" s="6">
        <f t="shared" si="3"/>
        <v>66052.4511336982</v>
      </c>
      <c r="G114" s="6">
        <v>14663864</v>
      </c>
      <c r="H114" s="6">
        <f t="shared" si="4"/>
        <v>11465.100860046912</v>
      </c>
      <c r="I114" s="6">
        <v>0</v>
      </c>
      <c r="J114" s="6">
        <v>3844260</v>
      </c>
      <c r="K114" s="6">
        <f t="shared" si="5"/>
        <v>3005.6763096168884</v>
      </c>
    </row>
    <row r="115" spans="1:11" ht="13.5">
      <c r="A115" s="4" t="s">
        <v>1579</v>
      </c>
      <c r="B115" s="4">
        <v>111</v>
      </c>
      <c r="C115" s="4" t="s">
        <v>1623</v>
      </c>
      <c r="D115" s="6">
        <v>248</v>
      </c>
      <c r="E115" s="6">
        <v>5977864</v>
      </c>
      <c r="F115" s="6">
        <f t="shared" si="3"/>
        <v>24104.290322580644</v>
      </c>
      <c r="G115" s="6">
        <v>135493</v>
      </c>
      <c r="H115" s="6">
        <f t="shared" si="4"/>
        <v>546.3427419354839</v>
      </c>
      <c r="I115" s="6">
        <v>0</v>
      </c>
      <c r="J115" s="6">
        <v>31337880</v>
      </c>
      <c r="K115" s="6">
        <f t="shared" si="5"/>
        <v>126362.41935483871</v>
      </c>
    </row>
    <row r="116" spans="1:11" ht="13.5">
      <c r="A116" s="4" t="s">
        <v>1579</v>
      </c>
      <c r="B116" s="4">
        <v>112</v>
      </c>
      <c r="C116" s="4" t="s">
        <v>1622</v>
      </c>
      <c r="D116" s="6">
        <v>1768</v>
      </c>
      <c r="E116" s="6">
        <v>55516496</v>
      </c>
      <c r="F116" s="6">
        <f t="shared" si="3"/>
        <v>31400.733031674208</v>
      </c>
      <c r="G116" s="6">
        <v>30393589</v>
      </c>
      <c r="H116" s="6">
        <f t="shared" si="4"/>
        <v>17190.94400452489</v>
      </c>
      <c r="I116" s="6">
        <v>0</v>
      </c>
      <c r="J116" s="6">
        <v>0</v>
      </c>
      <c r="K116" s="6">
        <f t="shared" si="5"/>
        <v>0</v>
      </c>
    </row>
    <row r="117" spans="1:11" ht="13.5">
      <c r="A117" s="4" t="s">
        <v>1579</v>
      </c>
      <c r="B117" s="4">
        <v>113</v>
      </c>
      <c r="C117" s="4" t="s">
        <v>1621</v>
      </c>
      <c r="D117" s="6">
        <v>1389</v>
      </c>
      <c r="E117" s="6">
        <v>361390</v>
      </c>
      <c r="F117" s="6">
        <f t="shared" si="3"/>
        <v>260.1799856011519</v>
      </c>
      <c r="G117" s="6">
        <v>37751916</v>
      </c>
      <c r="H117" s="6">
        <f t="shared" si="4"/>
        <v>27179.205183585313</v>
      </c>
      <c r="I117" s="6">
        <v>0</v>
      </c>
      <c r="J117" s="6">
        <v>361390</v>
      </c>
      <c r="K117" s="6">
        <f t="shared" si="5"/>
        <v>260.1799856011519</v>
      </c>
    </row>
    <row r="118" spans="1:11" ht="13.5">
      <c r="A118" s="4" t="s">
        <v>1579</v>
      </c>
      <c r="B118" s="4">
        <v>114</v>
      </c>
      <c r="C118" s="4" t="s">
        <v>1620</v>
      </c>
      <c r="D118" s="6">
        <v>2600</v>
      </c>
      <c r="E118" s="6">
        <v>10836864</v>
      </c>
      <c r="F118" s="6">
        <f t="shared" si="3"/>
        <v>4168.024615384616</v>
      </c>
      <c r="G118" s="6">
        <v>27927559</v>
      </c>
      <c r="H118" s="6">
        <f t="shared" si="4"/>
        <v>10741.368846153846</v>
      </c>
      <c r="I118" s="6">
        <v>0</v>
      </c>
      <c r="J118" s="6">
        <v>103208</v>
      </c>
      <c r="K118" s="6">
        <f t="shared" si="5"/>
        <v>39.69538461538462</v>
      </c>
    </row>
    <row r="119" spans="1:11" ht="13.5">
      <c r="A119" s="4" t="s">
        <v>1579</v>
      </c>
      <c r="B119" s="4">
        <v>115</v>
      </c>
      <c r="C119" s="4" t="s">
        <v>1619</v>
      </c>
      <c r="D119" s="6">
        <v>794</v>
      </c>
      <c r="E119" s="6">
        <v>10222975</v>
      </c>
      <c r="F119" s="6">
        <f t="shared" si="3"/>
        <v>12875.28337531486</v>
      </c>
      <c r="G119" s="6">
        <v>40142000</v>
      </c>
      <c r="H119" s="6">
        <f t="shared" si="4"/>
        <v>50556.675062972296</v>
      </c>
      <c r="I119" s="6">
        <v>0</v>
      </c>
      <c r="J119" s="6">
        <v>3345011</v>
      </c>
      <c r="K119" s="6">
        <f t="shared" si="5"/>
        <v>4212.860201511335</v>
      </c>
    </row>
    <row r="120" spans="1:11" ht="13.5">
      <c r="A120" s="4" t="s">
        <v>1579</v>
      </c>
      <c r="B120" s="4">
        <v>116</v>
      </c>
      <c r="C120" s="4" t="s">
        <v>1618</v>
      </c>
      <c r="D120" s="6">
        <v>5551</v>
      </c>
      <c r="E120" s="6">
        <v>-21759759</v>
      </c>
      <c r="F120" s="6">
        <f t="shared" si="3"/>
        <v>-3919.9709962168977</v>
      </c>
      <c r="G120" s="6">
        <v>138101083</v>
      </c>
      <c r="H120" s="6">
        <f t="shared" si="4"/>
        <v>24878.59538821834</v>
      </c>
      <c r="I120" s="6">
        <v>113478083</v>
      </c>
      <c r="J120" s="6">
        <v>0</v>
      </c>
      <c r="K120" s="6">
        <f t="shared" si="5"/>
        <v>0</v>
      </c>
    </row>
    <row r="121" spans="1:11" ht="13.5">
      <c r="A121" s="4" t="s">
        <v>1579</v>
      </c>
      <c r="B121" s="4">
        <v>117</v>
      </c>
      <c r="C121" s="4" t="s">
        <v>1617</v>
      </c>
      <c r="D121" s="6">
        <v>2292</v>
      </c>
      <c r="E121" s="6">
        <v>9511565</v>
      </c>
      <c r="F121" s="6">
        <f t="shared" si="3"/>
        <v>4149.897469458988</v>
      </c>
      <c r="G121" s="6">
        <v>2979209</v>
      </c>
      <c r="H121" s="6">
        <f t="shared" si="4"/>
        <v>1299.8294066317626</v>
      </c>
      <c r="I121" s="6">
        <v>12616281</v>
      </c>
      <c r="J121" s="6">
        <v>0</v>
      </c>
      <c r="K121" s="6">
        <f t="shared" si="5"/>
        <v>0</v>
      </c>
    </row>
    <row r="122" spans="1:11" ht="13.5">
      <c r="A122" s="4" t="s">
        <v>1579</v>
      </c>
      <c r="B122" s="4">
        <v>118</v>
      </c>
      <c r="C122" s="4" t="s">
        <v>1616</v>
      </c>
      <c r="D122" s="6">
        <v>1415</v>
      </c>
      <c r="E122" s="6">
        <v>17384753</v>
      </c>
      <c r="F122" s="6">
        <f t="shared" si="3"/>
        <v>12286.044522968197</v>
      </c>
      <c r="G122" s="6">
        <v>0</v>
      </c>
      <c r="H122" s="6">
        <f t="shared" si="4"/>
        <v>0</v>
      </c>
      <c r="I122" s="6">
        <v>0</v>
      </c>
      <c r="J122" s="6">
        <v>11399871</v>
      </c>
      <c r="K122" s="6">
        <f t="shared" si="5"/>
        <v>8056.445936395759</v>
      </c>
    </row>
    <row r="123" spans="1:11" ht="13.5">
      <c r="A123" s="4" t="s">
        <v>1579</v>
      </c>
      <c r="B123" s="4">
        <v>119</v>
      </c>
      <c r="C123" s="4" t="s">
        <v>1615</v>
      </c>
      <c r="D123" s="6">
        <v>2770</v>
      </c>
      <c r="E123" s="6">
        <v>32641320</v>
      </c>
      <c r="F123" s="6">
        <f t="shared" si="3"/>
        <v>11783.870036101083</v>
      </c>
      <c r="G123" s="6">
        <v>4331862</v>
      </c>
      <c r="H123" s="6">
        <f t="shared" si="4"/>
        <v>1563.849097472924</v>
      </c>
      <c r="I123" s="6">
        <v>0</v>
      </c>
      <c r="J123" s="6">
        <v>78639455</v>
      </c>
      <c r="K123" s="6">
        <f t="shared" si="5"/>
        <v>28389.694945848376</v>
      </c>
    </row>
    <row r="124" spans="1:11" ht="13.5">
      <c r="A124" s="4" t="s">
        <v>1579</v>
      </c>
      <c r="B124" s="4">
        <v>120</v>
      </c>
      <c r="C124" s="4" t="s">
        <v>1614</v>
      </c>
      <c r="D124" s="6">
        <v>1719</v>
      </c>
      <c r="E124" s="6">
        <v>1074388</v>
      </c>
      <c r="F124" s="6">
        <f t="shared" si="3"/>
        <v>625.0075625363584</v>
      </c>
      <c r="G124" s="6">
        <v>0</v>
      </c>
      <c r="H124" s="6">
        <f t="shared" si="4"/>
        <v>0</v>
      </c>
      <c r="I124" s="6">
        <v>0</v>
      </c>
      <c r="J124" s="6">
        <v>28384104</v>
      </c>
      <c r="K124" s="6">
        <f t="shared" si="5"/>
        <v>16511.986038394414</v>
      </c>
    </row>
    <row r="125" spans="1:11" ht="13.5">
      <c r="A125" s="4" t="s">
        <v>1579</v>
      </c>
      <c r="B125" s="4">
        <v>121</v>
      </c>
      <c r="C125" s="4" t="s">
        <v>505</v>
      </c>
      <c r="D125" s="6">
        <v>3947</v>
      </c>
      <c r="E125" s="6">
        <v>24335619</v>
      </c>
      <c r="F125" s="6">
        <f t="shared" si="3"/>
        <v>6165.598935900684</v>
      </c>
      <c r="G125" s="6">
        <v>132937060</v>
      </c>
      <c r="H125" s="6">
        <f t="shared" si="4"/>
        <v>33680.532049657966</v>
      </c>
      <c r="I125" s="6">
        <v>12968396</v>
      </c>
      <c r="J125" s="6">
        <v>0</v>
      </c>
      <c r="K125" s="6">
        <f t="shared" si="5"/>
        <v>0</v>
      </c>
    </row>
    <row r="126" spans="1:11" ht="13.5">
      <c r="A126" s="4" t="s">
        <v>1579</v>
      </c>
      <c r="B126" s="4">
        <v>122</v>
      </c>
      <c r="C126" s="4" t="s">
        <v>1613</v>
      </c>
      <c r="D126" s="6">
        <v>1836</v>
      </c>
      <c r="E126" s="6">
        <v>50304666</v>
      </c>
      <c r="F126" s="6">
        <f t="shared" si="3"/>
        <v>27399.055555555555</v>
      </c>
      <c r="G126" s="6">
        <v>4610000</v>
      </c>
      <c r="H126" s="6">
        <f t="shared" si="4"/>
        <v>2510.8932461873637</v>
      </c>
      <c r="I126" s="6">
        <v>0</v>
      </c>
      <c r="J126" s="6">
        <v>5000000</v>
      </c>
      <c r="K126" s="6">
        <f t="shared" si="5"/>
        <v>2723.3115468409587</v>
      </c>
    </row>
    <row r="127" spans="1:11" ht="13.5">
      <c r="A127" s="4" t="s">
        <v>1579</v>
      </c>
      <c r="B127" s="4">
        <v>123</v>
      </c>
      <c r="C127" s="4" t="s">
        <v>1612</v>
      </c>
      <c r="D127" s="6">
        <v>6451</v>
      </c>
      <c r="E127" s="6">
        <v>-9503418</v>
      </c>
      <c r="F127" s="6">
        <f t="shared" si="3"/>
        <v>-1473.169741125407</v>
      </c>
      <c r="G127" s="6">
        <v>0</v>
      </c>
      <c r="H127" s="6">
        <f t="shared" si="4"/>
        <v>0</v>
      </c>
      <c r="I127" s="6">
        <v>0</v>
      </c>
      <c r="J127" s="6">
        <v>0</v>
      </c>
      <c r="K127" s="6">
        <f t="shared" si="5"/>
        <v>0</v>
      </c>
    </row>
    <row r="128" spans="1:11" ht="13.5">
      <c r="A128" s="4" t="s">
        <v>1579</v>
      </c>
      <c r="B128" s="4">
        <v>124</v>
      </c>
      <c r="C128" s="4" t="s">
        <v>1611</v>
      </c>
      <c r="D128" s="6">
        <v>3498</v>
      </c>
      <c r="E128" s="6">
        <v>4077421</v>
      </c>
      <c r="F128" s="6">
        <f t="shared" si="3"/>
        <v>1165.6435105774729</v>
      </c>
      <c r="G128" s="6">
        <v>23441181</v>
      </c>
      <c r="H128" s="6">
        <f t="shared" si="4"/>
        <v>6701.309605488851</v>
      </c>
      <c r="I128" s="6">
        <v>0</v>
      </c>
      <c r="J128" s="6">
        <v>0</v>
      </c>
      <c r="K128" s="6">
        <f t="shared" si="5"/>
        <v>0</v>
      </c>
    </row>
    <row r="129" spans="1:11" ht="13.5">
      <c r="A129" s="4" t="s">
        <v>1579</v>
      </c>
      <c r="B129" s="4">
        <v>125</v>
      </c>
      <c r="C129" s="4" t="s">
        <v>1610</v>
      </c>
      <c r="D129" s="6">
        <v>1388</v>
      </c>
      <c r="E129" s="6">
        <v>87107480</v>
      </c>
      <c r="F129" s="6">
        <f t="shared" si="3"/>
        <v>62757.55043227666</v>
      </c>
      <c r="G129" s="6">
        <v>259200</v>
      </c>
      <c r="H129" s="6">
        <f t="shared" si="4"/>
        <v>186.7435158501441</v>
      </c>
      <c r="I129" s="6">
        <v>0</v>
      </c>
      <c r="J129" s="6">
        <v>0</v>
      </c>
      <c r="K129" s="6">
        <f t="shared" si="5"/>
        <v>0</v>
      </c>
    </row>
    <row r="130" spans="1:11" ht="13.5">
      <c r="A130" s="4" t="s">
        <v>1579</v>
      </c>
      <c r="B130" s="4">
        <v>126</v>
      </c>
      <c r="C130" s="4" t="s">
        <v>1609</v>
      </c>
      <c r="D130" s="6">
        <v>2224</v>
      </c>
      <c r="E130" s="6">
        <v>22266286</v>
      </c>
      <c r="F130" s="6">
        <f t="shared" si="3"/>
        <v>10011.819244604316</v>
      </c>
      <c r="G130" s="6">
        <v>4282300</v>
      </c>
      <c r="H130" s="6">
        <f t="shared" si="4"/>
        <v>1925.4946043165467</v>
      </c>
      <c r="I130" s="6">
        <v>0</v>
      </c>
      <c r="J130" s="6">
        <v>100000</v>
      </c>
      <c r="K130" s="6">
        <f t="shared" si="5"/>
        <v>44.96402877697842</v>
      </c>
    </row>
    <row r="131" spans="1:11" ht="13.5">
      <c r="A131" s="4" t="s">
        <v>1579</v>
      </c>
      <c r="B131" s="4">
        <v>127</v>
      </c>
      <c r="C131" s="4" t="s">
        <v>1608</v>
      </c>
      <c r="D131" s="6">
        <v>10877</v>
      </c>
      <c r="E131" s="6">
        <v>0</v>
      </c>
      <c r="F131" s="6">
        <f t="shared" si="3"/>
        <v>0</v>
      </c>
      <c r="G131" s="6">
        <v>102040116</v>
      </c>
      <c r="H131" s="6">
        <f t="shared" si="4"/>
        <v>9381.273880665625</v>
      </c>
      <c r="I131" s="6">
        <v>27415425</v>
      </c>
      <c r="J131" s="6">
        <v>771453</v>
      </c>
      <c r="K131" s="6">
        <f t="shared" si="5"/>
        <v>70.92516318837914</v>
      </c>
    </row>
    <row r="132" spans="1:11" ht="13.5">
      <c r="A132" s="4" t="s">
        <v>1579</v>
      </c>
      <c r="B132" s="4">
        <v>128</v>
      </c>
      <c r="C132" s="4" t="s">
        <v>1607</v>
      </c>
      <c r="D132" s="6">
        <v>2413</v>
      </c>
      <c r="E132" s="6">
        <v>680250</v>
      </c>
      <c r="F132" s="6">
        <f t="shared" si="3"/>
        <v>281.9104848736013</v>
      </c>
      <c r="G132" s="6">
        <v>10550000</v>
      </c>
      <c r="H132" s="6">
        <f t="shared" si="4"/>
        <v>4372.150849564857</v>
      </c>
      <c r="I132" s="6">
        <v>0</v>
      </c>
      <c r="J132" s="6">
        <v>114570006</v>
      </c>
      <c r="K132" s="6">
        <f t="shared" si="5"/>
        <v>47480.31744716121</v>
      </c>
    </row>
    <row r="133" spans="1:11" ht="13.5">
      <c r="A133" s="4" t="s">
        <v>1579</v>
      </c>
      <c r="B133" s="4">
        <v>129</v>
      </c>
      <c r="C133" s="4" t="s">
        <v>1606</v>
      </c>
      <c r="D133" s="6">
        <v>1590</v>
      </c>
      <c r="E133" s="6">
        <v>8112960</v>
      </c>
      <c r="F133" s="6">
        <f t="shared" si="3"/>
        <v>5102.490566037736</v>
      </c>
      <c r="G133" s="6">
        <v>2071791</v>
      </c>
      <c r="H133" s="6">
        <f t="shared" si="4"/>
        <v>1303.0132075471697</v>
      </c>
      <c r="I133" s="6">
        <v>0</v>
      </c>
      <c r="J133" s="6">
        <v>37397282</v>
      </c>
      <c r="K133" s="6">
        <f t="shared" si="5"/>
        <v>23520.303144654088</v>
      </c>
    </row>
    <row r="134" spans="1:11" ht="13.5">
      <c r="A134" s="4" t="s">
        <v>1579</v>
      </c>
      <c r="B134" s="4">
        <v>130</v>
      </c>
      <c r="C134" s="4" t="s">
        <v>1605</v>
      </c>
      <c r="D134" s="6">
        <v>1833</v>
      </c>
      <c r="E134" s="6">
        <v>1211085</v>
      </c>
      <c r="F134" s="6">
        <f aca="true" t="shared" si="6" ref="F134:F194">E134/D134</f>
        <v>660.7119476268413</v>
      </c>
      <c r="G134" s="6">
        <v>20947000</v>
      </c>
      <c r="H134" s="6">
        <f aca="true" t="shared" si="7" ref="H134:H194">G134/D134</f>
        <v>11427.71412984179</v>
      </c>
      <c r="I134" s="6">
        <v>0</v>
      </c>
      <c r="J134" s="6">
        <v>5111000</v>
      </c>
      <c r="K134" s="6">
        <f aca="true" t="shared" si="8" ref="K134:K194">J134/D134</f>
        <v>2788.3251500272777</v>
      </c>
    </row>
    <row r="135" spans="1:11" ht="13.5">
      <c r="A135" s="4" t="s">
        <v>1579</v>
      </c>
      <c r="B135" s="4">
        <v>131</v>
      </c>
      <c r="C135" s="4" t="s">
        <v>1604</v>
      </c>
      <c r="D135" s="6">
        <v>1608</v>
      </c>
      <c r="E135" s="6">
        <v>298286</v>
      </c>
      <c r="F135" s="6">
        <f t="shared" si="6"/>
        <v>185.50124378109453</v>
      </c>
      <c r="G135" s="6">
        <v>66413918</v>
      </c>
      <c r="H135" s="6">
        <f t="shared" si="7"/>
        <v>41302.187810945274</v>
      </c>
      <c r="I135" s="6">
        <v>0</v>
      </c>
      <c r="J135" s="6">
        <v>16278843</v>
      </c>
      <c r="K135" s="6">
        <f t="shared" si="8"/>
        <v>10123.658582089553</v>
      </c>
    </row>
    <row r="136" spans="1:11" ht="13.5">
      <c r="A136" s="4" t="s">
        <v>1579</v>
      </c>
      <c r="B136" s="4">
        <v>132</v>
      </c>
      <c r="C136" s="4" t="s">
        <v>788</v>
      </c>
      <c r="D136" s="6">
        <v>3090</v>
      </c>
      <c r="E136" s="6">
        <v>18100626</v>
      </c>
      <c r="F136" s="6">
        <f t="shared" si="6"/>
        <v>5857.807766990291</v>
      </c>
      <c r="G136" s="6">
        <v>0</v>
      </c>
      <c r="H136" s="6">
        <f t="shared" si="7"/>
        <v>0</v>
      </c>
      <c r="I136" s="6">
        <v>0</v>
      </c>
      <c r="J136" s="6">
        <v>38654781</v>
      </c>
      <c r="K136" s="6">
        <f t="shared" si="8"/>
        <v>12509.63786407767</v>
      </c>
    </row>
    <row r="137" spans="1:11" ht="13.5">
      <c r="A137" s="4" t="s">
        <v>1579</v>
      </c>
      <c r="B137" s="4">
        <v>133</v>
      </c>
      <c r="C137" s="4" t="s">
        <v>1603</v>
      </c>
      <c r="D137" s="6">
        <v>5592</v>
      </c>
      <c r="E137" s="6">
        <v>93398930</v>
      </c>
      <c r="F137" s="6">
        <f t="shared" si="6"/>
        <v>16702.240701001432</v>
      </c>
      <c r="G137" s="6">
        <v>163199922</v>
      </c>
      <c r="H137" s="6">
        <f t="shared" si="7"/>
        <v>29184.53540772532</v>
      </c>
      <c r="I137" s="6">
        <v>134420139</v>
      </c>
      <c r="J137" s="6">
        <v>0</v>
      </c>
      <c r="K137" s="6">
        <f t="shared" si="8"/>
        <v>0</v>
      </c>
    </row>
    <row r="138" spans="1:11" ht="13.5">
      <c r="A138" s="4" t="s">
        <v>1579</v>
      </c>
      <c r="B138" s="4">
        <v>134</v>
      </c>
      <c r="C138" s="4" t="s">
        <v>1602</v>
      </c>
      <c r="D138" s="6">
        <v>1184</v>
      </c>
      <c r="E138" s="6">
        <v>7391137</v>
      </c>
      <c r="F138" s="6">
        <f t="shared" si="6"/>
        <v>6242.514358108108</v>
      </c>
      <c r="G138" s="6">
        <v>6221000</v>
      </c>
      <c r="H138" s="6">
        <f t="shared" si="7"/>
        <v>5254.222972972973</v>
      </c>
      <c r="I138" s="6">
        <v>0</v>
      </c>
      <c r="J138" s="6">
        <v>106591692</v>
      </c>
      <c r="K138" s="6">
        <f t="shared" si="8"/>
        <v>90026.7668918919</v>
      </c>
    </row>
    <row r="139" spans="1:11" ht="13.5">
      <c r="A139" s="4" t="s">
        <v>1579</v>
      </c>
      <c r="B139" s="4">
        <v>135</v>
      </c>
      <c r="C139" s="4" t="s">
        <v>1601</v>
      </c>
      <c r="D139" s="6">
        <v>1314</v>
      </c>
      <c r="E139" s="6">
        <v>1154035</v>
      </c>
      <c r="F139" s="6">
        <f t="shared" si="6"/>
        <v>878.2610350076103</v>
      </c>
      <c r="G139" s="6">
        <v>0</v>
      </c>
      <c r="H139" s="6">
        <f t="shared" si="7"/>
        <v>0</v>
      </c>
      <c r="I139" s="6">
        <v>0</v>
      </c>
      <c r="J139" s="6">
        <v>74636173</v>
      </c>
      <c r="K139" s="6">
        <f t="shared" si="8"/>
        <v>56800.7404870624</v>
      </c>
    </row>
    <row r="140" spans="1:11" ht="13.5">
      <c r="A140" s="4" t="s">
        <v>1579</v>
      </c>
      <c r="B140" s="4">
        <v>136</v>
      </c>
      <c r="C140" s="4" t="s">
        <v>1600</v>
      </c>
      <c r="D140" s="6">
        <v>1707</v>
      </c>
      <c r="E140" s="6">
        <v>1614148</v>
      </c>
      <c r="F140" s="6">
        <f t="shared" si="6"/>
        <v>945.6051552431165</v>
      </c>
      <c r="G140" s="6">
        <v>4258000</v>
      </c>
      <c r="H140" s="6">
        <f t="shared" si="7"/>
        <v>2494.4346807264205</v>
      </c>
      <c r="I140" s="6">
        <v>0</v>
      </c>
      <c r="J140" s="6">
        <v>17741779</v>
      </c>
      <c r="K140" s="6">
        <f t="shared" si="8"/>
        <v>10393.543643819567</v>
      </c>
    </row>
    <row r="141" spans="1:11" ht="13.5">
      <c r="A141" s="4" t="s">
        <v>1579</v>
      </c>
      <c r="B141" s="4">
        <v>137</v>
      </c>
      <c r="C141" s="4" t="s">
        <v>1599</v>
      </c>
      <c r="D141" s="6">
        <v>2171</v>
      </c>
      <c r="E141" s="6">
        <v>1369772</v>
      </c>
      <c r="F141" s="6">
        <f t="shared" si="6"/>
        <v>630.9405803777062</v>
      </c>
      <c r="G141" s="6">
        <v>62783003</v>
      </c>
      <c r="H141" s="6">
        <f t="shared" si="7"/>
        <v>28918.932749884847</v>
      </c>
      <c r="I141" s="6">
        <v>0</v>
      </c>
      <c r="J141" s="6">
        <v>1253651</v>
      </c>
      <c r="K141" s="6">
        <f t="shared" si="8"/>
        <v>577.453247351451</v>
      </c>
    </row>
    <row r="142" spans="1:11" ht="13.5">
      <c r="A142" s="4" t="s">
        <v>1579</v>
      </c>
      <c r="B142" s="4">
        <v>138</v>
      </c>
      <c r="C142" s="4" t="s">
        <v>1598</v>
      </c>
      <c r="D142" s="6">
        <v>7208</v>
      </c>
      <c r="E142" s="6">
        <v>130564326</v>
      </c>
      <c r="F142" s="6">
        <f t="shared" si="6"/>
        <v>18113.8077136515</v>
      </c>
      <c r="G142" s="6">
        <v>84000000</v>
      </c>
      <c r="H142" s="6">
        <f t="shared" si="7"/>
        <v>11653.718091009989</v>
      </c>
      <c r="I142" s="6">
        <v>0</v>
      </c>
      <c r="J142" s="6">
        <v>130000000</v>
      </c>
      <c r="K142" s="6">
        <f t="shared" si="8"/>
        <v>18035.516093229744</v>
      </c>
    </row>
    <row r="143" spans="1:11" ht="13.5">
      <c r="A143" s="4" t="s">
        <v>1579</v>
      </c>
      <c r="B143" s="4">
        <v>139</v>
      </c>
      <c r="C143" s="4" t="s">
        <v>832</v>
      </c>
      <c r="D143" s="6">
        <v>2371</v>
      </c>
      <c r="E143" s="6">
        <v>449000</v>
      </c>
      <c r="F143" s="6">
        <f t="shared" si="6"/>
        <v>189.37157317587517</v>
      </c>
      <c r="G143" s="6">
        <v>27934633</v>
      </c>
      <c r="H143" s="6">
        <f t="shared" si="7"/>
        <v>11781.793757908055</v>
      </c>
      <c r="I143" s="6">
        <v>0</v>
      </c>
      <c r="J143" s="6">
        <v>680</v>
      </c>
      <c r="K143" s="6">
        <f t="shared" si="8"/>
        <v>0.2867988190636862</v>
      </c>
    </row>
    <row r="144" spans="1:11" ht="13.5">
      <c r="A144" s="4" t="s">
        <v>1579</v>
      </c>
      <c r="B144" s="4">
        <v>140</v>
      </c>
      <c r="C144" s="4" t="s">
        <v>1597</v>
      </c>
      <c r="D144" s="6">
        <v>1266</v>
      </c>
      <c r="E144" s="6">
        <v>59031509</v>
      </c>
      <c r="F144" s="6">
        <f t="shared" si="6"/>
        <v>46628.36413902054</v>
      </c>
      <c r="G144" s="6">
        <v>0</v>
      </c>
      <c r="H144" s="6">
        <f t="shared" si="7"/>
        <v>0</v>
      </c>
      <c r="I144" s="6">
        <v>0</v>
      </c>
      <c r="J144" s="6">
        <v>102232344</v>
      </c>
      <c r="K144" s="6">
        <f t="shared" si="8"/>
        <v>80752.24644549763</v>
      </c>
    </row>
    <row r="145" spans="1:11" ht="13.5">
      <c r="A145" s="4" t="s">
        <v>1579</v>
      </c>
      <c r="B145" s="4">
        <v>141</v>
      </c>
      <c r="C145" s="4" t="s">
        <v>1596</v>
      </c>
      <c r="D145" s="6">
        <v>2384</v>
      </c>
      <c r="E145" s="6">
        <v>55327910</v>
      </c>
      <c r="F145" s="6">
        <f t="shared" si="6"/>
        <v>23208.015939597317</v>
      </c>
      <c r="G145" s="6">
        <v>40985000</v>
      </c>
      <c r="H145" s="6">
        <f t="shared" si="7"/>
        <v>17191.694630872484</v>
      </c>
      <c r="I145" s="6">
        <v>0</v>
      </c>
      <c r="J145" s="6">
        <v>54525959</v>
      </c>
      <c r="K145" s="6">
        <f t="shared" si="8"/>
        <v>22871.627097315435</v>
      </c>
    </row>
    <row r="146" spans="1:11" ht="13.5">
      <c r="A146" s="4" t="s">
        <v>1579</v>
      </c>
      <c r="B146" s="4">
        <v>142</v>
      </c>
      <c r="C146" s="4" t="s">
        <v>1595</v>
      </c>
      <c r="D146" s="6">
        <v>2175</v>
      </c>
      <c r="E146" s="6">
        <v>55443433</v>
      </c>
      <c r="F146" s="6">
        <f t="shared" si="6"/>
        <v>25491.23356321839</v>
      </c>
      <c r="G146" s="6">
        <v>54775602</v>
      </c>
      <c r="H146" s="6">
        <f t="shared" si="7"/>
        <v>25184.184827586207</v>
      </c>
      <c r="I146" s="6">
        <v>0</v>
      </c>
      <c r="J146" s="6">
        <v>96359004</v>
      </c>
      <c r="K146" s="6">
        <f t="shared" si="8"/>
        <v>44302.99034482759</v>
      </c>
    </row>
    <row r="147" spans="1:11" ht="13.5">
      <c r="A147" s="4" t="s">
        <v>1579</v>
      </c>
      <c r="B147" s="4">
        <v>143</v>
      </c>
      <c r="C147" s="4" t="s">
        <v>1594</v>
      </c>
      <c r="D147" s="6">
        <v>757</v>
      </c>
      <c r="E147" s="6">
        <v>15918395</v>
      </c>
      <c r="F147" s="6">
        <f t="shared" si="6"/>
        <v>21028.26287978864</v>
      </c>
      <c r="G147" s="6">
        <v>0</v>
      </c>
      <c r="H147" s="6">
        <f t="shared" si="7"/>
        <v>0</v>
      </c>
      <c r="I147" s="6">
        <v>0</v>
      </c>
      <c r="J147" s="6">
        <v>14910829</v>
      </c>
      <c r="K147" s="6">
        <f t="shared" si="8"/>
        <v>19697.2642007926</v>
      </c>
    </row>
    <row r="148" spans="1:11" ht="13.5">
      <c r="A148" s="4" t="s">
        <v>1579</v>
      </c>
      <c r="B148" s="4">
        <v>144</v>
      </c>
      <c r="C148" s="4" t="s">
        <v>1593</v>
      </c>
      <c r="D148" s="6">
        <v>1756</v>
      </c>
      <c r="E148" s="6">
        <v>77019672</v>
      </c>
      <c r="F148" s="6">
        <f t="shared" si="6"/>
        <v>43860.86104783599</v>
      </c>
      <c r="G148" s="6">
        <v>0</v>
      </c>
      <c r="H148" s="6">
        <f t="shared" si="7"/>
        <v>0</v>
      </c>
      <c r="I148" s="6">
        <v>0</v>
      </c>
      <c r="J148" s="6">
        <v>66281137</v>
      </c>
      <c r="K148" s="6">
        <f t="shared" si="8"/>
        <v>37745.5222095672</v>
      </c>
    </row>
    <row r="149" spans="1:11" ht="13.5">
      <c r="A149" s="4" t="s">
        <v>1579</v>
      </c>
      <c r="B149" s="4">
        <v>145</v>
      </c>
      <c r="C149" s="4" t="s">
        <v>1592</v>
      </c>
      <c r="D149" s="6">
        <v>4763</v>
      </c>
      <c r="E149" s="6">
        <v>152539873</v>
      </c>
      <c r="F149" s="6">
        <f t="shared" si="6"/>
        <v>32026.00734830989</v>
      </c>
      <c r="G149" s="6">
        <v>2310000</v>
      </c>
      <c r="H149" s="6">
        <f t="shared" si="7"/>
        <v>484.98845265588915</v>
      </c>
      <c r="I149" s="6">
        <v>0</v>
      </c>
      <c r="J149" s="6">
        <v>0</v>
      </c>
      <c r="K149" s="6">
        <f t="shared" si="8"/>
        <v>0</v>
      </c>
    </row>
    <row r="150" spans="1:11" ht="13.5">
      <c r="A150" s="4" t="s">
        <v>1579</v>
      </c>
      <c r="B150" s="4">
        <v>146</v>
      </c>
      <c r="C150" s="4" t="s">
        <v>1591</v>
      </c>
      <c r="D150" s="6">
        <v>3199</v>
      </c>
      <c r="E150" s="6">
        <v>11436316</v>
      </c>
      <c r="F150" s="6">
        <f t="shared" si="6"/>
        <v>3574.9659268521414</v>
      </c>
      <c r="G150" s="6">
        <v>0</v>
      </c>
      <c r="H150" s="6">
        <f t="shared" si="7"/>
        <v>0</v>
      </c>
      <c r="I150" s="6">
        <v>0</v>
      </c>
      <c r="J150" s="6">
        <v>0</v>
      </c>
      <c r="K150" s="6">
        <f t="shared" si="8"/>
        <v>0</v>
      </c>
    </row>
    <row r="151" spans="1:11" ht="13.5">
      <c r="A151" s="4" t="s">
        <v>1579</v>
      </c>
      <c r="B151" s="4">
        <v>147</v>
      </c>
      <c r="C151" s="4" t="s">
        <v>1590</v>
      </c>
      <c r="D151" s="6">
        <v>2753</v>
      </c>
      <c r="E151" s="6">
        <v>72291532</v>
      </c>
      <c r="F151" s="6">
        <f t="shared" si="6"/>
        <v>26259.183436251362</v>
      </c>
      <c r="G151" s="6">
        <v>2858000</v>
      </c>
      <c r="H151" s="6">
        <f t="shared" si="7"/>
        <v>1038.140210679259</v>
      </c>
      <c r="I151" s="6">
        <v>0</v>
      </c>
      <c r="J151" s="6">
        <v>388000</v>
      </c>
      <c r="K151" s="6">
        <f t="shared" si="8"/>
        <v>140.93715946240465</v>
      </c>
    </row>
    <row r="152" spans="1:11" ht="13.5">
      <c r="A152" s="4" t="s">
        <v>1579</v>
      </c>
      <c r="B152" s="4">
        <v>148</v>
      </c>
      <c r="C152" s="4" t="s">
        <v>1589</v>
      </c>
      <c r="D152" s="6">
        <v>2714</v>
      </c>
      <c r="E152" s="6">
        <v>29668833</v>
      </c>
      <c r="F152" s="6">
        <f t="shared" si="6"/>
        <v>10931.773397199706</v>
      </c>
      <c r="G152" s="6">
        <v>63904000</v>
      </c>
      <c r="H152" s="6">
        <f t="shared" si="7"/>
        <v>23546.057479734707</v>
      </c>
      <c r="I152" s="6">
        <v>0</v>
      </c>
      <c r="J152" s="6">
        <v>100399</v>
      </c>
      <c r="K152" s="6">
        <f t="shared" si="8"/>
        <v>36.99299926308032</v>
      </c>
    </row>
    <row r="153" spans="1:11" ht="13.5">
      <c r="A153" s="4" t="s">
        <v>1579</v>
      </c>
      <c r="B153" s="4">
        <v>149</v>
      </c>
      <c r="C153" s="4" t="s">
        <v>1588</v>
      </c>
      <c r="D153" s="6">
        <v>2303</v>
      </c>
      <c r="E153" s="6">
        <v>-67981147</v>
      </c>
      <c r="F153" s="6">
        <f t="shared" si="6"/>
        <v>-29518.518019973948</v>
      </c>
      <c r="G153" s="6">
        <v>8367519</v>
      </c>
      <c r="H153" s="6">
        <f t="shared" si="7"/>
        <v>3633.312635692575</v>
      </c>
      <c r="I153" s="6">
        <v>57243447</v>
      </c>
      <c r="J153" s="6">
        <v>652035</v>
      </c>
      <c r="K153" s="6">
        <f t="shared" si="8"/>
        <v>283.1241858445506</v>
      </c>
    </row>
    <row r="154" spans="1:11" ht="13.5">
      <c r="A154" s="4" t="s">
        <v>1579</v>
      </c>
      <c r="B154" s="4">
        <v>150</v>
      </c>
      <c r="C154" s="4" t="s">
        <v>1587</v>
      </c>
      <c r="D154" s="6">
        <v>841</v>
      </c>
      <c r="E154" s="6">
        <v>43921973</v>
      </c>
      <c r="F154" s="6">
        <f t="shared" si="6"/>
        <v>52225.88941736028</v>
      </c>
      <c r="G154" s="6">
        <v>27787967</v>
      </c>
      <c r="H154" s="6">
        <f t="shared" si="7"/>
        <v>33041.577883472055</v>
      </c>
      <c r="I154" s="6">
        <v>0</v>
      </c>
      <c r="J154" s="6">
        <v>0</v>
      </c>
      <c r="K154" s="6">
        <f t="shared" si="8"/>
        <v>0</v>
      </c>
    </row>
    <row r="155" spans="1:11" ht="13.5">
      <c r="A155" s="4" t="s">
        <v>1579</v>
      </c>
      <c r="B155" s="4">
        <v>151</v>
      </c>
      <c r="C155" s="4" t="s">
        <v>1586</v>
      </c>
      <c r="D155" s="6">
        <v>2292</v>
      </c>
      <c r="E155" s="6">
        <v>4429922</v>
      </c>
      <c r="F155" s="6">
        <f t="shared" si="6"/>
        <v>1932.7757417102966</v>
      </c>
      <c r="G155" s="6">
        <v>7798930</v>
      </c>
      <c r="H155" s="6">
        <f t="shared" si="7"/>
        <v>3402.674520069808</v>
      </c>
      <c r="I155" s="6">
        <v>0</v>
      </c>
      <c r="J155" s="6">
        <v>60003587</v>
      </c>
      <c r="K155" s="6">
        <f t="shared" si="8"/>
        <v>26179.57547993019</v>
      </c>
    </row>
    <row r="156" spans="1:11" ht="13.5">
      <c r="A156" s="4" t="s">
        <v>1579</v>
      </c>
      <c r="B156" s="4">
        <v>152</v>
      </c>
      <c r="C156" s="4" t="s">
        <v>1585</v>
      </c>
      <c r="D156" s="6">
        <v>6728</v>
      </c>
      <c r="E156" s="6">
        <v>156726331</v>
      </c>
      <c r="F156" s="6">
        <f t="shared" si="6"/>
        <v>23294.638971462544</v>
      </c>
      <c r="G156" s="6">
        <v>29175996</v>
      </c>
      <c r="H156" s="6">
        <f t="shared" si="7"/>
        <v>4336.503567181926</v>
      </c>
      <c r="I156" s="6">
        <v>0</v>
      </c>
      <c r="J156" s="6">
        <v>156000000</v>
      </c>
      <c r="K156" s="6">
        <f t="shared" si="8"/>
        <v>23186.68252080856</v>
      </c>
    </row>
    <row r="157" spans="1:11" ht="13.5">
      <c r="A157" s="4" t="s">
        <v>1579</v>
      </c>
      <c r="B157" s="4">
        <v>153</v>
      </c>
      <c r="C157" s="4" t="s">
        <v>1584</v>
      </c>
      <c r="D157" s="6">
        <v>6531</v>
      </c>
      <c r="E157" s="6">
        <v>154240080</v>
      </c>
      <c r="F157" s="6">
        <f t="shared" si="6"/>
        <v>23616.61001378043</v>
      </c>
      <c r="G157" s="6">
        <v>2411059</v>
      </c>
      <c r="H157" s="6">
        <f t="shared" si="7"/>
        <v>369.17148981779206</v>
      </c>
      <c r="I157" s="6">
        <v>0</v>
      </c>
      <c r="J157" s="6">
        <v>137150360</v>
      </c>
      <c r="K157" s="6">
        <f t="shared" si="8"/>
        <v>20999.902005818403</v>
      </c>
    </row>
    <row r="158" spans="1:11" ht="13.5">
      <c r="A158" s="4" t="s">
        <v>1579</v>
      </c>
      <c r="B158" s="4">
        <v>154</v>
      </c>
      <c r="C158" s="4" t="s">
        <v>1583</v>
      </c>
      <c r="D158" s="6">
        <v>2255</v>
      </c>
      <c r="E158" s="6">
        <v>330456</v>
      </c>
      <c r="F158" s="6">
        <f t="shared" si="6"/>
        <v>146.54368070953436</v>
      </c>
      <c r="G158" s="6">
        <v>7244606</v>
      </c>
      <c r="H158" s="6">
        <f t="shared" si="7"/>
        <v>3212.6855875831484</v>
      </c>
      <c r="I158" s="6">
        <v>0</v>
      </c>
      <c r="J158" s="6">
        <v>19291461</v>
      </c>
      <c r="K158" s="6">
        <f t="shared" si="8"/>
        <v>8554.971618625277</v>
      </c>
    </row>
    <row r="159" spans="1:11" ht="13.5">
      <c r="A159" s="4" t="s">
        <v>1579</v>
      </c>
      <c r="B159" s="4">
        <v>155</v>
      </c>
      <c r="C159" s="4" t="s">
        <v>1582</v>
      </c>
      <c r="D159" s="6">
        <v>2522</v>
      </c>
      <c r="E159" s="6">
        <v>67302807</v>
      </c>
      <c r="F159" s="6">
        <f t="shared" si="6"/>
        <v>26686.28350515464</v>
      </c>
      <c r="G159" s="6">
        <v>612000</v>
      </c>
      <c r="H159" s="6">
        <f t="shared" si="7"/>
        <v>242.66455194290245</v>
      </c>
      <c r="I159" s="6">
        <v>0</v>
      </c>
      <c r="J159" s="6">
        <v>37556328</v>
      </c>
      <c r="K159" s="6">
        <f t="shared" si="8"/>
        <v>14891.486122125298</v>
      </c>
    </row>
    <row r="160" spans="1:11" ht="13.5">
      <c r="A160" s="4" t="s">
        <v>1579</v>
      </c>
      <c r="B160" s="4">
        <v>156</v>
      </c>
      <c r="C160" s="4" t="s">
        <v>1581</v>
      </c>
      <c r="D160" s="6">
        <v>7995</v>
      </c>
      <c r="E160" s="6">
        <v>289023530</v>
      </c>
      <c r="F160" s="6">
        <f t="shared" si="6"/>
        <v>36150.535334584114</v>
      </c>
      <c r="G160" s="6">
        <v>9180000</v>
      </c>
      <c r="H160" s="6">
        <f t="shared" si="7"/>
        <v>1148.2176360225142</v>
      </c>
      <c r="I160" s="6">
        <v>0</v>
      </c>
      <c r="J160" s="6">
        <v>134331693</v>
      </c>
      <c r="K160" s="6">
        <f t="shared" si="8"/>
        <v>16801.962851782366</v>
      </c>
    </row>
    <row r="161" spans="1:11" ht="13.5">
      <c r="A161" s="4" t="s">
        <v>1579</v>
      </c>
      <c r="B161" s="4">
        <v>157</v>
      </c>
      <c r="C161" s="4" t="s">
        <v>1580</v>
      </c>
      <c r="D161" s="6">
        <v>16116</v>
      </c>
      <c r="E161" s="6">
        <v>205573694</v>
      </c>
      <c r="F161" s="6">
        <f t="shared" si="6"/>
        <v>12755.875775626706</v>
      </c>
      <c r="G161" s="6">
        <v>0</v>
      </c>
      <c r="H161" s="6">
        <f t="shared" si="7"/>
        <v>0</v>
      </c>
      <c r="I161" s="6">
        <v>0</v>
      </c>
      <c r="J161" s="6">
        <v>0</v>
      </c>
      <c r="K161" s="6">
        <f t="shared" si="8"/>
        <v>0</v>
      </c>
    </row>
    <row r="162" spans="1:11" ht="14.25">
      <c r="A162" s="68" t="s">
        <v>1743</v>
      </c>
      <c r="B162" s="69"/>
      <c r="C162" s="70"/>
      <c r="D162" s="7">
        <f>SUM(D5:D161)</f>
        <v>1252180</v>
      </c>
      <c r="E162" s="7">
        <f aca="true" t="shared" si="9" ref="E162:J162">SUM(E5:E161)</f>
        <v>7318310501</v>
      </c>
      <c r="F162" s="7">
        <f t="shared" si="6"/>
        <v>5844.455670111326</v>
      </c>
      <c r="G162" s="7">
        <f t="shared" si="9"/>
        <v>8781176657</v>
      </c>
      <c r="H162" s="7">
        <f t="shared" si="7"/>
        <v>7012.711157341596</v>
      </c>
      <c r="I162" s="7">
        <f t="shared" si="9"/>
        <v>3659539547</v>
      </c>
      <c r="J162" s="7">
        <f t="shared" si="9"/>
        <v>11427515178</v>
      </c>
      <c r="K162" s="7">
        <f t="shared" si="8"/>
        <v>9126.09623057388</v>
      </c>
    </row>
    <row r="163" spans="1:11" ht="13.5">
      <c r="A163" s="4" t="s">
        <v>1539</v>
      </c>
      <c r="B163" s="4">
        <v>1</v>
      </c>
      <c r="C163" s="4" t="s">
        <v>1578</v>
      </c>
      <c r="D163" s="6">
        <v>67121</v>
      </c>
      <c r="E163" s="6">
        <v>51736581</v>
      </c>
      <c r="F163" s="6">
        <f t="shared" si="6"/>
        <v>770.7957420181464</v>
      </c>
      <c r="G163" s="6">
        <v>140542983</v>
      </c>
      <c r="H163" s="6">
        <f t="shared" si="7"/>
        <v>2093.8749869638414</v>
      </c>
      <c r="I163" s="6">
        <v>204856539</v>
      </c>
      <c r="J163" s="6">
        <v>0</v>
      </c>
      <c r="K163" s="6">
        <f t="shared" si="8"/>
        <v>0</v>
      </c>
    </row>
    <row r="164" spans="1:11" ht="13.5">
      <c r="A164" s="4" t="s">
        <v>1539</v>
      </c>
      <c r="B164" s="4">
        <v>2</v>
      </c>
      <c r="C164" s="4" t="s">
        <v>1577</v>
      </c>
      <c r="D164" s="6">
        <v>47494</v>
      </c>
      <c r="E164" s="6">
        <v>-1176824670</v>
      </c>
      <c r="F164" s="6">
        <f t="shared" si="6"/>
        <v>-24778.38611192993</v>
      </c>
      <c r="G164" s="6">
        <v>80000000</v>
      </c>
      <c r="H164" s="6">
        <f t="shared" si="7"/>
        <v>1684.4232955741777</v>
      </c>
      <c r="I164" s="6">
        <v>1772433574</v>
      </c>
      <c r="J164" s="6">
        <v>0</v>
      </c>
      <c r="K164" s="6">
        <f t="shared" si="8"/>
        <v>0</v>
      </c>
    </row>
    <row r="165" spans="1:11" ht="13.5">
      <c r="A165" s="4" t="s">
        <v>1539</v>
      </c>
      <c r="B165" s="4">
        <v>3</v>
      </c>
      <c r="C165" s="4" t="s">
        <v>1576</v>
      </c>
      <c r="D165" s="6">
        <v>54585</v>
      </c>
      <c r="E165" s="6">
        <v>118110252</v>
      </c>
      <c r="F165" s="6">
        <f t="shared" si="6"/>
        <v>2163.785875240451</v>
      </c>
      <c r="G165" s="6">
        <v>141671597</v>
      </c>
      <c r="H165" s="6">
        <f t="shared" si="7"/>
        <v>2595.430924246588</v>
      </c>
      <c r="I165" s="6">
        <v>0</v>
      </c>
      <c r="J165" s="6">
        <v>903828118</v>
      </c>
      <c r="K165" s="6">
        <f t="shared" si="8"/>
        <v>16558.177484656957</v>
      </c>
    </row>
    <row r="166" spans="1:11" ht="13.5">
      <c r="A166" s="4" t="s">
        <v>1539</v>
      </c>
      <c r="B166" s="4">
        <v>4</v>
      </c>
      <c r="C166" s="4" t="s">
        <v>1575</v>
      </c>
      <c r="D166" s="6">
        <v>9867</v>
      </c>
      <c r="E166" s="6">
        <v>209307299</v>
      </c>
      <c r="F166" s="6">
        <f t="shared" si="6"/>
        <v>21212.86095064356</v>
      </c>
      <c r="G166" s="6">
        <v>0</v>
      </c>
      <c r="H166" s="6">
        <f t="shared" si="7"/>
        <v>0</v>
      </c>
      <c r="I166" s="6">
        <v>0</v>
      </c>
      <c r="J166" s="6">
        <v>352524661</v>
      </c>
      <c r="K166" s="6">
        <f t="shared" si="8"/>
        <v>35727.64376203507</v>
      </c>
    </row>
    <row r="167" spans="1:11" ht="13.5">
      <c r="A167" s="4" t="s">
        <v>1539</v>
      </c>
      <c r="B167" s="4">
        <v>5</v>
      </c>
      <c r="C167" s="4" t="s">
        <v>1574</v>
      </c>
      <c r="D167" s="6">
        <v>17353</v>
      </c>
      <c r="E167" s="6">
        <v>277116625</v>
      </c>
      <c r="F167" s="6">
        <f t="shared" si="6"/>
        <v>15969.378493632224</v>
      </c>
      <c r="G167" s="6">
        <v>0</v>
      </c>
      <c r="H167" s="6">
        <f t="shared" si="7"/>
        <v>0</v>
      </c>
      <c r="I167" s="6">
        <v>0</v>
      </c>
      <c r="J167" s="6">
        <v>410707967</v>
      </c>
      <c r="K167" s="6">
        <f t="shared" si="8"/>
        <v>23667.836512418602</v>
      </c>
    </row>
    <row r="168" spans="1:11" ht="13.5">
      <c r="A168" s="4" t="s">
        <v>1539</v>
      </c>
      <c r="B168" s="4">
        <v>6</v>
      </c>
      <c r="C168" s="4" t="s">
        <v>1573</v>
      </c>
      <c r="D168" s="6">
        <v>16283</v>
      </c>
      <c r="E168" s="6">
        <v>293880331</v>
      </c>
      <c r="F168" s="6">
        <f t="shared" si="6"/>
        <v>18048.291531044648</v>
      </c>
      <c r="G168" s="6">
        <v>0</v>
      </c>
      <c r="H168" s="6">
        <f t="shared" si="7"/>
        <v>0</v>
      </c>
      <c r="I168" s="6">
        <v>0</v>
      </c>
      <c r="J168" s="6">
        <v>199350420</v>
      </c>
      <c r="K168" s="6">
        <f t="shared" si="8"/>
        <v>12242.855739114413</v>
      </c>
    </row>
    <row r="169" spans="1:11" ht="13.5">
      <c r="A169" s="4" t="s">
        <v>1539</v>
      </c>
      <c r="B169" s="4">
        <v>7</v>
      </c>
      <c r="C169" s="4" t="s">
        <v>1572</v>
      </c>
      <c r="D169" s="6">
        <v>9279</v>
      </c>
      <c r="E169" s="6">
        <v>234258115</v>
      </c>
      <c r="F169" s="6">
        <f t="shared" si="6"/>
        <v>25246.051837482486</v>
      </c>
      <c r="G169" s="6">
        <v>0</v>
      </c>
      <c r="H169" s="6">
        <f t="shared" si="7"/>
        <v>0</v>
      </c>
      <c r="I169" s="6">
        <v>0</v>
      </c>
      <c r="J169" s="6">
        <v>235694197</v>
      </c>
      <c r="K169" s="6">
        <f t="shared" si="8"/>
        <v>25400.818730466646</v>
      </c>
    </row>
    <row r="170" spans="1:11" ht="13.5">
      <c r="A170" s="4" t="s">
        <v>1539</v>
      </c>
      <c r="B170" s="4">
        <v>8</v>
      </c>
      <c r="C170" s="4" t="s">
        <v>1571</v>
      </c>
      <c r="D170" s="6">
        <v>15060</v>
      </c>
      <c r="E170" s="6">
        <v>-178533138</v>
      </c>
      <c r="F170" s="6">
        <f t="shared" si="6"/>
        <v>-11854.790039840638</v>
      </c>
      <c r="G170" s="6">
        <v>64713781</v>
      </c>
      <c r="H170" s="6">
        <f t="shared" si="7"/>
        <v>4297.063811420982</v>
      </c>
      <c r="I170" s="6">
        <v>532090500</v>
      </c>
      <c r="J170" s="6">
        <v>0</v>
      </c>
      <c r="K170" s="6">
        <f t="shared" si="8"/>
        <v>0</v>
      </c>
    </row>
    <row r="171" spans="1:11" ht="13.5">
      <c r="A171" s="4" t="s">
        <v>1539</v>
      </c>
      <c r="B171" s="4">
        <v>9</v>
      </c>
      <c r="C171" s="4" t="s">
        <v>1570</v>
      </c>
      <c r="D171" s="6">
        <v>4165</v>
      </c>
      <c r="E171" s="6">
        <v>82611266</v>
      </c>
      <c r="F171" s="6">
        <f t="shared" si="6"/>
        <v>19834.637695078032</v>
      </c>
      <c r="G171" s="6">
        <v>8439000</v>
      </c>
      <c r="H171" s="6">
        <f t="shared" si="7"/>
        <v>2026.170468187275</v>
      </c>
      <c r="I171" s="6">
        <v>0</v>
      </c>
      <c r="J171" s="6">
        <v>259700</v>
      </c>
      <c r="K171" s="6">
        <f t="shared" si="8"/>
        <v>62.35294117647059</v>
      </c>
    </row>
    <row r="172" spans="1:11" ht="13.5">
      <c r="A172" s="4" t="s">
        <v>1539</v>
      </c>
      <c r="B172" s="4">
        <v>10</v>
      </c>
      <c r="C172" s="4" t="s">
        <v>1569</v>
      </c>
      <c r="D172" s="6">
        <v>896</v>
      </c>
      <c r="E172" s="6">
        <v>34026964</v>
      </c>
      <c r="F172" s="6">
        <f t="shared" si="6"/>
        <v>37976.52232142857</v>
      </c>
      <c r="G172" s="6">
        <v>106</v>
      </c>
      <c r="H172" s="6">
        <f t="shared" si="7"/>
        <v>0.11830357142857142</v>
      </c>
      <c r="I172" s="6">
        <v>0</v>
      </c>
      <c r="J172" s="6">
        <v>80924160</v>
      </c>
      <c r="K172" s="6">
        <f t="shared" si="8"/>
        <v>90317.14285714286</v>
      </c>
    </row>
    <row r="173" spans="1:11" ht="13.5">
      <c r="A173" s="4" t="s">
        <v>1539</v>
      </c>
      <c r="B173" s="4">
        <v>11</v>
      </c>
      <c r="C173" s="4" t="s">
        <v>1568</v>
      </c>
      <c r="D173" s="6">
        <v>957</v>
      </c>
      <c r="E173" s="6">
        <v>2963532</v>
      </c>
      <c r="F173" s="6">
        <f t="shared" si="6"/>
        <v>3096.689655172414</v>
      </c>
      <c r="G173" s="6">
        <v>23515000</v>
      </c>
      <c r="H173" s="6">
        <f t="shared" si="7"/>
        <v>24571.577847439916</v>
      </c>
      <c r="I173" s="6">
        <v>0</v>
      </c>
      <c r="J173" s="6">
        <v>5100000</v>
      </c>
      <c r="K173" s="6">
        <f t="shared" si="8"/>
        <v>5329.153605015674</v>
      </c>
    </row>
    <row r="174" spans="1:11" ht="13.5">
      <c r="A174" s="4" t="s">
        <v>1539</v>
      </c>
      <c r="B174" s="4">
        <v>12</v>
      </c>
      <c r="C174" s="4" t="s">
        <v>1567</v>
      </c>
      <c r="D174" s="6">
        <v>3778</v>
      </c>
      <c r="E174" s="6">
        <v>20506531</v>
      </c>
      <c r="F174" s="6">
        <f t="shared" si="6"/>
        <v>5427.880095288512</v>
      </c>
      <c r="G174" s="6">
        <v>0</v>
      </c>
      <c r="H174" s="6">
        <f t="shared" si="7"/>
        <v>0</v>
      </c>
      <c r="I174" s="6">
        <v>0</v>
      </c>
      <c r="J174" s="6">
        <v>48055958</v>
      </c>
      <c r="K174" s="6">
        <f t="shared" si="8"/>
        <v>12719.946532556909</v>
      </c>
    </row>
    <row r="175" spans="1:11" ht="13.5">
      <c r="A175" s="4" t="s">
        <v>1539</v>
      </c>
      <c r="B175" s="4">
        <v>13</v>
      </c>
      <c r="C175" s="4" t="s">
        <v>1566</v>
      </c>
      <c r="D175" s="6">
        <v>3102</v>
      </c>
      <c r="E175" s="6">
        <v>6682894</v>
      </c>
      <c r="F175" s="6">
        <f t="shared" si="6"/>
        <v>2154.382333978079</v>
      </c>
      <c r="G175" s="6">
        <v>70000000</v>
      </c>
      <c r="H175" s="6">
        <f t="shared" si="7"/>
        <v>22566.08639587363</v>
      </c>
      <c r="I175" s="6">
        <v>0</v>
      </c>
      <c r="J175" s="6">
        <v>7000000</v>
      </c>
      <c r="K175" s="6">
        <f t="shared" si="8"/>
        <v>2256.608639587363</v>
      </c>
    </row>
    <row r="176" spans="1:11" ht="13.5">
      <c r="A176" s="4" t="s">
        <v>1539</v>
      </c>
      <c r="B176" s="4">
        <v>14</v>
      </c>
      <c r="C176" s="4" t="s">
        <v>1565</v>
      </c>
      <c r="D176" s="6">
        <v>432</v>
      </c>
      <c r="E176" s="6">
        <v>3195755</v>
      </c>
      <c r="F176" s="6">
        <f t="shared" si="6"/>
        <v>7397.581018518518</v>
      </c>
      <c r="G176" s="6">
        <v>956000</v>
      </c>
      <c r="H176" s="6">
        <f t="shared" si="7"/>
        <v>2212.962962962963</v>
      </c>
      <c r="I176" s="6">
        <v>0</v>
      </c>
      <c r="J176" s="6">
        <v>17622890</v>
      </c>
      <c r="K176" s="6">
        <f t="shared" si="8"/>
        <v>40793.726851851854</v>
      </c>
    </row>
    <row r="177" spans="1:11" ht="13.5">
      <c r="A177" s="4" t="s">
        <v>1539</v>
      </c>
      <c r="B177" s="4">
        <v>15</v>
      </c>
      <c r="C177" s="4" t="s">
        <v>1564</v>
      </c>
      <c r="D177" s="6">
        <v>4458</v>
      </c>
      <c r="E177" s="6">
        <v>26275877</v>
      </c>
      <c r="F177" s="6">
        <f t="shared" si="6"/>
        <v>5894.095334230597</v>
      </c>
      <c r="G177" s="6">
        <v>50873500</v>
      </c>
      <c r="H177" s="6">
        <f t="shared" si="7"/>
        <v>11411.731718259309</v>
      </c>
      <c r="I177" s="6">
        <v>0</v>
      </c>
      <c r="J177" s="6">
        <v>87188000</v>
      </c>
      <c r="K177" s="6">
        <f t="shared" si="8"/>
        <v>19557.649170031404</v>
      </c>
    </row>
    <row r="178" spans="1:11" ht="13.5">
      <c r="A178" s="4" t="s">
        <v>1539</v>
      </c>
      <c r="B178" s="4">
        <v>16</v>
      </c>
      <c r="C178" s="4" t="s">
        <v>1563</v>
      </c>
      <c r="D178" s="6">
        <v>2956</v>
      </c>
      <c r="E178" s="6">
        <v>35180375</v>
      </c>
      <c r="F178" s="6">
        <f t="shared" si="6"/>
        <v>11901.344722598105</v>
      </c>
      <c r="G178" s="6">
        <v>33724090</v>
      </c>
      <c r="H178" s="6">
        <f t="shared" si="7"/>
        <v>11408.690798376185</v>
      </c>
      <c r="I178" s="6">
        <v>78184932</v>
      </c>
      <c r="J178" s="6">
        <v>0</v>
      </c>
      <c r="K178" s="6">
        <f t="shared" si="8"/>
        <v>0</v>
      </c>
    </row>
    <row r="179" spans="1:11" ht="13.5">
      <c r="A179" s="4" t="s">
        <v>1539</v>
      </c>
      <c r="B179" s="4">
        <v>17</v>
      </c>
      <c r="C179" s="4" t="s">
        <v>1562</v>
      </c>
      <c r="D179" s="6">
        <v>2155</v>
      </c>
      <c r="E179" s="6">
        <v>24362240</v>
      </c>
      <c r="F179" s="6">
        <f t="shared" si="6"/>
        <v>11304.983758700697</v>
      </c>
      <c r="G179" s="6">
        <v>0</v>
      </c>
      <c r="H179" s="6">
        <f t="shared" si="7"/>
        <v>0</v>
      </c>
      <c r="I179" s="6">
        <v>0</v>
      </c>
      <c r="J179" s="6">
        <v>91801968</v>
      </c>
      <c r="K179" s="6">
        <f t="shared" si="8"/>
        <v>42599.521113689094</v>
      </c>
    </row>
    <row r="180" spans="1:11" ht="13.5">
      <c r="A180" s="4" t="s">
        <v>1539</v>
      </c>
      <c r="B180" s="4">
        <v>18</v>
      </c>
      <c r="C180" s="4" t="s">
        <v>1561</v>
      </c>
      <c r="D180" s="6">
        <v>4998</v>
      </c>
      <c r="E180" s="6">
        <v>112428077</v>
      </c>
      <c r="F180" s="6">
        <f t="shared" si="6"/>
        <v>22494.61324529812</v>
      </c>
      <c r="G180" s="6">
        <v>0</v>
      </c>
      <c r="H180" s="6">
        <f t="shared" si="7"/>
        <v>0</v>
      </c>
      <c r="I180" s="6">
        <v>0</v>
      </c>
      <c r="J180" s="6">
        <v>230254950</v>
      </c>
      <c r="K180" s="6">
        <f t="shared" si="8"/>
        <v>46069.41776710684</v>
      </c>
    </row>
    <row r="181" spans="1:11" ht="13.5">
      <c r="A181" s="4" t="s">
        <v>1539</v>
      </c>
      <c r="B181" s="4">
        <v>19</v>
      </c>
      <c r="C181" s="4" t="s">
        <v>1560</v>
      </c>
      <c r="D181" s="6">
        <v>4386</v>
      </c>
      <c r="E181" s="6">
        <v>89696649</v>
      </c>
      <c r="F181" s="6">
        <f t="shared" si="6"/>
        <v>20450.672366621067</v>
      </c>
      <c r="G181" s="6">
        <v>0</v>
      </c>
      <c r="H181" s="6">
        <f t="shared" si="7"/>
        <v>0</v>
      </c>
      <c r="I181" s="6">
        <v>116025517</v>
      </c>
      <c r="J181" s="6">
        <v>79976</v>
      </c>
      <c r="K181" s="6">
        <f t="shared" si="8"/>
        <v>18.234382124943</v>
      </c>
    </row>
    <row r="182" spans="1:11" ht="13.5">
      <c r="A182" s="4" t="s">
        <v>1539</v>
      </c>
      <c r="B182" s="4">
        <v>20</v>
      </c>
      <c r="C182" s="4" t="s">
        <v>1559</v>
      </c>
      <c r="D182" s="6">
        <v>4848</v>
      </c>
      <c r="E182" s="6">
        <v>123566775</v>
      </c>
      <c r="F182" s="6">
        <f t="shared" si="6"/>
        <v>25488.196163366338</v>
      </c>
      <c r="G182" s="6">
        <v>0</v>
      </c>
      <c r="H182" s="6">
        <f t="shared" si="7"/>
        <v>0</v>
      </c>
      <c r="I182" s="6">
        <v>0</v>
      </c>
      <c r="J182" s="6">
        <v>299629897</v>
      </c>
      <c r="K182" s="6">
        <f t="shared" si="8"/>
        <v>61804.84674092409</v>
      </c>
    </row>
    <row r="183" spans="1:11" ht="13.5">
      <c r="A183" s="4" t="s">
        <v>1539</v>
      </c>
      <c r="B183" s="4">
        <v>21</v>
      </c>
      <c r="C183" s="4" t="s">
        <v>1558</v>
      </c>
      <c r="D183" s="6">
        <v>3748</v>
      </c>
      <c r="E183" s="6">
        <v>37284337</v>
      </c>
      <c r="F183" s="6">
        <f t="shared" si="6"/>
        <v>9947.795357524014</v>
      </c>
      <c r="G183" s="6">
        <v>0</v>
      </c>
      <c r="H183" s="6">
        <f t="shared" si="7"/>
        <v>0</v>
      </c>
      <c r="I183" s="6">
        <v>0</v>
      </c>
      <c r="J183" s="6">
        <v>40000000</v>
      </c>
      <c r="K183" s="6">
        <f t="shared" si="8"/>
        <v>10672.358591248665</v>
      </c>
    </row>
    <row r="184" spans="1:11" ht="13.5">
      <c r="A184" s="4" t="s">
        <v>1539</v>
      </c>
      <c r="B184" s="4">
        <v>22</v>
      </c>
      <c r="C184" s="4" t="s">
        <v>1557</v>
      </c>
      <c r="D184" s="6">
        <v>4469</v>
      </c>
      <c r="E184" s="6">
        <v>0</v>
      </c>
      <c r="F184" s="6">
        <f t="shared" si="6"/>
        <v>0</v>
      </c>
      <c r="G184" s="6">
        <v>7405000</v>
      </c>
      <c r="H184" s="6">
        <f t="shared" si="7"/>
        <v>1656.9702394271649</v>
      </c>
      <c r="I184" s="6">
        <v>0</v>
      </c>
      <c r="J184" s="6">
        <v>11089222</v>
      </c>
      <c r="K184" s="6">
        <f t="shared" si="8"/>
        <v>2481.3654061311254</v>
      </c>
    </row>
    <row r="185" spans="1:11" ht="13.5">
      <c r="A185" s="4" t="s">
        <v>1539</v>
      </c>
      <c r="B185" s="4">
        <v>23</v>
      </c>
      <c r="C185" s="4" t="s">
        <v>1556</v>
      </c>
      <c r="D185" s="6">
        <v>3001</v>
      </c>
      <c r="E185" s="6">
        <v>18910753</v>
      </c>
      <c r="F185" s="6">
        <f t="shared" si="6"/>
        <v>6301.483838720426</v>
      </c>
      <c r="G185" s="6">
        <v>26011987</v>
      </c>
      <c r="H185" s="6">
        <f t="shared" si="7"/>
        <v>8667.773075641453</v>
      </c>
      <c r="I185" s="6">
        <v>0</v>
      </c>
      <c r="J185" s="6">
        <v>18913897</v>
      </c>
      <c r="K185" s="6">
        <f t="shared" si="8"/>
        <v>6302.531489503499</v>
      </c>
    </row>
    <row r="186" spans="1:11" ht="13.5">
      <c r="A186" s="4" t="s">
        <v>1539</v>
      </c>
      <c r="B186" s="4">
        <v>24</v>
      </c>
      <c r="C186" s="4" t="s">
        <v>1555</v>
      </c>
      <c r="D186" s="6">
        <v>1486</v>
      </c>
      <c r="E186" s="6">
        <v>89682034</v>
      </c>
      <c r="F186" s="6">
        <f t="shared" si="6"/>
        <v>60351.30148048452</v>
      </c>
      <c r="G186" s="6">
        <v>0</v>
      </c>
      <c r="H186" s="6">
        <f t="shared" si="7"/>
        <v>0</v>
      </c>
      <c r="I186" s="6">
        <v>0</v>
      </c>
      <c r="J186" s="6">
        <v>79931715</v>
      </c>
      <c r="K186" s="6">
        <f t="shared" si="8"/>
        <v>53789.84858681023</v>
      </c>
    </row>
    <row r="187" spans="1:11" ht="13.5">
      <c r="A187" s="4" t="s">
        <v>1539</v>
      </c>
      <c r="B187" s="4">
        <v>25</v>
      </c>
      <c r="C187" s="4" t="s">
        <v>1554</v>
      </c>
      <c r="D187" s="6">
        <v>5415</v>
      </c>
      <c r="E187" s="6">
        <v>77839599</v>
      </c>
      <c r="F187" s="6">
        <f t="shared" si="6"/>
        <v>14374.810526315789</v>
      </c>
      <c r="G187" s="6">
        <v>50000000</v>
      </c>
      <c r="H187" s="6">
        <f t="shared" si="7"/>
        <v>9233.610341643584</v>
      </c>
      <c r="I187" s="6">
        <v>0</v>
      </c>
      <c r="J187" s="6">
        <v>77838000</v>
      </c>
      <c r="K187" s="6">
        <f t="shared" si="8"/>
        <v>14374.515235457064</v>
      </c>
    </row>
    <row r="188" spans="1:11" ht="13.5">
      <c r="A188" s="4" t="s">
        <v>1539</v>
      </c>
      <c r="B188" s="4">
        <v>26</v>
      </c>
      <c r="C188" s="4" t="s">
        <v>1553</v>
      </c>
      <c r="D188" s="6">
        <v>2350</v>
      </c>
      <c r="E188" s="6">
        <v>26300771</v>
      </c>
      <c r="F188" s="6">
        <f t="shared" si="6"/>
        <v>11191.81744680851</v>
      </c>
      <c r="G188" s="6">
        <v>31638272</v>
      </c>
      <c r="H188" s="6">
        <f t="shared" si="7"/>
        <v>13463.094468085106</v>
      </c>
      <c r="I188" s="6">
        <v>0</v>
      </c>
      <c r="J188" s="6">
        <v>118413036</v>
      </c>
      <c r="K188" s="6">
        <f t="shared" si="8"/>
        <v>50388.52595744681</v>
      </c>
    </row>
    <row r="189" spans="1:11" ht="13.5">
      <c r="A189" s="4" t="s">
        <v>1539</v>
      </c>
      <c r="B189" s="4">
        <v>27</v>
      </c>
      <c r="C189" s="4" t="s">
        <v>1552</v>
      </c>
      <c r="D189" s="6">
        <v>2106</v>
      </c>
      <c r="E189" s="6">
        <v>30110084</v>
      </c>
      <c r="F189" s="6">
        <f t="shared" si="6"/>
        <v>14297.285849952517</v>
      </c>
      <c r="G189" s="6">
        <v>46113905</v>
      </c>
      <c r="H189" s="6">
        <f t="shared" si="7"/>
        <v>21896.441120607786</v>
      </c>
      <c r="I189" s="6">
        <v>0</v>
      </c>
      <c r="J189" s="6">
        <v>175327013</v>
      </c>
      <c r="K189" s="6">
        <f t="shared" si="8"/>
        <v>83251.19325735992</v>
      </c>
    </row>
    <row r="190" spans="1:11" ht="13.5">
      <c r="A190" s="4" t="s">
        <v>1539</v>
      </c>
      <c r="B190" s="4">
        <v>28</v>
      </c>
      <c r="C190" s="4" t="s">
        <v>1551</v>
      </c>
      <c r="D190" s="6">
        <v>2088</v>
      </c>
      <c r="E190" s="6">
        <v>24626138</v>
      </c>
      <c r="F190" s="6">
        <f t="shared" si="6"/>
        <v>11794.127394636016</v>
      </c>
      <c r="G190" s="6">
        <v>21347000</v>
      </c>
      <c r="H190" s="6">
        <f t="shared" si="7"/>
        <v>10223.659003831417</v>
      </c>
      <c r="I190" s="6">
        <v>0</v>
      </c>
      <c r="J190" s="6">
        <v>24626283</v>
      </c>
      <c r="K190" s="6">
        <f t="shared" si="8"/>
        <v>11794.19683908046</v>
      </c>
    </row>
    <row r="191" spans="1:11" ht="13.5">
      <c r="A191" s="4" t="s">
        <v>1539</v>
      </c>
      <c r="B191" s="4">
        <v>29</v>
      </c>
      <c r="C191" s="4" t="s">
        <v>1550</v>
      </c>
      <c r="D191" s="6">
        <v>679</v>
      </c>
      <c r="E191" s="6">
        <v>671244</v>
      </c>
      <c r="F191" s="6">
        <f t="shared" si="6"/>
        <v>988.5773195876288</v>
      </c>
      <c r="G191" s="6">
        <v>0</v>
      </c>
      <c r="H191" s="6">
        <f t="shared" si="7"/>
        <v>0</v>
      </c>
      <c r="I191" s="6">
        <v>0</v>
      </c>
      <c r="J191" s="6">
        <v>64834304</v>
      </c>
      <c r="K191" s="6">
        <f t="shared" si="8"/>
        <v>95484.98379970544</v>
      </c>
    </row>
    <row r="192" spans="1:11" ht="13.5">
      <c r="A192" s="4" t="s">
        <v>1539</v>
      </c>
      <c r="B192" s="4">
        <v>30</v>
      </c>
      <c r="C192" s="4" t="s">
        <v>1549</v>
      </c>
      <c r="D192" s="6">
        <v>789</v>
      </c>
      <c r="E192" s="6">
        <v>0</v>
      </c>
      <c r="F192" s="6">
        <f t="shared" si="6"/>
        <v>0</v>
      </c>
      <c r="G192" s="6">
        <v>16263588</v>
      </c>
      <c r="H192" s="6">
        <f t="shared" si="7"/>
        <v>20612.91254752852</v>
      </c>
      <c r="I192" s="6">
        <v>8702571</v>
      </c>
      <c r="J192" s="6">
        <v>494</v>
      </c>
      <c r="K192" s="6">
        <f t="shared" si="8"/>
        <v>0.6261089987325729</v>
      </c>
    </row>
    <row r="193" spans="1:11" ht="13.5">
      <c r="A193" s="4" t="s">
        <v>1539</v>
      </c>
      <c r="B193" s="4">
        <v>31</v>
      </c>
      <c r="C193" s="4" t="s">
        <v>1548</v>
      </c>
      <c r="D193" s="6">
        <v>3383</v>
      </c>
      <c r="E193" s="6">
        <v>53901265</v>
      </c>
      <c r="F193" s="6">
        <f t="shared" si="6"/>
        <v>15932.978125923737</v>
      </c>
      <c r="G193" s="6">
        <v>0</v>
      </c>
      <c r="H193" s="6">
        <f t="shared" si="7"/>
        <v>0</v>
      </c>
      <c r="I193" s="6">
        <v>0</v>
      </c>
      <c r="J193" s="6">
        <v>35529561</v>
      </c>
      <c r="K193" s="6">
        <f t="shared" si="8"/>
        <v>10502.382796334614</v>
      </c>
    </row>
    <row r="194" spans="1:11" ht="13.5">
      <c r="A194" s="4" t="s">
        <v>1539</v>
      </c>
      <c r="B194" s="4">
        <v>32</v>
      </c>
      <c r="C194" s="4" t="s">
        <v>1547</v>
      </c>
      <c r="D194" s="6">
        <v>4859</v>
      </c>
      <c r="E194" s="6">
        <v>130059886</v>
      </c>
      <c r="F194" s="6">
        <f t="shared" si="6"/>
        <v>26766.800987857583</v>
      </c>
      <c r="G194" s="6">
        <v>160000000</v>
      </c>
      <c r="H194" s="6">
        <f t="shared" si="7"/>
        <v>32928.58612883309</v>
      </c>
      <c r="I194" s="6">
        <v>0</v>
      </c>
      <c r="J194" s="6">
        <v>215852044</v>
      </c>
      <c r="K194" s="6">
        <f t="shared" si="8"/>
        <v>44423.14138711669</v>
      </c>
    </row>
    <row r="195" spans="1:11" ht="13.5">
      <c r="A195" s="4" t="s">
        <v>1539</v>
      </c>
      <c r="B195" s="4">
        <v>33</v>
      </c>
      <c r="C195" s="4" t="s">
        <v>1546</v>
      </c>
      <c r="D195" s="6">
        <v>1891</v>
      </c>
      <c r="E195" s="6">
        <v>6793559</v>
      </c>
      <c r="F195" s="6">
        <f aca="true" t="shared" si="10" ref="F195:F258">E195/D195</f>
        <v>3592.5748281332626</v>
      </c>
      <c r="G195" s="6">
        <v>22874764</v>
      </c>
      <c r="H195" s="6">
        <f aca="true" t="shared" si="11" ref="H195:H258">G195/D195</f>
        <v>12096.649391856161</v>
      </c>
      <c r="I195" s="6">
        <v>0</v>
      </c>
      <c r="J195" s="6">
        <v>34013817</v>
      </c>
      <c r="K195" s="6">
        <f aca="true" t="shared" si="12" ref="K195:K258">J195/D195</f>
        <v>17987.211528291908</v>
      </c>
    </row>
    <row r="196" spans="1:11" ht="13.5">
      <c r="A196" s="4" t="s">
        <v>1539</v>
      </c>
      <c r="B196" s="4">
        <v>34</v>
      </c>
      <c r="C196" s="4" t="s">
        <v>479</v>
      </c>
      <c r="D196" s="6">
        <v>5510</v>
      </c>
      <c r="E196" s="6">
        <v>46605343</v>
      </c>
      <c r="F196" s="6">
        <f t="shared" si="10"/>
        <v>8458.319963702359</v>
      </c>
      <c r="G196" s="6">
        <v>23347000</v>
      </c>
      <c r="H196" s="6">
        <f t="shared" si="11"/>
        <v>4237.205081669691</v>
      </c>
      <c r="I196" s="6">
        <v>0</v>
      </c>
      <c r="J196" s="6">
        <v>395463681</v>
      </c>
      <c r="K196" s="6">
        <f t="shared" si="12"/>
        <v>71771.99292196007</v>
      </c>
    </row>
    <row r="197" spans="1:11" ht="13.5">
      <c r="A197" s="4" t="s">
        <v>1539</v>
      </c>
      <c r="B197" s="4">
        <v>35</v>
      </c>
      <c r="C197" s="4" t="s">
        <v>1545</v>
      </c>
      <c r="D197" s="6">
        <v>3670</v>
      </c>
      <c r="E197" s="6">
        <v>144841308</v>
      </c>
      <c r="F197" s="6">
        <f t="shared" si="10"/>
        <v>39466.29645776567</v>
      </c>
      <c r="G197" s="6">
        <v>0</v>
      </c>
      <c r="H197" s="6">
        <f t="shared" si="11"/>
        <v>0</v>
      </c>
      <c r="I197" s="6">
        <v>0</v>
      </c>
      <c r="J197" s="6">
        <v>98134984</v>
      </c>
      <c r="K197" s="6">
        <f t="shared" si="12"/>
        <v>26739.77765667575</v>
      </c>
    </row>
    <row r="198" spans="1:11" ht="13.5">
      <c r="A198" s="4" t="s">
        <v>1539</v>
      </c>
      <c r="B198" s="4">
        <v>36</v>
      </c>
      <c r="C198" s="4" t="s">
        <v>1544</v>
      </c>
      <c r="D198" s="6">
        <v>811</v>
      </c>
      <c r="E198" s="6">
        <v>25815422</v>
      </c>
      <c r="F198" s="6">
        <f t="shared" si="10"/>
        <v>31831.593094944514</v>
      </c>
      <c r="G198" s="6">
        <v>0</v>
      </c>
      <c r="H198" s="6">
        <f t="shared" si="11"/>
        <v>0</v>
      </c>
      <c r="I198" s="6">
        <v>0</v>
      </c>
      <c r="J198" s="6">
        <v>104510988</v>
      </c>
      <c r="K198" s="6">
        <f t="shared" si="12"/>
        <v>128866.81627620223</v>
      </c>
    </row>
    <row r="199" spans="1:11" ht="13.5">
      <c r="A199" s="4" t="s">
        <v>1539</v>
      </c>
      <c r="B199" s="4">
        <v>37</v>
      </c>
      <c r="C199" s="4" t="s">
        <v>1543</v>
      </c>
      <c r="D199" s="6">
        <v>12098</v>
      </c>
      <c r="E199" s="6">
        <v>201113878</v>
      </c>
      <c r="F199" s="6">
        <f t="shared" si="10"/>
        <v>16623.729376756488</v>
      </c>
      <c r="G199" s="6">
        <v>10000000</v>
      </c>
      <c r="H199" s="6">
        <f t="shared" si="11"/>
        <v>826.5829062654984</v>
      </c>
      <c r="I199" s="6">
        <v>0</v>
      </c>
      <c r="J199" s="6">
        <v>506106521</v>
      </c>
      <c r="K199" s="6">
        <f t="shared" si="12"/>
        <v>41833.89990081005</v>
      </c>
    </row>
    <row r="200" spans="1:11" ht="13.5">
      <c r="A200" s="4" t="s">
        <v>1539</v>
      </c>
      <c r="B200" s="4">
        <v>38</v>
      </c>
      <c r="C200" s="4" t="s">
        <v>1542</v>
      </c>
      <c r="D200" s="6">
        <v>2139</v>
      </c>
      <c r="E200" s="6">
        <v>56662233</v>
      </c>
      <c r="F200" s="6">
        <f t="shared" si="10"/>
        <v>26490.057503506312</v>
      </c>
      <c r="G200" s="6">
        <v>0</v>
      </c>
      <c r="H200" s="6">
        <f t="shared" si="11"/>
        <v>0</v>
      </c>
      <c r="I200" s="6">
        <v>0</v>
      </c>
      <c r="J200" s="6">
        <v>107170350</v>
      </c>
      <c r="K200" s="6">
        <f t="shared" si="12"/>
        <v>50103.015427769984</v>
      </c>
    </row>
    <row r="201" spans="1:11" ht="13.5">
      <c r="A201" s="4" t="s">
        <v>1539</v>
      </c>
      <c r="B201" s="4">
        <v>39</v>
      </c>
      <c r="C201" s="4" t="s">
        <v>1541</v>
      </c>
      <c r="D201" s="6">
        <v>9132</v>
      </c>
      <c r="E201" s="6">
        <v>115829190</v>
      </c>
      <c r="F201" s="6">
        <f t="shared" si="10"/>
        <v>12683.87976346912</v>
      </c>
      <c r="G201" s="6">
        <v>3381004</v>
      </c>
      <c r="H201" s="6">
        <f t="shared" si="11"/>
        <v>370.2369689005694</v>
      </c>
      <c r="I201" s="6">
        <v>0</v>
      </c>
      <c r="J201" s="6">
        <v>229605824</v>
      </c>
      <c r="K201" s="6">
        <f t="shared" si="12"/>
        <v>25142.994305738062</v>
      </c>
    </row>
    <row r="202" spans="1:11" ht="13.5">
      <c r="A202" s="4" t="s">
        <v>1539</v>
      </c>
      <c r="B202" s="4">
        <v>40</v>
      </c>
      <c r="C202" s="4" t="s">
        <v>1540</v>
      </c>
      <c r="D202" s="6">
        <v>6076</v>
      </c>
      <c r="E202" s="6">
        <v>69327481</v>
      </c>
      <c r="F202" s="6">
        <f t="shared" si="10"/>
        <v>11410.052830809744</v>
      </c>
      <c r="G202" s="6">
        <v>1195000</v>
      </c>
      <c r="H202" s="6">
        <f t="shared" si="11"/>
        <v>196.67544437129692</v>
      </c>
      <c r="I202" s="6">
        <v>0</v>
      </c>
      <c r="J202" s="6">
        <v>139824869</v>
      </c>
      <c r="K202" s="6">
        <f t="shared" si="12"/>
        <v>23012.65125082291</v>
      </c>
    </row>
    <row r="203" spans="1:11" ht="14.25">
      <c r="A203" s="68" t="s">
        <v>1744</v>
      </c>
      <c r="B203" s="69"/>
      <c r="C203" s="70"/>
      <c r="D203" s="7">
        <f>SUM(D163:D202)</f>
        <v>349873</v>
      </c>
      <c r="E203" s="7">
        <f aca="true" t="shared" si="13" ref="E203:J203">SUM(E163:E202)</f>
        <v>1546922855</v>
      </c>
      <c r="F203" s="7">
        <f t="shared" si="10"/>
        <v>4421.383916449683</v>
      </c>
      <c r="G203" s="7">
        <f t="shared" si="13"/>
        <v>1034013577</v>
      </c>
      <c r="H203" s="7">
        <f t="shared" si="11"/>
        <v>2955.3968925867384</v>
      </c>
      <c r="I203" s="7">
        <f t="shared" si="13"/>
        <v>2712293633</v>
      </c>
      <c r="J203" s="7">
        <f t="shared" si="13"/>
        <v>5447209465</v>
      </c>
      <c r="K203" s="7">
        <f t="shared" si="12"/>
        <v>15569.104975233871</v>
      </c>
    </row>
    <row r="204" spans="1:11" ht="13.5">
      <c r="A204" s="8" t="s">
        <v>1505</v>
      </c>
      <c r="B204" s="8">
        <v>1</v>
      </c>
      <c r="C204" s="8" t="s">
        <v>1538</v>
      </c>
      <c r="D204" s="6">
        <v>57635</v>
      </c>
      <c r="E204" s="6">
        <v>395479684</v>
      </c>
      <c r="F204" s="6">
        <f t="shared" si="10"/>
        <v>6861.797241259651</v>
      </c>
      <c r="G204" s="6">
        <v>5419095</v>
      </c>
      <c r="H204" s="6">
        <f t="shared" si="11"/>
        <v>94.02437754836471</v>
      </c>
      <c r="I204" s="6">
        <v>0</v>
      </c>
      <c r="J204" s="6">
        <v>926766000</v>
      </c>
      <c r="K204" s="6">
        <f t="shared" si="12"/>
        <v>16079.91671727249</v>
      </c>
    </row>
    <row r="205" spans="1:11" ht="13.5">
      <c r="A205" s="4" t="s">
        <v>1505</v>
      </c>
      <c r="B205" s="4">
        <v>2</v>
      </c>
      <c r="C205" s="4" t="s">
        <v>1537</v>
      </c>
      <c r="D205" s="6">
        <v>14357</v>
      </c>
      <c r="E205" s="6">
        <v>-450514</v>
      </c>
      <c r="F205" s="6">
        <f t="shared" si="10"/>
        <v>-31.379396809918507</v>
      </c>
      <c r="G205" s="6">
        <v>30478669</v>
      </c>
      <c r="H205" s="6">
        <f t="shared" si="11"/>
        <v>2122.9134916765342</v>
      </c>
      <c r="I205" s="6">
        <v>0</v>
      </c>
      <c r="J205" s="6">
        <v>0</v>
      </c>
      <c r="K205" s="6">
        <f t="shared" si="12"/>
        <v>0</v>
      </c>
    </row>
    <row r="206" spans="1:11" ht="13.5">
      <c r="A206" s="4" t="s">
        <v>1505</v>
      </c>
      <c r="B206" s="4">
        <v>3</v>
      </c>
      <c r="C206" s="4" t="s">
        <v>1536</v>
      </c>
      <c r="D206" s="6">
        <v>9736</v>
      </c>
      <c r="E206" s="6">
        <v>105070918</v>
      </c>
      <c r="F206" s="6">
        <f t="shared" si="10"/>
        <v>10792.000616269515</v>
      </c>
      <c r="G206" s="6">
        <v>0</v>
      </c>
      <c r="H206" s="6">
        <f t="shared" si="11"/>
        <v>0</v>
      </c>
      <c r="I206" s="6">
        <v>0</v>
      </c>
      <c r="J206" s="6">
        <v>373011</v>
      </c>
      <c r="K206" s="6">
        <f t="shared" si="12"/>
        <v>38.312551355792934</v>
      </c>
    </row>
    <row r="207" spans="1:11" ht="13.5">
      <c r="A207" s="4" t="s">
        <v>1505</v>
      </c>
      <c r="B207" s="8">
        <v>4</v>
      </c>
      <c r="C207" s="4" t="s">
        <v>1535</v>
      </c>
      <c r="D207" s="6">
        <v>26882</v>
      </c>
      <c r="E207" s="6">
        <v>502462694</v>
      </c>
      <c r="F207" s="6">
        <f t="shared" si="10"/>
        <v>18691.41782605461</v>
      </c>
      <c r="G207" s="6">
        <v>0</v>
      </c>
      <c r="H207" s="6">
        <f t="shared" si="11"/>
        <v>0</v>
      </c>
      <c r="I207" s="6">
        <v>0</v>
      </c>
      <c r="J207" s="6">
        <v>2185685692</v>
      </c>
      <c r="K207" s="6">
        <f t="shared" si="12"/>
        <v>81306.6621531136</v>
      </c>
    </row>
    <row r="208" spans="1:11" ht="13.5">
      <c r="A208" s="4" t="s">
        <v>1505</v>
      </c>
      <c r="B208" s="4">
        <v>5</v>
      </c>
      <c r="C208" s="4" t="s">
        <v>1534</v>
      </c>
      <c r="D208" s="6">
        <v>20967</v>
      </c>
      <c r="E208" s="6">
        <v>424272478</v>
      </c>
      <c r="F208" s="6">
        <f t="shared" si="10"/>
        <v>20235.24958267754</v>
      </c>
      <c r="G208" s="6">
        <v>1079697</v>
      </c>
      <c r="H208" s="6">
        <f t="shared" si="11"/>
        <v>51.49506367148376</v>
      </c>
      <c r="I208" s="6">
        <v>0</v>
      </c>
      <c r="J208" s="6">
        <v>1555044046</v>
      </c>
      <c r="K208" s="6">
        <f t="shared" si="12"/>
        <v>74166.26346163018</v>
      </c>
    </row>
    <row r="209" spans="1:11" ht="13.5">
      <c r="A209" s="4" t="s">
        <v>1505</v>
      </c>
      <c r="B209" s="4">
        <v>6</v>
      </c>
      <c r="C209" s="4" t="s">
        <v>1533</v>
      </c>
      <c r="D209" s="6">
        <v>18348</v>
      </c>
      <c r="E209" s="6">
        <v>6669438</v>
      </c>
      <c r="F209" s="6">
        <f t="shared" si="10"/>
        <v>363.4967298888162</v>
      </c>
      <c r="G209" s="6">
        <v>0</v>
      </c>
      <c r="H209" s="6">
        <f t="shared" si="11"/>
        <v>0</v>
      </c>
      <c r="I209" s="6">
        <v>0</v>
      </c>
      <c r="J209" s="6">
        <v>1095674693</v>
      </c>
      <c r="K209" s="6">
        <f t="shared" si="12"/>
        <v>59716.30112273817</v>
      </c>
    </row>
    <row r="210" spans="1:11" ht="13.5">
      <c r="A210" s="4" t="s">
        <v>1505</v>
      </c>
      <c r="B210" s="8">
        <v>7</v>
      </c>
      <c r="C210" s="4" t="s">
        <v>1532</v>
      </c>
      <c r="D210" s="6">
        <v>9573</v>
      </c>
      <c r="E210" s="6">
        <v>-156587225</v>
      </c>
      <c r="F210" s="6">
        <f t="shared" si="10"/>
        <v>-16357.173822208295</v>
      </c>
      <c r="G210" s="6">
        <v>83952396</v>
      </c>
      <c r="H210" s="6">
        <f t="shared" si="11"/>
        <v>8769.706048260734</v>
      </c>
      <c r="I210" s="6">
        <v>83810396</v>
      </c>
      <c r="J210" s="6">
        <v>24781089</v>
      </c>
      <c r="K210" s="6">
        <f t="shared" si="12"/>
        <v>2588.6439987464746</v>
      </c>
    </row>
    <row r="211" spans="1:11" ht="13.5">
      <c r="A211" s="4" t="s">
        <v>1505</v>
      </c>
      <c r="B211" s="4">
        <v>8</v>
      </c>
      <c r="C211" s="4" t="s">
        <v>1531</v>
      </c>
      <c r="D211" s="6">
        <v>6947</v>
      </c>
      <c r="E211" s="6">
        <v>171086259</v>
      </c>
      <c r="F211" s="6">
        <f t="shared" si="10"/>
        <v>24627.35842809846</v>
      </c>
      <c r="G211" s="6">
        <v>0</v>
      </c>
      <c r="H211" s="6">
        <f t="shared" si="11"/>
        <v>0</v>
      </c>
      <c r="I211" s="6">
        <v>0</v>
      </c>
      <c r="J211" s="6">
        <v>219146261</v>
      </c>
      <c r="K211" s="6">
        <f t="shared" si="12"/>
        <v>31545.452857348497</v>
      </c>
    </row>
    <row r="212" spans="1:11" ht="13.5">
      <c r="A212" s="4" t="s">
        <v>1505</v>
      </c>
      <c r="B212" s="4">
        <v>9</v>
      </c>
      <c r="C212" s="4" t="s">
        <v>1530</v>
      </c>
      <c r="D212" s="6">
        <v>28881</v>
      </c>
      <c r="E212" s="6">
        <v>294693972</v>
      </c>
      <c r="F212" s="6">
        <f t="shared" si="10"/>
        <v>10203.731588241404</v>
      </c>
      <c r="G212" s="6">
        <v>1838736</v>
      </c>
      <c r="H212" s="6">
        <f t="shared" si="11"/>
        <v>63.6659395450296</v>
      </c>
      <c r="I212" s="6">
        <v>0</v>
      </c>
      <c r="J212" s="6">
        <v>293810785</v>
      </c>
      <c r="K212" s="6">
        <f t="shared" si="12"/>
        <v>10173.151379799869</v>
      </c>
    </row>
    <row r="213" spans="1:11" ht="13.5">
      <c r="A213" s="4" t="s">
        <v>1505</v>
      </c>
      <c r="B213" s="8">
        <v>10</v>
      </c>
      <c r="C213" s="4" t="s">
        <v>1529</v>
      </c>
      <c r="D213" s="6">
        <v>5188</v>
      </c>
      <c r="E213" s="6">
        <v>15672819</v>
      </c>
      <c r="F213" s="6">
        <f t="shared" si="10"/>
        <v>3020.975134926754</v>
      </c>
      <c r="G213" s="6">
        <v>0</v>
      </c>
      <c r="H213" s="6">
        <f t="shared" si="11"/>
        <v>0</v>
      </c>
      <c r="I213" s="6">
        <v>0</v>
      </c>
      <c r="J213" s="6">
        <v>428824388</v>
      </c>
      <c r="K213" s="6">
        <f t="shared" si="12"/>
        <v>82656.97532767926</v>
      </c>
    </row>
    <row r="214" spans="1:11" ht="13.5">
      <c r="A214" s="4" t="s">
        <v>1505</v>
      </c>
      <c r="B214" s="4">
        <v>11</v>
      </c>
      <c r="C214" s="4" t="s">
        <v>1528</v>
      </c>
      <c r="D214" s="6">
        <v>8371</v>
      </c>
      <c r="E214" s="6">
        <v>30477001</v>
      </c>
      <c r="F214" s="6">
        <f t="shared" si="10"/>
        <v>3640.783777326484</v>
      </c>
      <c r="G214" s="6">
        <v>9504000</v>
      </c>
      <c r="H214" s="6">
        <f t="shared" si="11"/>
        <v>1135.3482260183969</v>
      </c>
      <c r="I214" s="6">
        <v>0</v>
      </c>
      <c r="J214" s="6">
        <v>723294839</v>
      </c>
      <c r="K214" s="6">
        <f t="shared" si="12"/>
        <v>86404.83084458248</v>
      </c>
    </row>
    <row r="215" spans="1:11" ht="13.5">
      <c r="A215" s="4" t="s">
        <v>1505</v>
      </c>
      <c r="B215" s="4">
        <v>12</v>
      </c>
      <c r="C215" s="4" t="s">
        <v>1527</v>
      </c>
      <c r="D215" s="6">
        <v>7634</v>
      </c>
      <c r="E215" s="6">
        <v>85481637</v>
      </c>
      <c r="F215" s="6">
        <f t="shared" si="10"/>
        <v>11197.489782551742</v>
      </c>
      <c r="G215" s="6">
        <v>0</v>
      </c>
      <c r="H215" s="6">
        <f t="shared" si="11"/>
        <v>0</v>
      </c>
      <c r="I215" s="6">
        <v>0</v>
      </c>
      <c r="J215" s="6">
        <v>40045266</v>
      </c>
      <c r="K215" s="6">
        <f t="shared" si="12"/>
        <v>5245.646581084621</v>
      </c>
    </row>
    <row r="216" spans="1:11" ht="13.5">
      <c r="A216" s="4" t="s">
        <v>1505</v>
      </c>
      <c r="B216" s="8">
        <v>13</v>
      </c>
      <c r="C216" s="4" t="s">
        <v>1526</v>
      </c>
      <c r="D216" s="6">
        <v>4244</v>
      </c>
      <c r="E216" s="6">
        <v>27460768</v>
      </c>
      <c r="F216" s="6">
        <f t="shared" si="10"/>
        <v>6470.491988689915</v>
      </c>
      <c r="G216" s="6">
        <v>76580000</v>
      </c>
      <c r="H216" s="6">
        <f t="shared" si="11"/>
        <v>18044.29783223374</v>
      </c>
      <c r="I216" s="6">
        <v>0</v>
      </c>
      <c r="J216" s="6">
        <v>532210</v>
      </c>
      <c r="K216" s="6">
        <f t="shared" si="12"/>
        <v>125.40292177191328</v>
      </c>
    </row>
    <row r="217" spans="1:11" ht="13.5">
      <c r="A217" s="4" t="s">
        <v>1505</v>
      </c>
      <c r="B217" s="4">
        <v>14</v>
      </c>
      <c r="C217" s="4" t="s">
        <v>1525</v>
      </c>
      <c r="D217" s="6">
        <v>2148</v>
      </c>
      <c r="E217" s="6">
        <v>38925041</v>
      </c>
      <c r="F217" s="6">
        <f t="shared" si="10"/>
        <v>18121.527467411546</v>
      </c>
      <c r="G217" s="6">
        <v>51790543</v>
      </c>
      <c r="H217" s="6">
        <f t="shared" si="11"/>
        <v>24111.053538175045</v>
      </c>
      <c r="I217" s="6">
        <v>0</v>
      </c>
      <c r="J217" s="6">
        <v>20293398</v>
      </c>
      <c r="K217" s="6">
        <f t="shared" si="12"/>
        <v>9447.578212290502</v>
      </c>
    </row>
    <row r="218" spans="1:11" ht="13.5">
      <c r="A218" s="4" t="s">
        <v>1505</v>
      </c>
      <c r="B218" s="4">
        <v>15</v>
      </c>
      <c r="C218" s="4" t="s">
        <v>1524</v>
      </c>
      <c r="D218" s="6">
        <v>4018</v>
      </c>
      <c r="E218" s="6">
        <v>-12331457</v>
      </c>
      <c r="F218" s="6">
        <f t="shared" si="10"/>
        <v>-3069.0535092085615</v>
      </c>
      <c r="G218" s="6">
        <v>88528298</v>
      </c>
      <c r="H218" s="6">
        <f t="shared" si="11"/>
        <v>22032.926331508213</v>
      </c>
      <c r="I218" s="6">
        <v>88528298</v>
      </c>
      <c r="J218" s="6">
        <v>20000</v>
      </c>
      <c r="K218" s="6">
        <f t="shared" si="12"/>
        <v>4.9776007964161275</v>
      </c>
    </row>
    <row r="219" spans="1:11" ht="13.5">
      <c r="A219" s="4" t="s">
        <v>1505</v>
      </c>
      <c r="B219" s="8">
        <v>16</v>
      </c>
      <c r="C219" s="4" t="s">
        <v>1523</v>
      </c>
      <c r="D219" s="6">
        <v>6832</v>
      </c>
      <c r="E219" s="6">
        <v>136687874</v>
      </c>
      <c r="F219" s="6">
        <f t="shared" si="10"/>
        <v>20007.00731850117</v>
      </c>
      <c r="G219" s="6">
        <v>0</v>
      </c>
      <c r="H219" s="6">
        <f t="shared" si="11"/>
        <v>0</v>
      </c>
      <c r="I219" s="6">
        <v>0</v>
      </c>
      <c r="J219" s="6">
        <v>109078931</v>
      </c>
      <c r="K219" s="6">
        <f t="shared" si="12"/>
        <v>15965.88568501171</v>
      </c>
    </row>
    <row r="220" spans="1:11" ht="13.5">
      <c r="A220" s="4" t="s">
        <v>1505</v>
      </c>
      <c r="B220" s="4">
        <v>17</v>
      </c>
      <c r="C220" s="4" t="s">
        <v>1522</v>
      </c>
      <c r="D220" s="6">
        <v>11023</v>
      </c>
      <c r="E220" s="6">
        <v>283099191</v>
      </c>
      <c r="F220" s="6">
        <f t="shared" si="10"/>
        <v>25682.59012972875</v>
      </c>
      <c r="G220" s="6">
        <v>0</v>
      </c>
      <c r="H220" s="6">
        <f t="shared" si="11"/>
        <v>0</v>
      </c>
      <c r="I220" s="6">
        <v>0</v>
      </c>
      <c r="J220" s="6">
        <v>539104000</v>
      </c>
      <c r="K220" s="6">
        <f t="shared" si="12"/>
        <v>48907.19404880704</v>
      </c>
    </row>
    <row r="221" spans="1:11" ht="13.5">
      <c r="A221" s="4" t="s">
        <v>1505</v>
      </c>
      <c r="B221" s="4">
        <v>18</v>
      </c>
      <c r="C221" s="4" t="s">
        <v>1521</v>
      </c>
      <c r="D221" s="6">
        <v>7302</v>
      </c>
      <c r="E221" s="6">
        <v>258607907</v>
      </c>
      <c r="F221" s="6">
        <f t="shared" si="10"/>
        <v>35416.037660914815</v>
      </c>
      <c r="G221" s="6">
        <v>0</v>
      </c>
      <c r="H221" s="6">
        <f t="shared" si="11"/>
        <v>0</v>
      </c>
      <c r="I221" s="6">
        <v>0</v>
      </c>
      <c r="J221" s="6">
        <v>253</v>
      </c>
      <c r="K221" s="6">
        <f t="shared" si="12"/>
        <v>0.034648041632429474</v>
      </c>
    </row>
    <row r="222" spans="1:11" ht="13.5">
      <c r="A222" s="4" t="s">
        <v>1505</v>
      </c>
      <c r="B222" s="8">
        <v>19</v>
      </c>
      <c r="C222" s="4" t="s">
        <v>1520</v>
      </c>
      <c r="D222" s="6">
        <v>5252</v>
      </c>
      <c r="E222" s="6">
        <v>109932576</v>
      </c>
      <c r="F222" s="6">
        <f t="shared" si="10"/>
        <v>20931.564356435643</v>
      </c>
      <c r="G222" s="6">
        <v>0</v>
      </c>
      <c r="H222" s="6">
        <f t="shared" si="11"/>
        <v>0</v>
      </c>
      <c r="I222" s="6">
        <v>0</v>
      </c>
      <c r="J222" s="6">
        <v>108220000</v>
      </c>
      <c r="K222" s="6">
        <f t="shared" si="12"/>
        <v>20605.483625285604</v>
      </c>
    </row>
    <row r="223" spans="1:11" ht="13.5">
      <c r="A223" s="4" t="s">
        <v>1505</v>
      </c>
      <c r="B223" s="4">
        <v>20</v>
      </c>
      <c r="C223" s="4" t="s">
        <v>1519</v>
      </c>
      <c r="D223" s="6">
        <v>1354</v>
      </c>
      <c r="E223" s="6">
        <v>144360648</v>
      </c>
      <c r="F223" s="6">
        <f t="shared" si="10"/>
        <v>106617.90841949779</v>
      </c>
      <c r="G223" s="6">
        <v>0</v>
      </c>
      <c r="H223" s="6">
        <f t="shared" si="11"/>
        <v>0</v>
      </c>
      <c r="I223" s="6">
        <v>0</v>
      </c>
      <c r="J223" s="6">
        <v>186950000</v>
      </c>
      <c r="K223" s="6">
        <f t="shared" si="12"/>
        <v>138072.37813884785</v>
      </c>
    </row>
    <row r="224" spans="1:11" ht="13.5">
      <c r="A224" s="4" t="s">
        <v>1505</v>
      </c>
      <c r="B224" s="4">
        <v>21</v>
      </c>
      <c r="C224" s="4" t="s">
        <v>1518</v>
      </c>
      <c r="D224" s="6">
        <v>3261</v>
      </c>
      <c r="E224" s="6">
        <v>193219083</v>
      </c>
      <c r="F224" s="6">
        <f t="shared" si="10"/>
        <v>59251.48206071757</v>
      </c>
      <c r="G224" s="6">
        <v>0</v>
      </c>
      <c r="H224" s="6">
        <f t="shared" si="11"/>
        <v>0</v>
      </c>
      <c r="I224" s="6">
        <v>0</v>
      </c>
      <c r="J224" s="6">
        <v>189144029</v>
      </c>
      <c r="K224" s="6">
        <f t="shared" si="12"/>
        <v>58001.84881938056</v>
      </c>
    </row>
    <row r="225" spans="1:11" ht="13.5">
      <c r="A225" s="4" t="s">
        <v>1505</v>
      </c>
      <c r="B225" s="8">
        <v>22</v>
      </c>
      <c r="C225" s="4" t="s">
        <v>1517</v>
      </c>
      <c r="D225" s="6">
        <v>1966</v>
      </c>
      <c r="E225" s="6">
        <v>93151645</v>
      </c>
      <c r="F225" s="6">
        <f t="shared" si="10"/>
        <v>47381.30467955239</v>
      </c>
      <c r="G225" s="6">
        <v>0</v>
      </c>
      <c r="H225" s="6">
        <f t="shared" si="11"/>
        <v>0</v>
      </c>
      <c r="I225" s="6">
        <v>0</v>
      </c>
      <c r="J225" s="6">
        <v>30017476</v>
      </c>
      <c r="K225" s="6">
        <f t="shared" si="12"/>
        <v>15268.299084435403</v>
      </c>
    </row>
    <row r="226" spans="1:11" ht="13.5">
      <c r="A226" s="4" t="s">
        <v>1505</v>
      </c>
      <c r="B226" s="4">
        <v>23</v>
      </c>
      <c r="C226" s="4" t="s">
        <v>1516</v>
      </c>
      <c r="D226" s="6">
        <v>1398</v>
      </c>
      <c r="E226" s="6">
        <v>59380217</v>
      </c>
      <c r="F226" s="6">
        <f t="shared" si="10"/>
        <v>42475.119456366236</v>
      </c>
      <c r="G226" s="6">
        <v>0</v>
      </c>
      <c r="H226" s="6">
        <f t="shared" si="11"/>
        <v>0</v>
      </c>
      <c r="I226" s="6">
        <v>0</v>
      </c>
      <c r="J226" s="6">
        <v>60423817</v>
      </c>
      <c r="K226" s="6">
        <f t="shared" si="12"/>
        <v>43221.614449213164</v>
      </c>
    </row>
    <row r="227" spans="1:11" ht="13.5">
      <c r="A227" s="4" t="s">
        <v>1505</v>
      </c>
      <c r="B227" s="4">
        <v>24</v>
      </c>
      <c r="C227" s="4" t="s">
        <v>1515</v>
      </c>
      <c r="D227" s="6">
        <v>3383</v>
      </c>
      <c r="E227" s="6">
        <v>157904536</v>
      </c>
      <c r="F227" s="6">
        <f t="shared" si="10"/>
        <v>46675.89003842743</v>
      </c>
      <c r="G227" s="6">
        <v>0</v>
      </c>
      <c r="H227" s="6">
        <f t="shared" si="11"/>
        <v>0</v>
      </c>
      <c r="I227" s="6">
        <v>0</v>
      </c>
      <c r="J227" s="6">
        <v>272446723</v>
      </c>
      <c r="K227" s="6">
        <f t="shared" si="12"/>
        <v>80534.05941472066</v>
      </c>
    </row>
    <row r="228" spans="1:11" ht="13.5">
      <c r="A228" s="4" t="s">
        <v>1505</v>
      </c>
      <c r="B228" s="8">
        <v>25</v>
      </c>
      <c r="C228" s="4" t="s">
        <v>1514</v>
      </c>
      <c r="D228" s="6">
        <v>5198</v>
      </c>
      <c r="E228" s="6">
        <v>18568596</v>
      </c>
      <c r="F228" s="6">
        <f t="shared" si="10"/>
        <v>3572.257791458253</v>
      </c>
      <c r="G228" s="6">
        <v>109188000</v>
      </c>
      <c r="H228" s="6">
        <f t="shared" si="11"/>
        <v>21005.771450557906</v>
      </c>
      <c r="I228" s="6">
        <v>0</v>
      </c>
      <c r="J228" s="6">
        <v>0</v>
      </c>
      <c r="K228" s="6">
        <f t="shared" si="12"/>
        <v>0</v>
      </c>
    </row>
    <row r="229" spans="1:11" ht="13.5">
      <c r="A229" s="4" t="s">
        <v>1505</v>
      </c>
      <c r="B229" s="4">
        <v>26</v>
      </c>
      <c r="C229" s="4" t="s">
        <v>1513</v>
      </c>
      <c r="D229" s="6">
        <v>2663</v>
      </c>
      <c r="E229" s="6">
        <v>35557993</v>
      </c>
      <c r="F229" s="6">
        <f t="shared" si="10"/>
        <v>13352.60720991363</v>
      </c>
      <c r="G229" s="6">
        <v>4713000</v>
      </c>
      <c r="H229" s="6">
        <f t="shared" si="11"/>
        <v>1769.8084866691702</v>
      </c>
      <c r="I229" s="6">
        <v>0</v>
      </c>
      <c r="J229" s="6">
        <v>7423557</v>
      </c>
      <c r="K229" s="6">
        <f t="shared" si="12"/>
        <v>2787.66691701089</v>
      </c>
    </row>
    <row r="230" spans="1:11" ht="13.5">
      <c r="A230" s="4" t="s">
        <v>1505</v>
      </c>
      <c r="B230" s="4">
        <v>27</v>
      </c>
      <c r="C230" s="4" t="s">
        <v>1512</v>
      </c>
      <c r="D230" s="6">
        <v>1121</v>
      </c>
      <c r="E230" s="6">
        <v>79381</v>
      </c>
      <c r="F230" s="6">
        <f t="shared" si="10"/>
        <v>70.81266726137378</v>
      </c>
      <c r="G230" s="6">
        <v>55857436</v>
      </c>
      <c r="H230" s="6">
        <f t="shared" si="11"/>
        <v>49828.22123104371</v>
      </c>
      <c r="I230" s="6">
        <v>0</v>
      </c>
      <c r="J230" s="6">
        <v>181701</v>
      </c>
      <c r="K230" s="6">
        <f t="shared" si="12"/>
        <v>162.08831400535237</v>
      </c>
    </row>
    <row r="231" spans="1:11" ht="13.5">
      <c r="A231" s="4" t="s">
        <v>1505</v>
      </c>
      <c r="B231" s="8">
        <v>28</v>
      </c>
      <c r="C231" s="4" t="s">
        <v>1511</v>
      </c>
      <c r="D231" s="6">
        <v>960</v>
      </c>
      <c r="E231" s="6">
        <v>14645823</v>
      </c>
      <c r="F231" s="6">
        <f t="shared" si="10"/>
        <v>15256.065625</v>
      </c>
      <c r="G231" s="6">
        <v>0</v>
      </c>
      <c r="H231" s="6">
        <f t="shared" si="11"/>
        <v>0</v>
      </c>
      <c r="I231" s="6">
        <v>0</v>
      </c>
      <c r="J231" s="6">
        <v>94854000</v>
      </c>
      <c r="K231" s="6">
        <f t="shared" si="12"/>
        <v>98806.25</v>
      </c>
    </row>
    <row r="232" spans="1:11" ht="13.5">
      <c r="A232" s="4" t="s">
        <v>1505</v>
      </c>
      <c r="B232" s="4">
        <v>29</v>
      </c>
      <c r="C232" s="4" t="s">
        <v>1510</v>
      </c>
      <c r="D232" s="6">
        <v>3014</v>
      </c>
      <c r="E232" s="6">
        <v>6880305</v>
      </c>
      <c r="F232" s="6">
        <f t="shared" si="10"/>
        <v>2282.78201725282</v>
      </c>
      <c r="G232" s="6">
        <v>55000000</v>
      </c>
      <c r="H232" s="6">
        <f t="shared" si="11"/>
        <v>18248.17518248175</v>
      </c>
      <c r="I232" s="6">
        <v>0</v>
      </c>
      <c r="J232" s="6">
        <v>29610046</v>
      </c>
      <c r="K232" s="6">
        <f t="shared" si="12"/>
        <v>9824.169210351693</v>
      </c>
    </row>
    <row r="233" spans="1:11" ht="13.5">
      <c r="A233" s="4" t="s">
        <v>1505</v>
      </c>
      <c r="B233" s="4">
        <v>30</v>
      </c>
      <c r="C233" s="4" t="s">
        <v>1509</v>
      </c>
      <c r="D233" s="6">
        <v>5789</v>
      </c>
      <c r="E233" s="6">
        <v>3781049</v>
      </c>
      <c r="F233" s="6">
        <f t="shared" si="10"/>
        <v>653.1437208498877</v>
      </c>
      <c r="G233" s="6">
        <v>169572000</v>
      </c>
      <c r="H233" s="6">
        <f t="shared" si="11"/>
        <v>29292.105717740542</v>
      </c>
      <c r="I233" s="6">
        <v>0</v>
      </c>
      <c r="J233" s="6">
        <v>59000</v>
      </c>
      <c r="K233" s="6">
        <f t="shared" si="12"/>
        <v>10.191742960787701</v>
      </c>
    </row>
    <row r="234" spans="1:11" ht="13.5">
      <c r="A234" s="4" t="s">
        <v>1505</v>
      </c>
      <c r="B234" s="8">
        <v>31</v>
      </c>
      <c r="C234" s="4" t="s">
        <v>1508</v>
      </c>
      <c r="D234" s="6">
        <v>1302</v>
      </c>
      <c r="E234" s="6">
        <v>80001812</v>
      </c>
      <c r="F234" s="6">
        <f t="shared" si="10"/>
        <v>61445.32411674347</v>
      </c>
      <c r="G234" s="6">
        <v>25001178</v>
      </c>
      <c r="H234" s="6">
        <f t="shared" si="11"/>
        <v>19202.133640552995</v>
      </c>
      <c r="I234" s="6">
        <v>0</v>
      </c>
      <c r="J234" s="6">
        <v>60082776</v>
      </c>
      <c r="K234" s="6">
        <f t="shared" si="12"/>
        <v>46146.52534562212</v>
      </c>
    </row>
    <row r="235" spans="1:11" ht="13.5">
      <c r="A235" s="4" t="s">
        <v>1505</v>
      </c>
      <c r="B235" s="4">
        <v>32</v>
      </c>
      <c r="C235" s="4" t="s">
        <v>1507</v>
      </c>
      <c r="D235" s="6">
        <v>1779</v>
      </c>
      <c r="E235" s="6">
        <v>986</v>
      </c>
      <c r="F235" s="6">
        <f t="shared" si="10"/>
        <v>0.5542439572793705</v>
      </c>
      <c r="G235" s="6">
        <v>41921000</v>
      </c>
      <c r="H235" s="6">
        <f t="shared" si="11"/>
        <v>23564.362001124227</v>
      </c>
      <c r="I235" s="6">
        <v>0</v>
      </c>
      <c r="J235" s="6">
        <v>0</v>
      </c>
      <c r="K235" s="6">
        <f t="shared" si="12"/>
        <v>0</v>
      </c>
    </row>
    <row r="236" spans="1:11" ht="13.5">
      <c r="A236" s="4" t="s">
        <v>1505</v>
      </c>
      <c r="B236" s="4">
        <v>33</v>
      </c>
      <c r="C236" s="4" t="s">
        <v>1506</v>
      </c>
      <c r="D236" s="6">
        <v>3773</v>
      </c>
      <c r="E236" s="6">
        <v>-139417410</v>
      </c>
      <c r="F236" s="6">
        <f t="shared" si="10"/>
        <v>-36951.34110787172</v>
      </c>
      <c r="G236" s="6">
        <v>67673248</v>
      </c>
      <c r="H236" s="6">
        <f t="shared" si="11"/>
        <v>17936.190829578583</v>
      </c>
      <c r="I236" s="6">
        <v>118855555</v>
      </c>
      <c r="J236" s="6">
        <v>0</v>
      </c>
      <c r="K236" s="6">
        <f t="shared" si="12"/>
        <v>0</v>
      </c>
    </row>
    <row r="237" spans="1:11" ht="14.25">
      <c r="A237" s="68" t="s">
        <v>1745</v>
      </c>
      <c r="B237" s="69"/>
      <c r="C237" s="70"/>
      <c r="D237" s="7">
        <f>SUM(D204:D236)</f>
        <v>292299</v>
      </c>
      <c r="E237" s="7">
        <f aca="true" t="shared" si="14" ref="E237:J237">SUM(E204:E236)</f>
        <v>3384825725</v>
      </c>
      <c r="F237" s="7">
        <f t="shared" si="10"/>
        <v>11580.01130691518</v>
      </c>
      <c r="G237" s="7">
        <f t="shared" si="14"/>
        <v>878097296</v>
      </c>
      <c r="H237" s="7">
        <f t="shared" si="11"/>
        <v>3004.1063979007795</v>
      </c>
      <c r="I237" s="7">
        <f t="shared" si="14"/>
        <v>291194249</v>
      </c>
      <c r="J237" s="7">
        <f t="shared" si="14"/>
        <v>9201887987</v>
      </c>
      <c r="K237" s="7">
        <f t="shared" si="12"/>
        <v>31481.07926130435</v>
      </c>
    </row>
    <row r="238" spans="1:11" ht="13.5">
      <c r="A238" s="4" t="s">
        <v>1471</v>
      </c>
      <c r="B238" s="4">
        <v>1</v>
      </c>
      <c r="C238" s="4" t="s">
        <v>1504</v>
      </c>
      <c r="D238" s="6">
        <v>214043</v>
      </c>
      <c r="E238" s="6">
        <v>3019054980</v>
      </c>
      <c r="F238" s="6">
        <f t="shared" si="10"/>
        <v>14104.899389375032</v>
      </c>
      <c r="G238" s="6">
        <v>0</v>
      </c>
      <c r="H238" s="6">
        <f t="shared" si="11"/>
        <v>0</v>
      </c>
      <c r="I238" s="6">
        <v>0</v>
      </c>
      <c r="J238" s="6">
        <v>233878326</v>
      </c>
      <c r="K238" s="6">
        <f t="shared" si="12"/>
        <v>1092.669818681293</v>
      </c>
    </row>
    <row r="239" spans="1:11" ht="13.5">
      <c r="A239" s="4" t="s">
        <v>1471</v>
      </c>
      <c r="B239" s="4">
        <v>2</v>
      </c>
      <c r="C239" s="4" t="s">
        <v>1503</v>
      </c>
      <c r="D239" s="6">
        <v>37454</v>
      </c>
      <c r="E239" s="6">
        <v>94892894</v>
      </c>
      <c r="F239" s="6">
        <f t="shared" si="10"/>
        <v>2533.5850376461794</v>
      </c>
      <c r="G239" s="6">
        <v>14262584</v>
      </c>
      <c r="H239" s="6">
        <f t="shared" si="11"/>
        <v>380.8026913013296</v>
      </c>
      <c r="I239" s="6">
        <v>0</v>
      </c>
      <c r="J239" s="6">
        <v>1928219111</v>
      </c>
      <c r="K239" s="6">
        <f t="shared" si="12"/>
        <v>51482.32794895071</v>
      </c>
    </row>
    <row r="240" spans="1:11" ht="13.5">
      <c r="A240" s="4" t="s">
        <v>1471</v>
      </c>
      <c r="B240" s="4">
        <v>3</v>
      </c>
      <c r="C240" s="4" t="s">
        <v>1502</v>
      </c>
      <c r="D240" s="6">
        <v>12724</v>
      </c>
      <c r="E240" s="6">
        <v>186647599</v>
      </c>
      <c r="F240" s="6">
        <f t="shared" si="10"/>
        <v>14668.940506130148</v>
      </c>
      <c r="G240" s="6">
        <v>1178000</v>
      </c>
      <c r="H240" s="6">
        <f t="shared" si="11"/>
        <v>92.58094938698522</v>
      </c>
      <c r="I240" s="6">
        <v>0</v>
      </c>
      <c r="J240" s="6">
        <v>1638632877</v>
      </c>
      <c r="K240" s="6">
        <f t="shared" si="12"/>
        <v>128782.84163784973</v>
      </c>
    </row>
    <row r="241" spans="1:11" ht="13.5">
      <c r="A241" s="4" t="s">
        <v>1471</v>
      </c>
      <c r="B241" s="4">
        <v>4</v>
      </c>
      <c r="C241" s="4" t="s">
        <v>1501</v>
      </c>
      <c r="D241" s="6">
        <v>17573</v>
      </c>
      <c r="E241" s="6">
        <v>434184571</v>
      </c>
      <c r="F241" s="6">
        <f t="shared" si="10"/>
        <v>24707.481420360782</v>
      </c>
      <c r="G241" s="6">
        <v>568000</v>
      </c>
      <c r="H241" s="6">
        <f t="shared" si="11"/>
        <v>32.32231263870711</v>
      </c>
      <c r="I241" s="6">
        <v>0</v>
      </c>
      <c r="J241" s="6">
        <v>1128803576</v>
      </c>
      <c r="K241" s="6">
        <f t="shared" si="12"/>
        <v>64235.10931542708</v>
      </c>
    </row>
    <row r="242" spans="1:11" ht="13.5">
      <c r="A242" s="4" t="s">
        <v>1471</v>
      </c>
      <c r="B242" s="4">
        <v>5</v>
      </c>
      <c r="C242" s="4" t="s">
        <v>1500</v>
      </c>
      <c r="D242" s="6">
        <v>8381</v>
      </c>
      <c r="E242" s="6">
        <v>183896965</v>
      </c>
      <c r="F242" s="6">
        <f t="shared" si="10"/>
        <v>21942.126834506624</v>
      </c>
      <c r="G242" s="6">
        <v>4014000</v>
      </c>
      <c r="H242" s="6">
        <f t="shared" si="11"/>
        <v>478.940460565565</v>
      </c>
      <c r="I242" s="6">
        <v>0</v>
      </c>
      <c r="J242" s="6">
        <v>731183457</v>
      </c>
      <c r="K242" s="6">
        <f t="shared" si="12"/>
        <v>87242.98496599452</v>
      </c>
    </row>
    <row r="243" spans="1:11" ht="13.5">
      <c r="A243" s="4" t="s">
        <v>1471</v>
      </c>
      <c r="B243" s="4">
        <v>6</v>
      </c>
      <c r="C243" s="4" t="s">
        <v>1499</v>
      </c>
      <c r="D243" s="6">
        <v>14507</v>
      </c>
      <c r="E243" s="6">
        <v>567386833</v>
      </c>
      <c r="F243" s="6">
        <f t="shared" si="10"/>
        <v>39111.24512304405</v>
      </c>
      <c r="G243" s="6">
        <v>8194046</v>
      </c>
      <c r="H243" s="6">
        <f t="shared" si="11"/>
        <v>564.8339422347832</v>
      </c>
      <c r="I243" s="6">
        <v>0</v>
      </c>
      <c r="J243" s="6">
        <v>1093870000</v>
      </c>
      <c r="K243" s="6">
        <f t="shared" si="12"/>
        <v>75402.90894051148</v>
      </c>
    </row>
    <row r="244" spans="1:11" ht="13.5">
      <c r="A244" s="4" t="s">
        <v>1471</v>
      </c>
      <c r="B244" s="4">
        <v>7</v>
      </c>
      <c r="C244" s="4" t="s">
        <v>1498</v>
      </c>
      <c r="D244" s="6">
        <v>7496</v>
      </c>
      <c r="E244" s="6">
        <v>47726304</v>
      </c>
      <c r="F244" s="6">
        <f t="shared" si="10"/>
        <v>6366.902881536819</v>
      </c>
      <c r="G244" s="6">
        <v>508158</v>
      </c>
      <c r="H244" s="6">
        <f t="shared" si="11"/>
        <v>67.79055496264675</v>
      </c>
      <c r="I244" s="6">
        <v>0</v>
      </c>
      <c r="J244" s="6">
        <v>652820663</v>
      </c>
      <c r="K244" s="6">
        <f t="shared" si="12"/>
        <v>87089.20264140874</v>
      </c>
    </row>
    <row r="245" spans="1:11" ht="13.5">
      <c r="A245" s="4" t="s">
        <v>1471</v>
      </c>
      <c r="B245" s="4">
        <v>8</v>
      </c>
      <c r="C245" s="4" t="s">
        <v>1497</v>
      </c>
      <c r="D245" s="6">
        <v>12751</v>
      </c>
      <c r="E245" s="6">
        <v>281715881</v>
      </c>
      <c r="F245" s="6">
        <f t="shared" si="10"/>
        <v>22093.63038193083</v>
      </c>
      <c r="G245" s="6">
        <v>4665000</v>
      </c>
      <c r="H245" s="6">
        <f t="shared" si="11"/>
        <v>365.8536585365854</v>
      </c>
      <c r="I245" s="6">
        <v>0</v>
      </c>
      <c r="J245" s="6">
        <v>839633127</v>
      </c>
      <c r="K245" s="6">
        <f t="shared" si="12"/>
        <v>65848.41400674457</v>
      </c>
    </row>
    <row r="246" spans="1:11" ht="13.5">
      <c r="A246" s="4" t="s">
        <v>1471</v>
      </c>
      <c r="B246" s="4">
        <v>9</v>
      </c>
      <c r="C246" s="4" t="s">
        <v>1496</v>
      </c>
      <c r="D246" s="6">
        <v>9178</v>
      </c>
      <c r="E246" s="6">
        <v>402754265</v>
      </c>
      <c r="F246" s="6">
        <f t="shared" si="10"/>
        <v>43882.574090215734</v>
      </c>
      <c r="G246" s="6">
        <v>0</v>
      </c>
      <c r="H246" s="6">
        <f t="shared" si="11"/>
        <v>0</v>
      </c>
      <c r="I246" s="6">
        <v>0</v>
      </c>
      <c r="J246" s="6">
        <v>760045813</v>
      </c>
      <c r="K246" s="6">
        <f t="shared" si="12"/>
        <v>82811.70331226847</v>
      </c>
    </row>
    <row r="247" spans="1:11" ht="13.5">
      <c r="A247" s="4" t="s">
        <v>1471</v>
      </c>
      <c r="B247" s="4">
        <v>10</v>
      </c>
      <c r="C247" s="4" t="s">
        <v>1495</v>
      </c>
      <c r="D247" s="6">
        <v>3289</v>
      </c>
      <c r="E247" s="6">
        <v>139101698</v>
      </c>
      <c r="F247" s="6">
        <f t="shared" si="10"/>
        <v>42293.00638491943</v>
      </c>
      <c r="G247" s="6">
        <v>5102651</v>
      </c>
      <c r="H247" s="6">
        <f t="shared" si="11"/>
        <v>1551.4293098206142</v>
      </c>
      <c r="I247" s="6">
        <v>0</v>
      </c>
      <c r="J247" s="6">
        <v>386187742</v>
      </c>
      <c r="K247" s="6">
        <f t="shared" si="12"/>
        <v>117417.98175737307</v>
      </c>
    </row>
    <row r="248" spans="1:11" ht="13.5">
      <c r="A248" s="4" t="s">
        <v>1471</v>
      </c>
      <c r="B248" s="4">
        <v>11</v>
      </c>
      <c r="C248" s="4" t="s">
        <v>1494</v>
      </c>
      <c r="D248" s="6">
        <v>367</v>
      </c>
      <c r="E248" s="6">
        <v>19536367</v>
      </c>
      <c r="F248" s="6">
        <f t="shared" si="10"/>
        <v>53232.607629427795</v>
      </c>
      <c r="G248" s="6">
        <v>2048906</v>
      </c>
      <c r="H248" s="6">
        <f t="shared" si="11"/>
        <v>5582.850136239782</v>
      </c>
      <c r="I248" s="6">
        <v>0</v>
      </c>
      <c r="J248" s="6">
        <v>30126611</v>
      </c>
      <c r="K248" s="6">
        <f t="shared" si="12"/>
        <v>82088.8583106267</v>
      </c>
    </row>
    <row r="249" spans="1:11" ht="13.5">
      <c r="A249" s="4" t="s">
        <v>1471</v>
      </c>
      <c r="B249" s="4">
        <v>12</v>
      </c>
      <c r="C249" s="4" t="s">
        <v>1493</v>
      </c>
      <c r="D249" s="6">
        <v>5035</v>
      </c>
      <c r="E249" s="6">
        <v>162344231</v>
      </c>
      <c r="F249" s="6">
        <f t="shared" si="10"/>
        <v>32243.14419066534</v>
      </c>
      <c r="G249" s="6">
        <v>19690000</v>
      </c>
      <c r="H249" s="6">
        <f t="shared" si="11"/>
        <v>3910.625620655412</v>
      </c>
      <c r="I249" s="6">
        <v>0</v>
      </c>
      <c r="J249" s="6">
        <v>448255000</v>
      </c>
      <c r="K249" s="6">
        <f t="shared" si="12"/>
        <v>89027.80536246276</v>
      </c>
    </row>
    <row r="250" spans="1:11" ht="13.5">
      <c r="A250" s="4" t="s">
        <v>1471</v>
      </c>
      <c r="B250" s="4">
        <v>13</v>
      </c>
      <c r="C250" s="4" t="s">
        <v>1492</v>
      </c>
      <c r="D250" s="6">
        <v>2763</v>
      </c>
      <c r="E250" s="6">
        <v>127400246</v>
      </c>
      <c r="F250" s="6">
        <f t="shared" si="10"/>
        <v>46109.39051755339</v>
      </c>
      <c r="G250" s="6">
        <v>1257961</v>
      </c>
      <c r="H250" s="6">
        <f t="shared" si="11"/>
        <v>455.2880926529135</v>
      </c>
      <c r="I250" s="6">
        <v>0</v>
      </c>
      <c r="J250" s="6">
        <v>226456716</v>
      </c>
      <c r="K250" s="6">
        <f t="shared" si="12"/>
        <v>81960.44733984799</v>
      </c>
    </row>
    <row r="251" spans="1:11" ht="13.5">
      <c r="A251" s="4" t="s">
        <v>1471</v>
      </c>
      <c r="B251" s="4">
        <v>14</v>
      </c>
      <c r="C251" s="4" t="s">
        <v>1491</v>
      </c>
      <c r="D251" s="6">
        <v>8933</v>
      </c>
      <c r="E251" s="6">
        <v>121246733</v>
      </c>
      <c r="F251" s="6">
        <f t="shared" si="10"/>
        <v>13572.901936639428</v>
      </c>
      <c r="G251" s="6">
        <v>414976</v>
      </c>
      <c r="H251" s="6">
        <f t="shared" si="11"/>
        <v>46.45427068174185</v>
      </c>
      <c r="I251" s="6">
        <v>0</v>
      </c>
      <c r="J251" s="6">
        <v>442309977</v>
      </c>
      <c r="K251" s="6">
        <f t="shared" si="12"/>
        <v>49514.15840143289</v>
      </c>
    </row>
    <row r="252" spans="1:11" ht="13.5">
      <c r="A252" s="4" t="s">
        <v>1471</v>
      </c>
      <c r="B252" s="4">
        <v>15</v>
      </c>
      <c r="C252" s="4" t="s">
        <v>229</v>
      </c>
      <c r="D252" s="6">
        <v>2422</v>
      </c>
      <c r="E252" s="6">
        <v>0</v>
      </c>
      <c r="F252" s="6">
        <f t="shared" si="10"/>
        <v>0</v>
      </c>
      <c r="G252" s="6">
        <v>17791715</v>
      </c>
      <c r="H252" s="6">
        <f t="shared" si="11"/>
        <v>7345.877374071016</v>
      </c>
      <c r="I252" s="6">
        <v>0</v>
      </c>
      <c r="J252" s="6">
        <v>0</v>
      </c>
      <c r="K252" s="6">
        <f t="shared" si="12"/>
        <v>0</v>
      </c>
    </row>
    <row r="253" spans="1:11" ht="13.5">
      <c r="A253" s="4" t="s">
        <v>1471</v>
      </c>
      <c r="B253" s="4">
        <v>16</v>
      </c>
      <c r="C253" s="4" t="s">
        <v>1490</v>
      </c>
      <c r="D253" s="6">
        <v>3841</v>
      </c>
      <c r="E253" s="6">
        <v>93815818</v>
      </c>
      <c r="F253" s="6">
        <f t="shared" si="10"/>
        <v>24424.841968237437</v>
      </c>
      <c r="G253" s="6">
        <v>13414000</v>
      </c>
      <c r="H253" s="6">
        <f t="shared" si="11"/>
        <v>3492.3197084092685</v>
      </c>
      <c r="I253" s="6">
        <v>0</v>
      </c>
      <c r="J253" s="6">
        <v>211933706</v>
      </c>
      <c r="K253" s="6">
        <f t="shared" si="12"/>
        <v>55176.70033845353</v>
      </c>
    </row>
    <row r="254" spans="1:11" ht="13.5">
      <c r="A254" s="4" t="s">
        <v>1471</v>
      </c>
      <c r="B254" s="4">
        <v>17</v>
      </c>
      <c r="C254" s="4" t="s">
        <v>1489</v>
      </c>
      <c r="D254" s="6">
        <v>8589</v>
      </c>
      <c r="E254" s="6">
        <v>227160333</v>
      </c>
      <c r="F254" s="6">
        <f t="shared" si="10"/>
        <v>26447.820817324486</v>
      </c>
      <c r="G254" s="6">
        <v>5175000</v>
      </c>
      <c r="H254" s="6">
        <f t="shared" si="11"/>
        <v>602.5148445686343</v>
      </c>
      <c r="I254" s="6">
        <v>0</v>
      </c>
      <c r="J254" s="6">
        <v>816594000</v>
      </c>
      <c r="K254" s="6">
        <f t="shared" si="12"/>
        <v>95074.39748515544</v>
      </c>
    </row>
    <row r="255" spans="1:11" ht="13.5">
      <c r="A255" s="4" t="s">
        <v>1471</v>
      </c>
      <c r="B255" s="4">
        <v>18</v>
      </c>
      <c r="C255" s="4" t="s">
        <v>1488</v>
      </c>
      <c r="D255" s="6">
        <v>3551</v>
      </c>
      <c r="E255" s="6">
        <v>159388871</v>
      </c>
      <c r="F255" s="6">
        <f t="shared" si="10"/>
        <v>44885.62968177978</v>
      </c>
      <c r="G255" s="6">
        <v>8979000</v>
      </c>
      <c r="H255" s="6">
        <f t="shared" si="11"/>
        <v>2528.583497606308</v>
      </c>
      <c r="I255" s="6">
        <v>0</v>
      </c>
      <c r="J255" s="6">
        <v>496927000</v>
      </c>
      <c r="K255" s="6">
        <f t="shared" si="12"/>
        <v>139940.01689664883</v>
      </c>
    </row>
    <row r="256" spans="1:11" ht="13.5">
      <c r="A256" s="4" t="s">
        <v>1471</v>
      </c>
      <c r="B256" s="4">
        <v>19</v>
      </c>
      <c r="C256" s="4" t="s">
        <v>1487</v>
      </c>
      <c r="D256" s="6">
        <v>3562</v>
      </c>
      <c r="E256" s="6">
        <v>188198155</v>
      </c>
      <c r="F256" s="6">
        <f t="shared" si="10"/>
        <v>52834.967714766986</v>
      </c>
      <c r="G256" s="6">
        <v>178000</v>
      </c>
      <c r="H256" s="6">
        <f t="shared" si="11"/>
        <v>49.971925884334645</v>
      </c>
      <c r="I256" s="6">
        <v>0</v>
      </c>
      <c r="J256" s="6">
        <v>273364691</v>
      </c>
      <c r="K256" s="6">
        <f t="shared" si="12"/>
        <v>76744.7195395845</v>
      </c>
    </row>
    <row r="257" spans="1:11" ht="13.5">
      <c r="A257" s="4" t="s">
        <v>1471</v>
      </c>
      <c r="B257" s="4">
        <v>20</v>
      </c>
      <c r="C257" s="4" t="s">
        <v>1486</v>
      </c>
      <c r="D257" s="6">
        <v>4433</v>
      </c>
      <c r="E257" s="6">
        <v>104784709</v>
      </c>
      <c r="F257" s="6">
        <f t="shared" si="10"/>
        <v>23637.425896683962</v>
      </c>
      <c r="G257" s="6">
        <v>2486840</v>
      </c>
      <c r="H257" s="6">
        <f t="shared" si="11"/>
        <v>560.9835325964358</v>
      </c>
      <c r="I257" s="6">
        <v>0</v>
      </c>
      <c r="J257" s="6">
        <v>183267000</v>
      </c>
      <c r="K257" s="6">
        <f t="shared" si="12"/>
        <v>41341.52943830363</v>
      </c>
    </row>
    <row r="258" spans="1:11" ht="13.5">
      <c r="A258" s="4" t="s">
        <v>1471</v>
      </c>
      <c r="B258" s="4">
        <v>21</v>
      </c>
      <c r="C258" s="4" t="s">
        <v>1485</v>
      </c>
      <c r="D258" s="6">
        <v>6670</v>
      </c>
      <c r="E258" s="6">
        <v>81225809</v>
      </c>
      <c r="F258" s="6">
        <f t="shared" si="10"/>
        <v>12177.782458770615</v>
      </c>
      <c r="G258" s="6">
        <v>929000</v>
      </c>
      <c r="H258" s="6">
        <f t="shared" si="11"/>
        <v>139.28035982008996</v>
      </c>
      <c r="I258" s="6">
        <v>0</v>
      </c>
      <c r="J258" s="6">
        <v>243394308</v>
      </c>
      <c r="K258" s="6">
        <f t="shared" si="12"/>
        <v>36490.90074962519</v>
      </c>
    </row>
    <row r="259" spans="1:11" ht="13.5">
      <c r="A259" s="4" t="s">
        <v>1471</v>
      </c>
      <c r="B259" s="4">
        <v>22</v>
      </c>
      <c r="C259" s="4" t="s">
        <v>1484</v>
      </c>
      <c r="D259" s="6">
        <v>5279</v>
      </c>
      <c r="E259" s="6">
        <v>173811437</v>
      </c>
      <c r="F259" s="6">
        <f aca="true" t="shared" si="15" ref="F259:F319">E259/D259</f>
        <v>32925.06857359348</v>
      </c>
      <c r="G259" s="6">
        <v>479000</v>
      </c>
      <c r="H259" s="6">
        <f aca="true" t="shared" si="16" ref="H259:H319">G259/D259</f>
        <v>90.73688198522447</v>
      </c>
      <c r="I259" s="6">
        <v>0</v>
      </c>
      <c r="J259" s="6">
        <v>227356000</v>
      </c>
      <c r="K259" s="6">
        <f aca="true" t="shared" si="17" ref="K259:K319">J259/D259</f>
        <v>43068.00530403486</v>
      </c>
    </row>
    <row r="260" spans="1:11" ht="13.5">
      <c r="A260" s="4" t="s">
        <v>1471</v>
      </c>
      <c r="B260" s="4">
        <v>23</v>
      </c>
      <c r="C260" s="4" t="s">
        <v>1483</v>
      </c>
      <c r="D260" s="6">
        <v>1940</v>
      </c>
      <c r="E260" s="6">
        <v>70106896</v>
      </c>
      <c r="F260" s="6">
        <f t="shared" si="15"/>
        <v>36137.57525773196</v>
      </c>
      <c r="G260" s="6">
        <v>4440000</v>
      </c>
      <c r="H260" s="6">
        <f t="shared" si="16"/>
        <v>2288.659793814433</v>
      </c>
      <c r="I260" s="6">
        <v>0</v>
      </c>
      <c r="J260" s="6">
        <v>299709513</v>
      </c>
      <c r="K260" s="6">
        <f t="shared" si="17"/>
        <v>154489.43969072166</v>
      </c>
    </row>
    <row r="261" spans="1:11" ht="13.5">
      <c r="A261" s="4" t="s">
        <v>1471</v>
      </c>
      <c r="B261" s="4">
        <v>24</v>
      </c>
      <c r="C261" s="4" t="s">
        <v>1482</v>
      </c>
      <c r="D261" s="6">
        <v>8778</v>
      </c>
      <c r="E261" s="6">
        <v>147799476</v>
      </c>
      <c r="F261" s="6">
        <f t="shared" si="15"/>
        <v>16837.48872180451</v>
      </c>
      <c r="G261" s="6">
        <v>0</v>
      </c>
      <c r="H261" s="6">
        <f t="shared" si="16"/>
        <v>0</v>
      </c>
      <c r="I261" s="6">
        <v>0</v>
      </c>
      <c r="J261" s="6">
        <v>1439585487</v>
      </c>
      <c r="K261" s="6">
        <f t="shared" si="17"/>
        <v>163999.25803144224</v>
      </c>
    </row>
    <row r="262" spans="1:11" ht="13.5">
      <c r="A262" s="4" t="s">
        <v>1471</v>
      </c>
      <c r="B262" s="4">
        <v>25</v>
      </c>
      <c r="C262" s="4" t="s">
        <v>1481</v>
      </c>
      <c r="D262" s="6">
        <v>1252</v>
      </c>
      <c r="E262" s="6">
        <v>58145704</v>
      </c>
      <c r="F262" s="6">
        <f t="shared" si="15"/>
        <v>46442.255591054316</v>
      </c>
      <c r="G262" s="6">
        <v>14000</v>
      </c>
      <c r="H262" s="6">
        <f t="shared" si="16"/>
        <v>11.182108626198083</v>
      </c>
      <c r="I262" s="6">
        <v>0</v>
      </c>
      <c r="J262" s="6">
        <v>121720000</v>
      </c>
      <c r="K262" s="6">
        <f t="shared" si="17"/>
        <v>97220.44728434505</v>
      </c>
    </row>
    <row r="263" spans="1:11" ht="13.5">
      <c r="A263" s="4" t="s">
        <v>1471</v>
      </c>
      <c r="B263" s="4">
        <v>26</v>
      </c>
      <c r="C263" s="4" t="s">
        <v>1480</v>
      </c>
      <c r="D263" s="6">
        <v>1803</v>
      </c>
      <c r="E263" s="6">
        <v>139941876</v>
      </c>
      <c r="F263" s="6">
        <f t="shared" si="15"/>
        <v>77616.12645590682</v>
      </c>
      <c r="G263" s="6">
        <v>6812000</v>
      </c>
      <c r="H263" s="6">
        <f t="shared" si="16"/>
        <v>3778.147531891292</v>
      </c>
      <c r="I263" s="6">
        <v>0</v>
      </c>
      <c r="J263" s="6">
        <v>127400000</v>
      </c>
      <c r="K263" s="6">
        <f t="shared" si="17"/>
        <v>70660.0110926234</v>
      </c>
    </row>
    <row r="264" spans="1:11" ht="13.5">
      <c r="A264" s="4" t="s">
        <v>1471</v>
      </c>
      <c r="B264" s="4">
        <v>27</v>
      </c>
      <c r="C264" s="4" t="s">
        <v>1479</v>
      </c>
      <c r="D264" s="6">
        <v>4827</v>
      </c>
      <c r="E264" s="6">
        <v>101787094</v>
      </c>
      <c r="F264" s="6">
        <f t="shared" si="15"/>
        <v>21087.03003936192</v>
      </c>
      <c r="G264" s="6">
        <v>16374948</v>
      </c>
      <c r="H264" s="6">
        <f t="shared" si="16"/>
        <v>3392.3654443753885</v>
      </c>
      <c r="I264" s="6">
        <v>0</v>
      </c>
      <c r="J264" s="6">
        <v>313394419</v>
      </c>
      <c r="K264" s="6">
        <f t="shared" si="17"/>
        <v>64925.29915061114</v>
      </c>
    </row>
    <row r="265" spans="1:11" ht="13.5">
      <c r="A265" s="4" t="s">
        <v>1471</v>
      </c>
      <c r="B265" s="4">
        <v>28</v>
      </c>
      <c r="C265" s="4" t="s">
        <v>1478</v>
      </c>
      <c r="D265" s="6">
        <v>2102</v>
      </c>
      <c r="E265" s="6">
        <v>106018804</v>
      </c>
      <c r="F265" s="6">
        <f t="shared" si="15"/>
        <v>50437.10941960038</v>
      </c>
      <c r="G265" s="6">
        <v>133000</v>
      </c>
      <c r="H265" s="6">
        <f t="shared" si="16"/>
        <v>63.273073263558516</v>
      </c>
      <c r="I265" s="6">
        <v>0</v>
      </c>
      <c r="J265" s="6">
        <v>106023597</v>
      </c>
      <c r="K265" s="6">
        <f t="shared" si="17"/>
        <v>50439.38962892484</v>
      </c>
    </row>
    <row r="266" spans="1:11" ht="13.5">
      <c r="A266" s="4" t="s">
        <v>1471</v>
      </c>
      <c r="B266" s="4">
        <v>29</v>
      </c>
      <c r="C266" s="4" t="s">
        <v>1477</v>
      </c>
      <c r="D266" s="6">
        <v>6255</v>
      </c>
      <c r="E266" s="6">
        <v>144440505</v>
      </c>
      <c r="F266" s="6">
        <f t="shared" si="15"/>
        <v>23092.007194244605</v>
      </c>
      <c r="G266" s="6">
        <v>445000</v>
      </c>
      <c r="H266" s="6">
        <f t="shared" si="16"/>
        <v>71.14308553157474</v>
      </c>
      <c r="I266" s="6">
        <v>0</v>
      </c>
      <c r="J266" s="6">
        <v>445627921</v>
      </c>
      <c r="K266" s="6">
        <f t="shared" si="17"/>
        <v>71243.47258193445</v>
      </c>
    </row>
    <row r="267" spans="1:11" ht="13.5">
      <c r="A267" s="4" t="s">
        <v>1471</v>
      </c>
      <c r="B267" s="4">
        <v>30</v>
      </c>
      <c r="C267" s="4" t="s">
        <v>1476</v>
      </c>
      <c r="D267" s="6">
        <v>18000</v>
      </c>
      <c r="E267" s="6">
        <v>255421093</v>
      </c>
      <c r="F267" s="6">
        <f t="shared" si="15"/>
        <v>14190.060722222222</v>
      </c>
      <c r="G267" s="6">
        <v>18142539</v>
      </c>
      <c r="H267" s="6">
        <f t="shared" si="16"/>
        <v>1007.9188333333333</v>
      </c>
      <c r="I267" s="6">
        <v>0</v>
      </c>
      <c r="J267" s="6">
        <v>1143247967</v>
      </c>
      <c r="K267" s="6">
        <f t="shared" si="17"/>
        <v>63513.775944444445</v>
      </c>
    </row>
    <row r="268" spans="1:11" ht="13.5">
      <c r="A268" s="4" t="s">
        <v>1471</v>
      </c>
      <c r="B268" s="4">
        <v>31</v>
      </c>
      <c r="C268" s="4" t="s">
        <v>1475</v>
      </c>
      <c r="D268" s="6">
        <v>21635</v>
      </c>
      <c r="E268" s="6">
        <v>862827858</v>
      </c>
      <c r="F268" s="6">
        <f t="shared" si="15"/>
        <v>39881.11199445343</v>
      </c>
      <c r="G268" s="6">
        <v>23682000</v>
      </c>
      <c r="H268" s="6">
        <f t="shared" si="16"/>
        <v>1094.6152068407673</v>
      </c>
      <c r="I268" s="6">
        <v>0</v>
      </c>
      <c r="J268" s="6">
        <v>1095206596</v>
      </c>
      <c r="K268" s="6">
        <f t="shared" si="17"/>
        <v>50621.98271319621</v>
      </c>
    </row>
    <row r="269" spans="1:11" ht="13.5">
      <c r="A269" s="4" t="s">
        <v>1471</v>
      </c>
      <c r="B269" s="4">
        <v>32</v>
      </c>
      <c r="C269" s="4" t="s">
        <v>1474</v>
      </c>
      <c r="D269" s="6">
        <v>9941</v>
      </c>
      <c r="E269" s="6">
        <v>222778328</v>
      </c>
      <c r="F269" s="6">
        <f t="shared" si="15"/>
        <v>22410.05210743386</v>
      </c>
      <c r="G269" s="6">
        <v>1057000</v>
      </c>
      <c r="H269" s="6">
        <f t="shared" si="16"/>
        <v>106.32733125440096</v>
      </c>
      <c r="I269" s="6">
        <v>0</v>
      </c>
      <c r="J269" s="6">
        <v>566113540</v>
      </c>
      <c r="K269" s="6">
        <f t="shared" si="17"/>
        <v>56947.343325621165</v>
      </c>
    </row>
    <row r="270" spans="1:11" ht="13.5">
      <c r="A270" s="4" t="s">
        <v>1471</v>
      </c>
      <c r="B270" s="4">
        <v>33</v>
      </c>
      <c r="C270" s="4" t="s">
        <v>138</v>
      </c>
      <c r="D270" s="6">
        <v>6303</v>
      </c>
      <c r="E270" s="6">
        <v>239422903</v>
      </c>
      <c r="F270" s="6">
        <f t="shared" si="15"/>
        <v>37985.547041091544</v>
      </c>
      <c r="G270" s="6">
        <v>7648000</v>
      </c>
      <c r="H270" s="6">
        <f t="shared" si="16"/>
        <v>1213.3904489925433</v>
      </c>
      <c r="I270" s="6">
        <v>0</v>
      </c>
      <c r="J270" s="6">
        <v>722240849</v>
      </c>
      <c r="K270" s="6">
        <f t="shared" si="17"/>
        <v>114586.83944153578</v>
      </c>
    </row>
    <row r="271" spans="1:11" ht="13.5">
      <c r="A271" s="4" t="s">
        <v>1471</v>
      </c>
      <c r="B271" s="4">
        <v>34</v>
      </c>
      <c r="C271" s="4" t="s">
        <v>1473</v>
      </c>
      <c r="D271" s="6">
        <v>4560</v>
      </c>
      <c r="E271" s="6">
        <v>208727577</v>
      </c>
      <c r="F271" s="6">
        <f t="shared" si="15"/>
        <v>45773.591447368424</v>
      </c>
      <c r="G271" s="6">
        <v>0</v>
      </c>
      <c r="H271" s="6">
        <f t="shared" si="16"/>
        <v>0</v>
      </c>
      <c r="I271" s="6">
        <v>0</v>
      </c>
      <c r="J271" s="6">
        <v>404216103</v>
      </c>
      <c r="K271" s="6">
        <f t="shared" si="17"/>
        <v>88643.88223684211</v>
      </c>
    </row>
    <row r="272" spans="1:11" ht="13.5">
      <c r="A272" s="4" t="s">
        <v>1471</v>
      </c>
      <c r="B272" s="4">
        <v>35</v>
      </c>
      <c r="C272" s="4" t="s">
        <v>1472</v>
      </c>
      <c r="D272" s="6">
        <v>31899</v>
      </c>
      <c r="E272" s="6">
        <v>1044140571</v>
      </c>
      <c r="F272" s="6">
        <f t="shared" si="15"/>
        <v>32732.705445311763</v>
      </c>
      <c r="G272" s="6">
        <v>17682000</v>
      </c>
      <c r="H272" s="6">
        <f t="shared" si="16"/>
        <v>554.312047399605</v>
      </c>
      <c r="I272" s="6">
        <v>0</v>
      </c>
      <c r="J272" s="6">
        <v>1854733920</v>
      </c>
      <c r="K272" s="6">
        <f t="shared" si="17"/>
        <v>58143.95184802031</v>
      </c>
    </row>
    <row r="273" spans="1:11" ht="14.25">
      <c r="A273" s="68" t="s">
        <v>1746</v>
      </c>
      <c r="B273" s="69"/>
      <c r="C273" s="70"/>
      <c r="D273" s="7">
        <f>SUM(D238:D272)</f>
        <v>512136</v>
      </c>
      <c r="E273" s="7">
        <f aca="true" t="shared" si="18" ref="E273:J273">SUM(E238:E272)</f>
        <v>10417833384</v>
      </c>
      <c r="F273" s="7">
        <f t="shared" si="15"/>
        <v>20341.927503631847</v>
      </c>
      <c r="G273" s="7">
        <f t="shared" si="18"/>
        <v>207767324</v>
      </c>
      <c r="H273" s="7">
        <f t="shared" si="16"/>
        <v>405.687793867254</v>
      </c>
      <c r="I273" s="7">
        <f t="shared" si="18"/>
        <v>0</v>
      </c>
      <c r="J273" s="7">
        <f t="shared" si="18"/>
        <v>21632479613</v>
      </c>
      <c r="K273" s="7">
        <f t="shared" si="17"/>
        <v>42239.71681936048</v>
      </c>
    </row>
    <row r="274" spans="1:11" ht="13.5">
      <c r="A274" s="4" t="s">
        <v>1446</v>
      </c>
      <c r="B274" s="4">
        <v>1</v>
      </c>
      <c r="C274" s="4" t="s">
        <v>1470</v>
      </c>
      <c r="D274" s="6">
        <v>63257</v>
      </c>
      <c r="E274" s="6">
        <v>1098900671</v>
      </c>
      <c r="F274" s="6">
        <f t="shared" si="15"/>
        <v>17372.001059171318</v>
      </c>
      <c r="G274" s="6">
        <v>0</v>
      </c>
      <c r="H274" s="6">
        <f t="shared" si="16"/>
        <v>0</v>
      </c>
      <c r="I274" s="6">
        <v>0</v>
      </c>
      <c r="J274" s="6">
        <v>304689000</v>
      </c>
      <c r="K274" s="6">
        <f t="shared" si="17"/>
        <v>4816.68431952195</v>
      </c>
    </row>
    <row r="275" spans="1:11" ht="13.5">
      <c r="A275" s="4" t="s">
        <v>1446</v>
      </c>
      <c r="B275" s="4">
        <v>2</v>
      </c>
      <c r="C275" s="4" t="s">
        <v>1469</v>
      </c>
      <c r="D275" s="6">
        <v>16639</v>
      </c>
      <c r="E275" s="6">
        <v>282931303</v>
      </c>
      <c r="F275" s="6">
        <f t="shared" si="15"/>
        <v>17004.104994290523</v>
      </c>
      <c r="G275" s="6">
        <v>0</v>
      </c>
      <c r="H275" s="6">
        <f t="shared" si="16"/>
        <v>0</v>
      </c>
      <c r="I275" s="6">
        <v>0</v>
      </c>
      <c r="J275" s="6">
        <v>315403300</v>
      </c>
      <c r="K275" s="6">
        <f t="shared" si="17"/>
        <v>18955.664402908827</v>
      </c>
    </row>
    <row r="276" spans="1:11" ht="13.5">
      <c r="A276" s="4" t="s">
        <v>1446</v>
      </c>
      <c r="B276" s="4">
        <v>3</v>
      </c>
      <c r="C276" s="4" t="s">
        <v>1468</v>
      </c>
      <c r="D276" s="6">
        <v>7349</v>
      </c>
      <c r="E276" s="6">
        <v>197623530</v>
      </c>
      <c r="F276" s="6">
        <f t="shared" si="15"/>
        <v>26891.21377058103</v>
      </c>
      <c r="G276" s="6">
        <v>-58382545</v>
      </c>
      <c r="H276" s="6">
        <f t="shared" si="16"/>
        <v>-7944.2842563614095</v>
      </c>
      <c r="I276" s="6">
        <v>0</v>
      </c>
      <c r="J276" s="6">
        <v>197362000</v>
      </c>
      <c r="K276" s="6">
        <f t="shared" si="17"/>
        <v>26855.626615866106</v>
      </c>
    </row>
    <row r="277" spans="1:11" ht="13.5">
      <c r="A277" s="4" t="s">
        <v>1446</v>
      </c>
      <c r="B277" s="4">
        <v>4</v>
      </c>
      <c r="C277" s="4" t="s">
        <v>1467</v>
      </c>
      <c r="D277" s="6">
        <v>1289</v>
      </c>
      <c r="E277" s="6">
        <v>23493153</v>
      </c>
      <c r="F277" s="6">
        <f t="shared" si="15"/>
        <v>18225.8750969744</v>
      </c>
      <c r="G277" s="6">
        <v>0</v>
      </c>
      <c r="H277" s="6">
        <f t="shared" si="16"/>
        <v>0</v>
      </c>
      <c r="I277" s="6">
        <v>0</v>
      </c>
      <c r="J277" s="6">
        <v>56927903</v>
      </c>
      <c r="K277" s="6">
        <f t="shared" si="17"/>
        <v>44164.393328161364</v>
      </c>
    </row>
    <row r="278" spans="1:11" ht="13.5">
      <c r="A278" s="4" t="s">
        <v>1446</v>
      </c>
      <c r="B278" s="4">
        <v>5</v>
      </c>
      <c r="C278" s="4" t="s">
        <v>1466</v>
      </c>
      <c r="D278" s="6">
        <v>683</v>
      </c>
      <c r="E278" s="6">
        <v>34996</v>
      </c>
      <c r="F278" s="6">
        <f t="shared" si="15"/>
        <v>51.23865300146413</v>
      </c>
      <c r="G278" s="6">
        <v>0</v>
      </c>
      <c r="H278" s="6">
        <f t="shared" si="16"/>
        <v>0</v>
      </c>
      <c r="I278" s="6">
        <v>0</v>
      </c>
      <c r="J278" s="6">
        <v>95194000</v>
      </c>
      <c r="K278" s="6">
        <f t="shared" si="17"/>
        <v>139376.28111273792</v>
      </c>
    </row>
    <row r="279" spans="1:11" ht="13.5">
      <c r="A279" s="4" t="s">
        <v>1446</v>
      </c>
      <c r="B279" s="4">
        <v>6</v>
      </c>
      <c r="C279" s="4" t="s">
        <v>1465</v>
      </c>
      <c r="D279" s="6">
        <v>941</v>
      </c>
      <c r="E279" s="6">
        <v>13367633</v>
      </c>
      <c r="F279" s="6">
        <f t="shared" si="15"/>
        <v>14205.773645058449</v>
      </c>
      <c r="G279" s="6">
        <v>0</v>
      </c>
      <c r="H279" s="6">
        <f t="shared" si="16"/>
        <v>0</v>
      </c>
      <c r="I279" s="6">
        <v>0</v>
      </c>
      <c r="J279" s="6">
        <v>55054870</v>
      </c>
      <c r="K279" s="6">
        <f t="shared" si="17"/>
        <v>58506.76939426142</v>
      </c>
    </row>
    <row r="280" spans="1:11" ht="13.5">
      <c r="A280" s="4" t="s">
        <v>1446</v>
      </c>
      <c r="B280" s="4">
        <v>7</v>
      </c>
      <c r="C280" s="4" t="s">
        <v>1464</v>
      </c>
      <c r="D280" s="6">
        <v>2269</v>
      </c>
      <c r="E280" s="6">
        <v>90576101</v>
      </c>
      <c r="F280" s="6">
        <f t="shared" si="15"/>
        <v>39918.95152049361</v>
      </c>
      <c r="G280" s="6">
        <v>0</v>
      </c>
      <c r="H280" s="6">
        <f t="shared" si="16"/>
        <v>0</v>
      </c>
      <c r="I280" s="6">
        <v>0</v>
      </c>
      <c r="J280" s="6">
        <v>0</v>
      </c>
      <c r="K280" s="6">
        <f t="shared" si="17"/>
        <v>0</v>
      </c>
    </row>
    <row r="281" spans="1:11" ht="13.5">
      <c r="A281" s="4" t="s">
        <v>1446</v>
      </c>
      <c r="B281" s="4">
        <v>8</v>
      </c>
      <c r="C281" s="4" t="s">
        <v>1463</v>
      </c>
      <c r="D281" s="6">
        <v>1487</v>
      </c>
      <c r="E281" s="6">
        <v>209457371</v>
      </c>
      <c r="F281" s="6">
        <f t="shared" si="15"/>
        <v>140859.02555480835</v>
      </c>
      <c r="G281" s="6">
        <v>0</v>
      </c>
      <c r="H281" s="6">
        <f t="shared" si="16"/>
        <v>0</v>
      </c>
      <c r="I281" s="6">
        <v>0</v>
      </c>
      <c r="J281" s="6">
        <v>40001000</v>
      </c>
      <c r="K281" s="6">
        <f t="shared" si="17"/>
        <v>26900.4707464694</v>
      </c>
    </row>
    <row r="282" spans="1:11" ht="13.5">
      <c r="A282" s="4" t="s">
        <v>1446</v>
      </c>
      <c r="B282" s="4">
        <v>9</v>
      </c>
      <c r="C282" s="4" t="s">
        <v>1462</v>
      </c>
      <c r="D282" s="6">
        <v>971</v>
      </c>
      <c r="E282" s="6">
        <v>84397151</v>
      </c>
      <c r="F282" s="6">
        <f t="shared" si="15"/>
        <v>86917.76622039135</v>
      </c>
      <c r="G282" s="6">
        <v>0</v>
      </c>
      <c r="H282" s="6">
        <f t="shared" si="16"/>
        <v>0</v>
      </c>
      <c r="I282" s="6">
        <v>0</v>
      </c>
      <c r="J282" s="6">
        <v>33500000</v>
      </c>
      <c r="K282" s="6">
        <f t="shared" si="17"/>
        <v>34500.5149330587</v>
      </c>
    </row>
    <row r="283" spans="1:11" ht="13.5">
      <c r="A283" s="4" t="s">
        <v>1446</v>
      </c>
      <c r="B283" s="4">
        <v>10</v>
      </c>
      <c r="C283" s="4" t="s">
        <v>1461</v>
      </c>
      <c r="D283" s="6">
        <v>1911</v>
      </c>
      <c r="E283" s="6">
        <v>45696866</v>
      </c>
      <c r="F283" s="6">
        <f t="shared" si="15"/>
        <v>23912.54107796965</v>
      </c>
      <c r="G283" s="6">
        <v>0</v>
      </c>
      <c r="H283" s="6">
        <f t="shared" si="16"/>
        <v>0</v>
      </c>
      <c r="I283" s="6">
        <v>0</v>
      </c>
      <c r="J283" s="6">
        <v>27000000</v>
      </c>
      <c r="K283" s="6">
        <f t="shared" si="17"/>
        <v>14128.7284144427</v>
      </c>
    </row>
    <row r="284" spans="1:11" ht="13.5">
      <c r="A284" s="4" t="s">
        <v>1446</v>
      </c>
      <c r="B284" s="4">
        <v>11</v>
      </c>
      <c r="C284" s="4" t="s">
        <v>1460</v>
      </c>
      <c r="D284" s="6">
        <v>3939</v>
      </c>
      <c r="E284" s="6">
        <v>156141563</v>
      </c>
      <c r="F284" s="6">
        <f t="shared" si="15"/>
        <v>39639.89921299822</v>
      </c>
      <c r="G284" s="6">
        <v>54626251</v>
      </c>
      <c r="H284" s="6">
        <f t="shared" si="16"/>
        <v>13868.050520436658</v>
      </c>
      <c r="I284" s="6">
        <v>0</v>
      </c>
      <c r="J284" s="6">
        <v>29363496</v>
      </c>
      <c r="K284" s="6">
        <f t="shared" si="17"/>
        <v>7454.555978674791</v>
      </c>
    </row>
    <row r="285" spans="1:11" ht="13.5">
      <c r="A285" s="4" t="s">
        <v>1446</v>
      </c>
      <c r="B285" s="4">
        <v>12</v>
      </c>
      <c r="C285" s="4" t="s">
        <v>1459</v>
      </c>
      <c r="D285" s="6">
        <v>634</v>
      </c>
      <c r="E285" s="6">
        <v>20934868</v>
      </c>
      <c r="F285" s="6">
        <f t="shared" si="15"/>
        <v>33020.29652996845</v>
      </c>
      <c r="G285" s="6">
        <v>16994000</v>
      </c>
      <c r="H285" s="6">
        <f t="shared" si="16"/>
        <v>26804.41640378549</v>
      </c>
      <c r="I285" s="6">
        <v>0</v>
      </c>
      <c r="J285" s="6">
        <v>8000000</v>
      </c>
      <c r="K285" s="6">
        <f t="shared" si="17"/>
        <v>12618.296529968455</v>
      </c>
    </row>
    <row r="286" spans="1:11" ht="13.5">
      <c r="A286" s="4" t="s">
        <v>1446</v>
      </c>
      <c r="B286" s="4">
        <v>13</v>
      </c>
      <c r="C286" s="4" t="s">
        <v>1458</v>
      </c>
      <c r="D286" s="6">
        <v>18675</v>
      </c>
      <c r="E286" s="6">
        <v>469554189</v>
      </c>
      <c r="F286" s="6">
        <f t="shared" si="15"/>
        <v>25143.463935742973</v>
      </c>
      <c r="G286" s="6">
        <v>0</v>
      </c>
      <c r="H286" s="6">
        <f t="shared" si="16"/>
        <v>0</v>
      </c>
      <c r="I286" s="6">
        <v>0</v>
      </c>
      <c r="J286" s="6">
        <v>521825519</v>
      </c>
      <c r="K286" s="6">
        <f t="shared" si="17"/>
        <v>27942.464203480587</v>
      </c>
    </row>
    <row r="287" spans="1:11" ht="13.5">
      <c r="A287" s="4" t="s">
        <v>1446</v>
      </c>
      <c r="B287" s="4">
        <v>14</v>
      </c>
      <c r="C287" s="4" t="s">
        <v>1457</v>
      </c>
      <c r="D287" s="6">
        <v>7514</v>
      </c>
      <c r="E287" s="6">
        <v>328345274</v>
      </c>
      <c r="F287" s="6">
        <f t="shared" si="15"/>
        <v>43697.80063880756</v>
      </c>
      <c r="G287" s="6">
        <v>0</v>
      </c>
      <c r="H287" s="6">
        <f t="shared" si="16"/>
        <v>0</v>
      </c>
      <c r="I287" s="6">
        <v>0</v>
      </c>
      <c r="J287" s="6">
        <v>130231000</v>
      </c>
      <c r="K287" s="6">
        <f t="shared" si="17"/>
        <v>17331.780676071332</v>
      </c>
    </row>
    <row r="288" spans="1:11" ht="13.5">
      <c r="A288" s="4" t="s">
        <v>1446</v>
      </c>
      <c r="B288" s="4">
        <v>15</v>
      </c>
      <c r="C288" s="4" t="s">
        <v>1456</v>
      </c>
      <c r="D288" s="6">
        <v>19680</v>
      </c>
      <c r="E288" s="6">
        <v>124062493</v>
      </c>
      <c r="F288" s="6">
        <f t="shared" si="15"/>
        <v>6303.988465447154</v>
      </c>
      <c r="G288" s="6">
        <v>70000000</v>
      </c>
      <c r="H288" s="6">
        <f t="shared" si="16"/>
        <v>3556.910569105691</v>
      </c>
      <c r="I288" s="6">
        <v>0</v>
      </c>
      <c r="J288" s="6">
        <v>228280857</v>
      </c>
      <c r="K288" s="6">
        <f t="shared" si="17"/>
        <v>11599.637042682927</v>
      </c>
    </row>
    <row r="289" spans="1:11" ht="13.5">
      <c r="A289" s="4" t="s">
        <v>1446</v>
      </c>
      <c r="B289" s="4">
        <v>16</v>
      </c>
      <c r="C289" s="4" t="s">
        <v>1455</v>
      </c>
      <c r="D289" s="6">
        <v>7777</v>
      </c>
      <c r="E289" s="6">
        <v>142818338</v>
      </c>
      <c r="F289" s="6">
        <f t="shared" si="15"/>
        <v>18364.19416227337</v>
      </c>
      <c r="G289" s="6">
        <v>0</v>
      </c>
      <c r="H289" s="6">
        <f t="shared" si="16"/>
        <v>0</v>
      </c>
      <c r="I289" s="6">
        <v>0</v>
      </c>
      <c r="J289" s="6">
        <v>63894901</v>
      </c>
      <c r="K289" s="6">
        <f t="shared" si="17"/>
        <v>8215.880288028802</v>
      </c>
    </row>
    <row r="290" spans="1:11" ht="13.5">
      <c r="A290" s="4" t="s">
        <v>1446</v>
      </c>
      <c r="B290" s="4">
        <v>17</v>
      </c>
      <c r="C290" s="4" t="s">
        <v>1454</v>
      </c>
      <c r="D290" s="6">
        <v>12169</v>
      </c>
      <c r="E290" s="6">
        <v>237812060</v>
      </c>
      <c r="F290" s="6">
        <f t="shared" si="15"/>
        <v>19542.448845426905</v>
      </c>
      <c r="G290" s="6">
        <v>0</v>
      </c>
      <c r="H290" s="6">
        <f t="shared" si="16"/>
        <v>0</v>
      </c>
      <c r="I290" s="6">
        <v>0</v>
      </c>
      <c r="J290" s="6">
        <v>307553857</v>
      </c>
      <c r="K290" s="6">
        <f t="shared" si="17"/>
        <v>25273.55222286137</v>
      </c>
    </row>
    <row r="291" spans="1:11" ht="13.5">
      <c r="A291" s="4" t="s">
        <v>1446</v>
      </c>
      <c r="B291" s="4">
        <v>18</v>
      </c>
      <c r="C291" s="4" t="s">
        <v>1453</v>
      </c>
      <c r="D291" s="6">
        <v>7884</v>
      </c>
      <c r="E291" s="6">
        <v>241556855</v>
      </c>
      <c r="F291" s="6">
        <f t="shared" si="15"/>
        <v>30638.870497209537</v>
      </c>
      <c r="G291" s="6">
        <v>150000000</v>
      </c>
      <c r="H291" s="6">
        <f t="shared" si="16"/>
        <v>19025.875190258754</v>
      </c>
      <c r="I291" s="6">
        <v>0</v>
      </c>
      <c r="J291" s="6">
        <v>121012123</v>
      </c>
      <c r="K291" s="6">
        <f t="shared" si="17"/>
        <v>15349.076991374937</v>
      </c>
    </row>
    <row r="292" spans="1:11" ht="13.5">
      <c r="A292" s="4" t="s">
        <v>1446</v>
      </c>
      <c r="B292" s="4">
        <v>19</v>
      </c>
      <c r="C292" s="4" t="s">
        <v>1452</v>
      </c>
      <c r="D292" s="6">
        <v>6368</v>
      </c>
      <c r="E292" s="6">
        <v>30440686</v>
      </c>
      <c r="F292" s="6">
        <f t="shared" si="15"/>
        <v>4780.258479899498</v>
      </c>
      <c r="G292" s="6">
        <v>15255000</v>
      </c>
      <c r="H292" s="6">
        <f t="shared" si="16"/>
        <v>2395.571608040201</v>
      </c>
      <c r="I292" s="6">
        <v>0</v>
      </c>
      <c r="J292" s="6">
        <v>117634000</v>
      </c>
      <c r="K292" s="6">
        <f t="shared" si="17"/>
        <v>18472.675879396986</v>
      </c>
    </row>
    <row r="293" spans="1:11" ht="13.5">
      <c r="A293" s="4" t="s">
        <v>1446</v>
      </c>
      <c r="B293" s="4">
        <v>20</v>
      </c>
      <c r="C293" s="4" t="s">
        <v>1451</v>
      </c>
      <c r="D293" s="6">
        <v>22545</v>
      </c>
      <c r="E293" s="6">
        <v>686316669</v>
      </c>
      <c r="F293" s="6">
        <f t="shared" si="15"/>
        <v>30442.07890884897</v>
      </c>
      <c r="G293" s="6">
        <v>64435966</v>
      </c>
      <c r="H293" s="6">
        <f t="shared" si="16"/>
        <v>2858.104502106897</v>
      </c>
      <c r="I293" s="6">
        <v>0</v>
      </c>
      <c r="J293" s="6">
        <v>223117501</v>
      </c>
      <c r="K293" s="6">
        <f t="shared" si="17"/>
        <v>9896.54029718341</v>
      </c>
    </row>
    <row r="294" spans="1:11" ht="13.5">
      <c r="A294" s="4" t="s">
        <v>1446</v>
      </c>
      <c r="B294" s="4">
        <v>21</v>
      </c>
      <c r="C294" s="4" t="s">
        <v>1450</v>
      </c>
      <c r="D294" s="6">
        <v>13114</v>
      </c>
      <c r="E294" s="6">
        <v>375043086</v>
      </c>
      <c r="F294" s="6">
        <f t="shared" si="15"/>
        <v>28598.679731584565</v>
      </c>
      <c r="G294" s="6">
        <v>24806000</v>
      </c>
      <c r="H294" s="6">
        <f t="shared" si="16"/>
        <v>1891.566265060241</v>
      </c>
      <c r="I294" s="6">
        <v>0</v>
      </c>
      <c r="J294" s="6">
        <v>391573879</v>
      </c>
      <c r="K294" s="6">
        <f t="shared" si="17"/>
        <v>29859.225179197805</v>
      </c>
    </row>
    <row r="295" spans="1:11" ht="13.5">
      <c r="A295" s="4" t="s">
        <v>1446</v>
      </c>
      <c r="B295" s="4">
        <v>22</v>
      </c>
      <c r="C295" s="4" t="s">
        <v>1449</v>
      </c>
      <c r="D295" s="6">
        <v>6830</v>
      </c>
      <c r="E295" s="6">
        <v>208334802</v>
      </c>
      <c r="F295" s="6">
        <f t="shared" si="15"/>
        <v>30502.89926793558</v>
      </c>
      <c r="G295" s="6">
        <v>12983880</v>
      </c>
      <c r="H295" s="6">
        <f t="shared" si="16"/>
        <v>1901.0073206442166</v>
      </c>
      <c r="I295" s="6">
        <v>0</v>
      </c>
      <c r="J295" s="6">
        <v>111854289</v>
      </c>
      <c r="K295" s="6">
        <f t="shared" si="17"/>
        <v>16376.909077598828</v>
      </c>
    </row>
    <row r="296" spans="1:11" ht="13.5">
      <c r="A296" s="4" t="s">
        <v>1446</v>
      </c>
      <c r="B296" s="4">
        <v>23</v>
      </c>
      <c r="C296" s="4" t="s">
        <v>87</v>
      </c>
      <c r="D296" s="6">
        <v>4939</v>
      </c>
      <c r="E296" s="6">
        <v>291676358</v>
      </c>
      <c r="F296" s="6">
        <f t="shared" si="15"/>
        <v>59055.751771613686</v>
      </c>
      <c r="G296" s="6">
        <v>0</v>
      </c>
      <c r="H296" s="6">
        <f t="shared" si="16"/>
        <v>0</v>
      </c>
      <c r="I296" s="6">
        <v>0</v>
      </c>
      <c r="J296" s="6">
        <v>81060741</v>
      </c>
      <c r="K296" s="6">
        <f t="shared" si="17"/>
        <v>16412.37922656408</v>
      </c>
    </row>
    <row r="297" spans="1:11" ht="13.5">
      <c r="A297" s="4" t="s">
        <v>1446</v>
      </c>
      <c r="B297" s="4">
        <v>24</v>
      </c>
      <c r="C297" s="4" t="s">
        <v>1448</v>
      </c>
      <c r="D297" s="6">
        <v>4483</v>
      </c>
      <c r="E297" s="6">
        <v>10110540</v>
      </c>
      <c r="F297" s="6">
        <f t="shared" si="15"/>
        <v>2255.306714253848</v>
      </c>
      <c r="G297" s="6">
        <v>72893828</v>
      </c>
      <c r="H297" s="6">
        <f t="shared" si="16"/>
        <v>16260.055320098149</v>
      </c>
      <c r="I297" s="6">
        <v>0</v>
      </c>
      <c r="J297" s="6">
        <v>72819</v>
      </c>
      <c r="K297" s="6">
        <f t="shared" si="17"/>
        <v>16.24336381887129</v>
      </c>
    </row>
    <row r="298" spans="1:11" ht="13.5">
      <c r="A298" s="4" t="s">
        <v>1446</v>
      </c>
      <c r="B298" s="4">
        <v>25</v>
      </c>
      <c r="C298" s="4" t="s">
        <v>1447</v>
      </c>
      <c r="D298" s="6">
        <v>2066</v>
      </c>
      <c r="E298" s="6">
        <v>63178745</v>
      </c>
      <c r="F298" s="6">
        <f t="shared" si="15"/>
        <v>30580.225072604066</v>
      </c>
      <c r="G298" s="6">
        <v>6465000</v>
      </c>
      <c r="H298" s="6">
        <f t="shared" si="16"/>
        <v>3129.235237173282</v>
      </c>
      <c r="I298" s="6">
        <v>0</v>
      </c>
      <c r="J298" s="6">
        <v>5312</v>
      </c>
      <c r="K298" s="6">
        <f t="shared" si="17"/>
        <v>2.5711519845111326</v>
      </c>
    </row>
    <row r="299" spans="1:11" ht="14.25">
      <c r="A299" s="68" t="s">
        <v>1747</v>
      </c>
      <c r="B299" s="69"/>
      <c r="C299" s="70"/>
      <c r="D299" s="7">
        <f>SUM(D274:D298)</f>
        <v>235413</v>
      </c>
      <c r="E299" s="7">
        <f aca="true" t="shared" si="19" ref="E299:J299">SUM(E274:E298)</f>
        <v>5432805301</v>
      </c>
      <c r="F299" s="7">
        <f t="shared" si="15"/>
        <v>23077.762489752055</v>
      </c>
      <c r="G299" s="7">
        <f t="shared" si="19"/>
        <v>430077380</v>
      </c>
      <c r="H299" s="7">
        <f t="shared" si="16"/>
        <v>1826.9058208340236</v>
      </c>
      <c r="I299" s="7">
        <f t="shared" si="19"/>
        <v>0</v>
      </c>
      <c r="J299" s="7">
        <f t="shared" si="19"/>
        <v>3460612367</v>
      </c>
      <c r="K299" s="7">
        <f t="shared" si="17"/>
        <v>14700.175296181604</v>
      </c>
    </row>
    <row r="300" spans="1:11" ht="13.5">
      <c r="A300" s="4" t="s">
        <v>1416</v>
      </c>
      <c r="B300" s="4">
        <v>1</v>
      </c>
      <c r="C300" s="4" t="s">
        <v>1445</v>
      </c>
      <c r="D300" s="6">
        <v>49196</v>
      </c>
      <c r="E300" s="6">
        <v>573034957</v>
      </c>
      <c r="F300" s="6">
        <f t="shared" si="15"/>
        <v>11647.998963330352</v>
      </c>
      <c r="G300" s="6">
        <v>9936000</v>
      </c>
      <c r="H300" s="6">
        <f t="shared" si="16"/>
        <v>201.96763964549964</v>
      </c>
      <c r="I300" s="6">
        <v>0</v>
      </c>
      <c r="J300" s="6">
        <v>779316000</v>
      </c>
      <c r="K300" s="6">
        <f t="shared" si="17"/>
        <v>15841.043987316041</v>
      </c>
    </row>
    <row r="301" spans="1:11" ht="13.5">
      <c r="A301" s="4" t="s">
        <v>1416</v>
      </c>
      <c r="B301" s="4">
        <v>2</v>
      </c>
      <c r="C301" s="4" t="s">
        <v>1444</v>
      </c>
      <c r="D301" s="6">
        <v>16793</v>
      </c>
      <c r="E301" s="6">
        <v>359745947</v>
      </c>
      <c r="F301" s="6">
        <f t="shared" si="15"/>
        <v>21422.375215863754</v>
      </c>
      <c r="G301" s="6">
        <v>11733000</v>
      </c>
      <c r="H301" s="6">
        <f t="shared" si="16"/>
        <v>698.6839754659679</v>
      </c>
      <c r="I301" s="6">
        <v>0</v>
      </c>
      <c r="J301" s="6">
        <v>372768238</v>
      </c>
      <c r="K301" s="6">
        <f t="shared" si="17"/>
        <v>22197.834693026856</v>
      </c>
    </row>
    <row r="302" spans="1:11" ht="13.5">
      <c r="A302" s="4" t="s">
        <v>1416</v>
      </c>
      <c r="B302" s="4">
        <v>3</v>
      </c>
      <c r="C302" s="4" t="s">
        <v>1443</v>
      </c>
      <c r="D302" s="6">
        <v>29761</v>
      </c>
      <c r="E302" s="6">
        <v>693649013</v>
      </c>
      <c r="F302" s="6">
        <f t="shared" si="15"/>
        <v>23307.315379187527</v>
      </c>
      <c r="G302" s="6">
        <v>34906000</v>
      </c>
      <c r="H302" s="6">
        <f t="shared" si="16"/>
        <v>1172.8772554685663</v>
      </c>
      <c r="I302" s="6">
        <v>0</v>
      </c>
      <c r="J302" s="6">
        <v>280112188</v>
      </c>
      <c r="K302" s="6">
        <f t="shared" si="17"/>
        <v>9412.055643291556</v>
      </c>
    </row>
    <row r="303" spans="1:11" ht="13.5">
      <c r="A303" s="4" t="s">
        <v>1416</v>
      </c>
      <c r="B303" s="4">
        <v>4</v>
      </c>
      <c r="C303" s="4" t="s">
        <v>1442</v>
      </c>
      <c r="D303" s="6">
        <v>24077</v>
      </c>
      <c r="E303" s="6">
        <v>409768135</v>
      </c>
      <c r="F303" s="6">
        <f t="shared" si="15"/>
        <v>17019.069443867593</v>
      </c>
      <c r="G303" s="6">
        <v>42700000</v>
      </c>
      <c r="H303" s="6">
        <f t="shared" si="16"/>
        <v>1773.4767620550733</v>
      </c>
      <c r="I303" s="6">
        <v>0</v>
      </c>
      <c r="J303" s="6">
        <v>804759179</v>
      </c>
      <c r="K303" s="6">
        <f t="shared" si="17"/>
        <v>33424.39585496532</v>
      </c>
    </row>
    <row r="304" spans="1:11" ht="13.5">
      <c r="A304" s="4" t="s">
        <v>1416</v>
      </c>
      <c r="B304" s="4">
        <v>5</v>
      </c>
      <c r="C304" s="4" t="s">
        <v>1441</v>
      </c>
      <c r="D304" s="6">
        <v>8677</v>
      </c>
      <c r="E304" s="6">
        <v>530707106</v>
      </c>
      <c r="F304" s="6">
        <f t="shared" si="15"/>
        <v>61162.51077561369</v>
      </c>
      <c r="G304" s="6">
        <v>0</v>
      </c>
      <c r="H304" s="6">
        <f t="shared" si="16"/>
        <v>0</v>
      </c>
      <c r="I304" s="6">
        <v>0</v>
      </c>
      <c r="J304" s="6">
        <v>198654494</v>
      </c>
      <c r="K304" s="6">
        <f t="shared" si="17"/>
        <v>22894.37524490031</v>
      </c>
    </row>
    <row r="305" spans="1:11" ht="13.5">
      <c r="A305" s="4" t="s">
        <v>1416</v>
      </c>
      <c r="B305" s="4">
        <v>6</v>
      </c>
      <c r="C305" s="4" t="s">
        <v>1440</v>
      </c>
      <c r="D305" s="6">
        <v>8463</v>
      </c>
      <c r="E305" s="6">
        <v>254448218</v>
      </c>
      <c r="F305" s="6">
        <f t="shared" si="15"/>
        <v>30065.959825121114</v>
      </c>
      <c r="G305" s="6">
        <v>27812394</v>
      </c>
      <c r="H305" s="6">
        <f t="shared" si="16"/>
        <v>3286.3516483516482</v>
      </c>
      <c r="I305" s="6">
        <v>0</v>
      </c>
      <c r="J305" s="6">
        <v>165053791</v>
      </c>
      <c r="K305" s="6">
        <f t="shared" si="17"/>
        <v>19502.98842018197</v>
      </c>
    </row>
    <row r="306" spans="1:11" ht="13.5">
      <c r="A306" s="4" t="s">
        <v>1416</v>
      </c>
      <c r="B306" s="4">
        <v>7</v>
      </c>
      <c r="C306" s="4" t="s">
        <v>1439</v>
      </c>
      <c r="D306" s="6">
        <v>7496</v>
      </c>
      <c r="E306" s="6">
        <v>317741308</v>
      </c>
      <c r="F306" s="6">
        <f t="shared" si="15"/>
        <v>42388.11472785485</v>
      </c>
      <c r="G306" s="6">
        <v>0</v>
      </c>
      <c r="H306" s="6">
        <f t="shared" si="16"/>
        <v>0</v>
      </c>
      <c r="I306" s="6">
        <v>0</v>
      </c>
      <c r="J306" s="6">
        <v>703051448</v>
      </c>
      <c r="K306" s="6">
        <f t="shared" si="17"/>
        <v>93790.21451440768</v>
      </c>
    </row>
    <row r="307" spans="1:11" ht="13.5">
      <c r="A307" s="4" t="s">
        <v>1416</v>
      </c>
      <c r="B307" s="4">
        <v>8</v>
      </c>
      <c r="C307" s="4" t="s">
        <v>1438</v>
      </c>
      <c r="D307" s="6">
        <v>5801</v>
      </c>
      <c r="E307" s="6">
        <v>128305811</v>
      </c>
      <c r="F307" s="6">
        <f t="shared" si="15"/>
        <v>22117.8781244613</v>
      </c>
      <c r="G307" s="6">
        <v>30000000</v>
      </c>
      <c r="H307" s="6">
        <f t="shared" si="16"/>
        <v>5171.522151353215</v>
      </c>
      <c r="I307" s="6">
        <v>0</v>
      </c>
      <c r="J307" s="6">
        <v>63592526</v>
      </c>
      <c r="K307" s="6">
        <f t="shared" si="17"/>
        <v>10962.338562316841</v>
      </c>
    </row>
    <row r="308" spans="1:11" ht="13.5">
      <c r="A308" s="4" t="s">
        <v>1416</v>
      </c>
      <c r="B308" s="4">
        <v>9</v>
      </c>
      <c r="C308" s="4" t="s">
        <v>1437</v>
      </c>
      <c r="D308" s="6">
        <v>5597</v>
      </c>
      <c r="E308" s="6">
        <v>104979634</v>
      </c>
      <c r="F308" s="6">
        <f t="shared" si="15"/>
        <v>18756.411291763445</v>
      </c>
      <c r="G308" s="6">
        <v>16381785</v>
      </c>
      <c r="H308" s="6">
        <f t="shared" si="16"/>
        <v>2926.886725031267</v>
      </c>
      <c r="I308" s="6">
        <v>0</v>
      </c>
      <c r="J308" s="6">
        <v>250000000</v>
      </c>
      <c r="K308" s="6">
        <f t="shared" si="17"/>
        <v>44666.78577809541</v>
      </c>
    </row>
    <row r="309" spans="1:11" ht="13.5">
      <c r="A309" s="4" t="s">
        <v>1416</v>
      </c>
      <c r="B309" s="4">
        <v>10</v>
      </c>
      <c r="C309" s="4" t="s">
        <v>1436</v>
      </c>
      <c r="D309" s="6">
        <v>13901</v>
      </c>
      <c r="E309" s="6">
        <v>263900914</v>
      </c>
      <c r="F309" s="6">
        <f t="shared" si="15"/>
        <v>18984.31148838213</v>
      </c>
      <c r="G309" s="6">
        <v>35299000</v>
      </c>
      <c r="H309" s="6">
        <f t="shared" si="16"/>
        <v>2539.3137184375223</v>
      </c>
      <c r="I309" s="6">
        <v>0</v>
      </c>
      <c r="J309" s="6">
        <v>267212107</v>
      </c>
      <c r="K309" s="6">
        <f t="shared" si="17"/>
        <v>19222.50967556291</v>
      </c>
    </row>
    <row r="310" spans="1:11" ht="13.5">
      <c r="A310" s="4" t="s">
        <v>1416</v>
      </c>
      <c r="B310" s="4">
        <v>11</v>
      </c>
      <c r="C310" s="4" t="s">
        <v>1435</v>
      </c>
      <c r="D310" s="6">
        <v>10103</v>
      </c>
      <c r="E310" s="6">
        <v>20456775</v>
      </c>
      <c r="F310" s="6">
        <f t="shared" si="15"/>
        <v>2024.8218350984855</v>
      </c>
      <c r="G310" s="6">
        <v>17554000</v>
      </c>
      <c r="H310" s="6">
        <f t="shared" si="16"/>
        <v>1737.5037117687816</v>
      </c>
      <c r="I310" s="6">
        <v>0</v>
      </c>
      <c r="J310" s="6">
        <v>115389577</v>
      </c>
      <c r="K310" s="6">
        <f t="shared" si="17"/>
        <v>11421.318123329704</v>
      </c>
    </row>
    <row r="311" spans="1:11" ht="13.5">
      <c r="A311" s="4" t="s">
        <v>1416</v>
      </c>
      <c r="B311" s="4">
        <v>12</v>
      </c>
      <c r="C311" s="4" t="s">
        <v>1434</v>
      </c>
      <c r="D311" s="6">
        <v>4442</v>
      </c>
      <c r="E311" s="6">
        <v>130848734</v>
      </c>
      <c r="F311" s="6">
        <f t="shared" si="15"/>
        <v>29457.166591625395</v>
      </c>
      <c r="G311" s="6">
        <v>37726000</v>
      </c>
      <c r="H311" s="6">
        <f t="shared" si="16"/>
        <v>8493.0211616389</v>
      </c>
      <c r="I311" s="6">
        <v>0</v>
      </c>
      <c r="J311" s="6">
        <v>83326118</v>
      </c>
      <c r="K311" s="6">
        <f t="shared" si="17"/>
        <v>18758.693831607383</v>
      </c>
    </row>
    <row r="312" spans="1:11" ht="13.5">
      <c r="A312" s="4" t="s">
        <v>1416</v>
      </c>
      <c r="B312" s="4">
        <v>13</v>
      </c>
      <c r="C312" s="4" t="s">
        <v>1433</v>
      </c>
      <c r="D312" s="6">
        <v>6865</v>
      </c>
      <c r="E312" s="6">
        <v>233857378</v>
      </c>
      <c r="F312" s="6">
        <f t="shared" si="15"/>
        <v>34065.16795338674</v>
      </c>
      <c r="G312" s="6">
        <v>438590</v>
      </c>
      <c r="H312" s="6">
        <f t="shared" si="16"/>
        <v>63.88783685360524</v>
      </c>
      <c r="I312" s="6">
        <v>0</v>
      </c>
      <c r="J312" s="6">
        <v>318367324</v>
      </c>
      <c r="K312" s="6">
        <f t="shared" si="17"/>
        <v>46375.429570284046</v>
      </c>
    </row>
    <row r="313" spans="1:11" ht="13.5">
      <c r="A313" s="4" t="s">
        <v>1416</v>
      </c>
      <c r="B313" s="4">
        <v>14</v>
      </c>
      <c r="C313" s="4" t="s">
        <v>1432</v>
      </c>
      <c r="D313" s="6">
        <v>2546</v>
      </c>
      <c r="E313" s="6">
        <v>45962086</v>
      </c>
      <c r="F313" s="6">
        <f t="shared" si="15"/>
        <v>18052.665357423408</v>
      </c>
      <c r="G313" s="6">
        <v>4398027</v>
      </c>
      <c r="H313" s="6">
        <f t="shared" si="16"/>
        <v>1727.4261586802827</v>
      </c>
      <c r="I313" s="6">
        <v>0</v>
      </c>
      <c r="J313" s="6">
        <v>62397754</v>
      </c>
      <c r="K313" s="6">
        <f t="shared" si="17"/>
        <v>24508.15161036921</v>
      </c>
    </row>
    <row r="314" spans="1:11" ht="13.5">
      <c r="A314" s="4" t="s">
        <v>1416</v>
      </c>
      <c r="B314" s="4">
        <v>15</v>
      </c>
      <c r="C314" s="4" t="s">
        <v>1431</v>
      </c>
      <c r="D314" s="6">
        <v>2868</v>
      </c>
      <c r="E314" s="6">
        <v>77546650</v>
      </c>
      <c r="F314" s="6">
        <f t="shared" si="15"/>
        <v>27038.58089260809</v>
      </c>
      <c r="G314" s="6">
        <v>4978513</v>
      </c>
      <c r="H314" s="6">
        <f t="shared" si="16"/>
        <v>1735.8831938633193</v>
      </c>
      <c r="I314" s="6">
        <v>0</v>
      </c>
      <c r="J314" s="6">
        <v>197713078</v>
      </c>
      <c r="K314" s="6">
        <f t="shared" si="17"/>
        <v>68937.61436541144</v>
      </c>
    </row>
    <row r="315" spans="1:11" ht="13.5">
      <c r="A315" s="4" t="s">
        <v>1416</v>
      </c>
      <c r="B315" s="4">
        <v>16</v>
      </c>
      <c r="C315" s="4" t="s">
        <v>1430</v>
      </c>
      <c r="D315" s="6">
        <v>1973</v>
      </c>
      <c r="E315" s="6">
        <v>76676030</v>
      </c>
      <c r="F315" s="6">
        <f t="shared" si="15"/>
        <v>38862.66092245312</v>
      </c>
      <c r="G315" s="6">
        <v>8884000</v>
      </c>
      <c r="H315" s="6">
        <f t="shared" si="16"/>
        <v>4502.787633046122</v>
      </c>
      <c r="I315" s="6">
        <v>0</v>
      </c>
      <c r="J315" s="6">
        <v>181358685</v>
      </c>
      <c r="K315" s="6">
        <f t="shared" si="17"/>
        <v>91920.2660922453</v>
      </c>
    </row>
    <row r="316" spans="1:11" ht="13.5">
      <c r="A316" s="4" t="s">
        <v>1416</v>
      </c>
      <c r="B316" s="4">
        <v>17</v>
      </c>
      <c r="C316" s="4" t="s">
        <v>708</v>
      </c>
      <c r="D316" s="6">
        <v>2041</v>
      </c>
      <c r="E316" s="6">
        <v>60261480</v>
      </c>
      <c r="F316" s="6">
        <f t="shared" si="15"/>
        <v>29525.46790788829</v>
      </c>
      <c r="G316" s="6">
        <v>2709000</v>
      </c>
      <c r="H316" s="6">
        <f t="shared" si="16"/>
        <v>1327.2905438510534</v>
      </c>
      <c r="I316" s="6">
        <v>0</v>
      </c>
      <c r="J316" s="6">
        <v>124430000</v>
      </c>
      <c r="K316" s="6">
        <f t="shared" si="17"/>
        <v>60965.21313081823</v>
      </c>
    </row>
    <row r="317" spans="1:11" ht="13.5">
      <c r="A317" s="4" t="s">
        <v>1416</v>
      </c>
      <c r="B317" s="4">
        <v>18</v>
      </c>
      <c r="C317" s="4" t="s">
        <v>1429</v>
      </c>
      <c r="D317" s="6">
        <v>1295</v>
      </c>
      <c r="E317" s="6">
        <v>48526707</v>
      </c>
      <c r="F317" s="6">
        <f t="shared" si="15"/>
        <v>37472.36061776062</v>
      </c>
      <c r="G317" s="6">
        <v>0</v>
      </c>
      <c r="H317" s="6">
        <f t="shared" si="16"/>
        <v>0</v>
      </c>
      <c r="I317" s="6">
        <v>0</v>
      </c>
      <c r="J317" s="6">
        <v>165332185</v>
      </c>
      <c r="K317" s="6">
        <f t="shared" si="17"/>
        <v>127669.64092664093</v>
      </c>
    </row>
    <row r="318" spans="1:11" ht="13.5">
      <c r="A318" s="4" t="s">
        <v>1416</v>
      </c>
      <c r="B318" s="4">
        <v>19</v>
      </c>
      <c r="C318" s="4" t="s">
        <v>1428</v>
      </c>
      <c r="D318" s="6">
        <v>4205</v>
      </c>
      <c r="E318" s="6">
        <v>146729987</v>
      </c>
      <c r="F318" s="6">
        <f t="shared" si="15"/>
        <v>34894.17051129608</v>
      </c>
      <c r="G318" s="6">
        <v>722206</v>
      </c>
      <c r="H318" s="6">
        <f t="shared" si="16"/>
        <v>171.74934601664685</v>
      </c>
      <c r="I318" s="6">
        <v>0</v>
      </c>
      <c r="J318" s="6">
        <v>403459447</v>
      </c>
      <c r="K318" s="6">
        <f t="shared" si="17"/>
        <v>95947.5498216409</v>
      </c>
    </row>
    <row r="319" spans="1:11" ht="13.5">
      <c r="A319" s="4" t="s">
        <v>1416</v>
      </c>
      <c r="B319" s="4">
        <v>20</v>
      </c>
      <c r="C319" s="4" t="s">
        <v>1427</v>
      </c>
      <c r="D319" s="6">
        <v>1909</v>
      </c>
      <c r="E319" s="6">
        <v>44821383</v>
      </c>
      <c r="F319" s="6">
        <f t="shared" si="15"/>
        <v>23478.985332634886</v>
      </c>
      <c r="G319" s="6">
        <v>5989004</v>
      </c>
      <c r="H319" s="6">
        <f t="shared" si="16"/>
        <v>3137.246726034573</v>
      </c>
      <c r="I319" s="6">
        <v>0</v>
      </c>
      <c r="J319" s="6">
        <v>81360778</v>
      </c>
      <c r="K319" s="6">
        <f t="shared" si="17"/>
        <v>42619.579884756415</v>
      </c>
    </row>
    <row r="320" spans="1:11" ht="13.5">
      <c r="A320" s="4" t="s">
        <v>1416</v>
      </c>
      <c r="B320" s="4">
        <v>21</v>
      </c>
      <c r="C320" s="4" t="s">
        <v>1426</v>
      </c>
      <c r="D320" s="6">
        <v>1424</v>
      </c>
      <c r="E320" s="6">
        <v>90720610</v>
      </c>
      <c r="F320" s="6">
        <f aca="true" t="shared" si="20" ref="F320:F381">E320/D320</f>
        <v>63708.293539325845</v>
      </c>
      <c r="G320" s="6">
        <v>2324355</v>
      </c>
      <c r="H320" s="6">
        <f aca="true" t="shared" si="21" ref="H320:H381">G320/D320</f>
        <v>1632.2717696629213</v>
      </c>
      <c r="I320" s="6">
        <v>0</v>
      </c>
      <c r="J320" s="6">
        <v>69705047</v>
      </c>
      <c r="K320" s="6">
        <f aca="true" t="shared" si="22" ref="K320:K381">J320/D320</f>
        <v>48950.17345505618</v>
      </c>
    </row>
    <row r="321" spans="1:11" ht="13.5">
      <c r="A321" s="4" t="s">
        <v>1416</v>
      </c>
      <c r="B321" s="4">
        <v>22</v>
      </c>
      <c r="C321" s="4" t="s">
        <v>1425</v>
      </c>
      <c r="D321" s="6">
        <v>876</v>
      </c>
      <c r="E321" s="6">
        <v>16968083</v>
      </c>
      <c r="F321" s="6">
        <f t="shared" si="20"/>
        <v>19369.95776255708</v>
      </c>
      <c r="G321" s="6">
        <v>27591000</v>
      </c>
      <c r="H321" s="6">
        <f t="shared" si="21"/>
        <v>31496.575342465752</v>
      </c>
      <c r="I321" s="6">
        <v>0</v>
      </c>
      <c r="J321" s="6">
        <v>53094018</v>
      </c>
      <c r="K321" s="6">
        <f t="shared" si="22"/>
        <v>60609.609589041094</v>
      </c>
    </row>
    <row r="322" spans="1:11" ht="13.5">
      <c r="A322" s="4" t="s">
        <v>1416</v>
      </c>
      <c r="B322" s="4">
        <v>23</v>
      </c>
      <c r="C322" s="4" t="s">
        <v>1424</v>
      </c>
      <c r="D322" s="6">
        <v>2449</v>
      </c>
      <c r="E322" s="6">
        <v>103084608</v>
      </c>
      <c r="F322" s="6">
        <f t="shared" si="20"/>
        <v>42092.53082890976</v>
      </c>
      <c r="G322" s="6">
        <v>10200000</v>
      </c>
      <c r="H322" s="6">
        <f t="shared" si="21"/>
        <v>4164.9652919559</v>
      </c>
      <c r="I322" s="6">
        <v>0</v>
      </c>
      <c r="J322" s="6">
        <v>204422000</v>
      </c>
      <c r="K322" s="6">
        <f t="shared" si="22"/>
        <v>83471.62106982442</v>
      </c>
    </row>
    <row r="323" spans="1:11" ht="13.5">
      <c r="A323" s="4" t="s">
        <v>1416</v>
      </c>
      <c r="B323" s="4">
        <v>24</v>
      </c>
      <c r="C323" s="4" t="s">
        <v>1423</v>
      </c>
      <c r="D323" s="6">
        <v>5369</v>
      </c>
      <c r="E323" s="6">
        <v>163913437</v>
      </c>
      <c r="F323" s="6">
        <f t="shared" si="20"/>
        <v>30529.602719314582</v>
      </c>
      <c r="G323" s="6">
        <v>10386650</v>
      </c>
      <c r="H323" s="6">
        <f t="shared" si="21"/>
        <v>1934.559508288322</v>
      </c>
      <c r="I323" s="6">
        <v>0</v>
      </c>
      <c r="J323" s="6">
        <v>242775982</v>
      </c>
      <c r="K323" s="6">
        <f t="shared" si="22"/>
        <v>45218.100577388715</v>
      </c>
    </row>
    <row r="324" spans="1:11" ht="13.5">
      <c r="A324" s="4" t="s">
        <v>1416</v>
      </c>
      <c r="B324" s="4">
        <v>25</v>
      </c>
      <c r="C324" s="4" t="s">
        <v>547</v>
      </c>
      <c r="D324" s="6">
        <v>3620</v>
      </c>
      <c r="E324" s="6">
        <v>53773031</v>
      </c>
      <c r="F324" s="6">
        <f t="shared" si="20"/>
        <v>14854.428453038674</v>
      </c>
      <c r="G324" s="6">
        <v>0</v>
      </c>
      <c r="H324" s="6">
        <f t="shared" si="21"/>
        <v>0</v>
      </c>
      <c r="I324" s="6">
        <v>0</v>
      </c>
      <c r="J324" s="6">
        <v>161745021</v>
      </c>
      <c r="K324" s="6">
        <f t="shared" si="22"/>
        <v>44680.94502762431</v>
      </c>
    </row>
    <row r="325" spans="1:11" ht="13.5">
      <c r="A325" s="4" t="s">
        <v>1416</v>
      </c>
      <c r="B325" s="4">
        <v>26</v>
      </c>
      <c r="C325" s="4" t="s">
        <v>1422</v>
      </c>
      <c r="D325" s="6">
        <v>3274</v>
      </c>
      <c r="E325" s="6">
        <v>94427684</v>
      </c>
      <c r="F325" s="6">
        <f t="shared" si="20"/>
        <v>28841.68723274282</v>
      </c>
      <c r="G325" s="6">
        <v>0</v>
      </c>
      <c r="H325" s="6">
        <f t="shared" si="21"/>
        <v>0</v>
      </c>
      <c r="I325" s="6">
        <v>0</v>
      </c>
      <c r="J325" s="6">
        <v>93986223</v>
      </c>
      <c r="K325" s="6">
        <f t="shared" si="22"/>
        <v>28706.848808796578</v>
      </c>
    </row>
    <row r="326" spans="1:11" ht="13.5">
      <c r="A326" s="4" t="s">
        <v>1416</v>
      </c>
      <c r="B326" s="4">
        <v>27</v>
      </c>
      <c r="C326" s="4" t="s">
        <v>1421</v>
      </c>
      <c r="D326" s="6">
        <v>1637</v>
      </c>
      <c r="E326" s="6">
        <v>38771628</v>
      </c>
      <c r="F326" s="6">
        <f t="shared" si="20"/>
        <v>23684.56200366524</v>
      </c>
      <c r="G326" s="6">
        <v>21639311</v>
      </c>
      <c r="H326" s="6">
        <f t="shared" si="21"/>
        <v>13218.882712278559</v>
      </c>
      <c r="I326" s="6">
        <v>0</v>
      </c>
      <c r="J326" s="6">
        <v>103708542</v>
      </c>
      <c r="K326" s="6">
        <f t="shared" si="22"/>
        <v>63352.80513133782</v>
      </c>
    </row>
    <row r="327" spans="1:11" ht="13.5">
      <c r="A327" s="4" t="s">
        <v>1416</v>
      </c>
      <c r="B327" s="4">
        <v>28</v>
      </c>
      <c r="C327" s="4" t="s">
        <v>166</v>
      </c>
      <c r="D327" s="6">
        <v>1590</v>
      </c>
      <c r="E327" s="6">
        <v>124427111</v>
      </c>
      <c r="F327" s="6">
        <f t="shared" si="20"/>
        <v>78256.04465408805</v>
      </c>
      <c r="G327" s="6">
        <v>0</v>
      </c>
      <c r="H327" s="6">
        <f t="shared" si="21"/>
        <v>0</v>
      </c>
      <c r="I327" s="6">
        <v>0</v>
      </c>
      <c r="J327" s="6">
        <v>192483931</v>
      </c>
      <c r="K327" s="6">
        <f t="shared" si="22"/>
        <v>121059.07610062892</v>
      </c>
    </row>
    <row r="328" spans="1:11" ht="13.5">
      <c r="A328" s="4" t="s">
        <v>1416</v>
      </c>
      <c r="B328" s="4">
        <v>29</v>
      </c>
      <c r="C328" s="4" t="s">
        <v>1420</v>
      </c>
      <c r="D328" s="6">
        <v>1691</v>
      </c>
      <c r="E328" s="6">
        <v>42598586</v>
      </c>
      <c r="F328" s="6">
        <f t="shared" si="20"/>
        <v>25191.357776463632</v>
      </c>
      <c r="G328" s="6">
        <v>0</v>
      </c>
      <c r="H328" s="6">
        <f t="shared" si="21"/>
        <v>0</v>
      </c>
      <c r="I328" s="6">
        <v>0</v>
      </c>
      <c r="J328" s="6">
        <v>59650000</v>
      </c>
      <c r="K328" s="6">
        <f t="shared" si="22"/>
        <v>35274.98521584861</v>
      </c>
    </row>
    <row r="329" spans="1:11" ht="13.5">
      <c r="A329" s="4" t="s">
        <v>1416</v>
      </c>
      <c r="B329" s="4">
        <v>30</v>
      </c>
      <c r="C329" s="4" t="s">
        <v>1419</v>
      </c>
      <c r="D329" s="6">
        <v>3535</v>
      </c>
      <c r="E329" s="6">
        <v>250869052</v>
      </c>
      <c r="F329" s="6">
        <f t="shared" si="20"/>
        <v>70967.2</v>
      </c>
      <c r="G329" s="6">
        <v>0</v>
      </c>
      <c r="H329" s="6">
        <f t="shared" si="21"/>
        <v>0</v>
      </c>
      <c r="I329" s="6">
        <v>0</v>
      </c>
      <c r="J329" s="6">
        <v>217062531</v>
      </c>
      <c r="K329" s="6">
        <f t="shared" si="22"/>
        <v>61403.82772277228</v>
      </c>
    </row>
    <row r="330" spans="1:11" ht="13.5">
      <c r="A330" s="4" t="s">
        <v>1416</v>
      </c>
      <c r="B330" s="4">
        <v>31</v>
      </c>
      <c r="C330" s="4" t="s">
        <v>1418</v>
      </c>
      <c r="D330" s="6">
        <v>5280</v>
      </c>
      <c r="E330" s="6">
        <v>120567997</v>
      </c>
      <c r="F330" s="6">
        <f t="shared" si="20"/>
        <v>22834.847916666666</v>
      </c>
      <c r="G330" s="6">
        <v>159431000</v>
      </c>
      <c r="H330" s="6">
        <f t="shared" si="21"/>
        <v>30195.265151515152</v>
      </c>
      <c r="I330" s="6">
        <v>0</v>
      </c>
      <c r="J330" s="6">
        <v>504136</v>
      </c>
      <c r="K330" s="6">
        <f t="shared" si="22"/>
        <v>95.48030303030303</v>
      </c>
    </row>
    <row r="331" spans="1:11" ht="13.5">
      <c r="A331" s="4" t="s">
        <v>1416</v>
      </c>
      <c r="B331" s="4">
        <v>32</v>
      </c>
      <c r="C331" s="4" t="s">
        <v>1417</v>
      </c>
      <c r="D331" s="6">
        <v>5768</v>
      </c>
      <c r="E331" s="6">
        <v>332587453</v>
      </c>
      <c r="F331" s="6">
        <f t="shared" si="20"/>
        <v>57660.79282246879</v>
      </c>
      <c r="G331" s="6">
        <v>182027000</v>
      </c>
      <c r="H331" s="6">
        <f t="shared" si="21"/>
        <v>31558.079056865463</v>
      </c>
      <c r="I331" s="6">
        <v>0</v>
      </c>
      <c r="J331" s="6">
        <v>221840937</v>
      </c>
      <c r="K331" s="6">
        <f t="shared" si="22"/>
        <v>38460.63401525659</v>
      </c>
    </row>
    <row r="332" spans="1:11" ht="14.25">
      <c r="A332" s="68" t="s">
        <v>1748</v>
      </c>
      <c r="B332" s="69"/>
      <c r="C332" s="70"/>
      <c r="D332" s="7">
        <f>SUM(D300:D331)</f>
        <v>244522</v>
      </c>
      <c r="E332" s="7">
        <f aca="true" t="shared" si="23" ref="E332:J332">SUM(E300:E331)</f>
        <v>5954677533</v>
      </c>
      <c r="F332" s="7">
        <f t="shared" si="20"/>
        <v>24352.31812679432</v>
      </c>
      <c r="G332" s="7">
        <f t="shared" si="23"/>
        <v>705766835</v>
      </c>
      <c r="H332" s="7">
        <f t="shared" si="21"/>
        <v>2886.312213215989</v>
      </c>
      <c r="I332" s="7">
        <f t="shared" si="23"/>
        <v>0</v>
      </c>
      <c r="J332" s="7">
        <f t="shared" si="23"/>
        <v>7238633285</v>
      </c>
      <c r="K332" s="7">
        <f t="shared" si="22"/>
        <v>29603.1984238637</v>
      </c>
    </row>
    <row r="333" spans="1:11" ht="13.5">
      <c r="A333" s="4" t="s">
        <v>1357</v>
      </c>
      <c r="B333" s="4">
        <v>1</v>
      </c>
      <c r="C333" s="4" t="s">
        <v>1415</v>
      </c>
      <c r="D333" s="6">
        <v>60764</v>
      </c>
      <c r="E333" s="6">
        <v>1552298893</v>
      </c>
      <c r="F333" s="6">
        <f t="shared" si="20"/>
        <v>25546.357925745506</v>
      </c>
      <c r="G333" s="6">
        <v>379882022</v>
      </c>
      <c r="H333" s="6">
        <f t="shared" si="21"/>
        <v>6251.761273122243</v>
      </c>
      <c r="I333" s="6">
        <v>0</v>
      </c>
      <c r="J333" s="6">
        <v>700339475</v>
      </c>
      <c r="K333" s="6">
        <f t="shared" si="22"/>
        <v>11525.565713251268</v>
      </c>
    </row>
    <row r="334" spans="1:11" ht="13.5">
      <c r="A334" s="4" t="s">
        <v>1357</v>
      </c>
      <c r="B334" s="4">
        <v>2</v>
      </c>
      <c r="C334" s="4" t="s">
        <v>1414</v>
      </c>
      <c r="D334" s="6">
        <v>13202</v>
      </c>
      <c r="E334" s="6">
        <v>314795740</v>
      </c>
      <c r="F334" s="6">
        <f t="shared" si="20"/>
        <v>23844.5493107105</v>
      </c>
      <c r="G334" s="6">
        <v>34953861</v>
      </c>
      <c r="H334" s="6">
        <f t="shared" si="21"/>
        <v>2647.6186183911527</v>
      </c>
      <c r="I334" s="6">
        <v>0</v>
      </c>
      <c r="J334" s="6">
        <v>113368702</v>
      </c>
      <c r="K334" s="6">
        <f t="shared" si="22"/>
        <v>8587.236933797909</v>
      </c>
    </row>
    <row r="335" spans="1:11" ht="13.5">
      <c r="A335" s="4" t="s">
        <v>1357</v>
      </c>
      <c r="B335" s="4">
        <v>3</v>
      </c>
      <c r="C335" s="4" t="s">
        <v>1413</v>
      </c>
      <c r="D335" s="6">
        <v>73042</v>
      </c>
      <c r="E335" s="6">
        <v>1165161390</v>
      </c>
      <c r="F335" s="6">
        <f t="shared" si="20"/>
        <v>15951.937104679499</v>
      </c>
      <c r="G335" s="6">
        <v>323311000</v>
      </c>
      <c r="H335" s="6">
        <f t="shared" si="21"/>
        <v>4426.371128939514</v>
      </c>
      <c r="I335" s="6">
        <v>0</v>
      </c>
      <c r="J335" s="6">
        <v>432944789</v>
      </c>
      <c r="K335" s="6">
        <f t="shared" si="22"/>
        <v>5927.340283672408</v>
      </c>
    </row>
    <row r="336" spans="1:11" ht="13.5">
      <c r="A336" s="4" t="s">
        <v>1357</v>
      </c>
      <c r="B336" s="4">
        <v>4</v>
      </c>
      <c r="C336" s="4" t="s">
        <v>1412</v>
      </c>
      <c r="D336" s="6">
        <v>18256</v>
      </c>
      <c r="E336" s="6">
        <v>486473972</v>
      </c>
      <c r="F336" s="6">
        <f t="shared" si="20"/>
        <v>26647.34728308501</v>
      </c>
      <c r="G336" s="6">
        <v>59226819</v>
      </c>
      <c r="H336" s="6">
        <f t="shared" si="21"/>
        <v>3244.238551709027</v>
      </c>
      <c r="I336" s="6">
        <v>0</v>
      </c>
      <c r="J336" s="6">
        <v>308315674</v>
      </c>
      <c r="K336" s="6">
        <f t="shared" si="22"/>
        <v>16888.457164767748</v>
      </c>
    </row>
    <row r="337" spans="1:11" ht="13.5">
      <c r="A337" s="4" t="s">
        <v>1357</v>
      </c>
      <c r="B337" s="4">
        <v>5</v>
      </c>
      <c r="C337" s="4" t="s">
        <v>1411</v>
      </c>
      <c r="D337" s="6">
        <v>14366</v>
      </c>
      <c r="E337" s="6">
        <v>290279401</v>
      </c>
      <c r="F337" s="6">
        <f t="shared" si="20"/>
        <v>20206.000348043992</v>
      </c>
      <c r="G337" s="6">
        <v>48515024</v>
      </c>
      <c r="H337" s="6">
        <f t="shared" si="21"/>
        <v>3377.0725323680913</v>
      </c>
      <c r="I337" s="6">
        <v>0</v>
      </c>
      <c r="J337" s="6">
        <v>926000136</v>
      </c>
      <c r="K337" s="6">
        <f t="shared" si="22"/>
        <v>64457.75692607545</v>
      </c>
    </row>
    <row r="338" spans="1:11" ht="13.5">
      <c r="A338" s="4" t="s">
        <v>1357</v>
      </c>
      <c r="B338" s="4">
        <v>6</v>
      </c>
      <c r="C338" s="4" t="s">
        <v>1410</v>
      </c>
      <c r="D338" s="6">
        <v>28745</v>
      </c>
      <c r="E338" s="6">
        <v>290791238</v>
      </c>
      <c r="F338" s="6">
        <f t="shared" si="20"/>
        <v>10116.23718907636</v>
      </c>
      <c r="G338" s="6">
        <v>200156172</v>
      </c>
      <c r="H338" s="6">
        <f t="shared" si="21"/>
        <v>6963.164793877196</v>
      </c>
      <c r="I338" s="6">
        <v>0</v>
      </c>
      <c r="J338" s="6">
        <v>317856</v>
      </c>
      <c r="K338" s="6">
        <f t="shared" si="22"/>
        <v>11.057783962428248</v>
      </c>
    </row>
    <row r="339" spans="1:11" ht="13.5">
      <c r="A339" s="4" t="s">
        <v>1357</v>
      </c>
      <c r="B339" s="4">
        <v>7</v>
      </c>
      <c r="C339" s="4" t="s">
        <v>1409</v>
      </c>
      <c r="D339" s="6">
        <v>12033</v>
      </c>
      <c r="E339" s="6">
        <v>708809521</v>
      </c>
      <c r="F339" s="6">
        <f t="shared" si="20"/>
        <v>58905.47004072135</v>
      </c>
      <c r="G339" s="6">
        <v>34914910</v>
      </c>
      <c r="H339" s="6">
        <f t="shared" si="21"/>
        <v>2901.5964431147677</v>
      </c>
      <c r="I339" s="6">
        <v>0</v>
      </c>
      <c r="J339" s="6">
        <v>15444035</v>
      </c>
      <c r="K339" s="6">
        <f t="shared" si="22"/>
        <v>1283.4733649131556</v>
      </c>
    </row>
    <row r="340" spans="1:11" ht="13.5">
      <c r="A340" s="4" t="s">
        <v>1357</v>
      </c>
      <c r="B340" s="4">
        <v>8</v>
      </c>
      <c r="C340" s="4" t="s">
        <v>1408</v>
      </c>
      <c r="D340" s="6">
        <v>72569</v>
      </c>
      <c r="E340" s="6">
        <v>2739299461</v>
      </c>
      <c r="F340" s="6">
        <f t="shared" si="20"/>
        <v>37747.51561961719</v>
      </c>
      <c r="G340" s="6">
        <v>374119728</v>
      </c>
      <c r="H340" s="6">
        <f t="shared" si="21"/>
        <v>5155.365624440188</v>
      </c>
      <c r="I340" s="6">
        <v>0</v>
      </c>
      <c r="J340" s="6">
        <v>110193569</v>
      </c>
      <c r="K340" s="6">
        <f t="shared" si="22"/>
        <v>1518.4661356777688</v>
      </c>
    </row>
    <row r="341" spans="1:11" ht="13.5">
      <c r="A341" s="4" t="s">
        <v>1357</v>
      </c>
      <c r="B341" s="4">
        <v>9</v>
      </c>
      <c r="C341" s="4" t="s">
        <v>1407</v>
      </c>
      <c r="D341" s="6">
        <v>8925</v>
      </c>
      <c r="E341" s="6">
        <v>146708714</v>
      </c>
      <c r="F341" s="6">
        <f t="shared" si="20"/>
        <v>16437.951148459382</v>
      </c>
      <c r="G341" s="6">
        <v>18640914</v>
      </c>
      <c r="H341" s="6">
        <f t="shared" si="21"/>
        <v>2088.6178151260506</v>
      </c>
      <c r="I341" s="6">
        <v>0</v>
      </c>
      <c r="J341" s="6">
        <v>497880854</v>
      </c>
      <c r="K341" s="6">
        <f t="shared" si="22"/>
        <v>55784.969635854344</v>
      </c>
    </row>
    <row r="342" spans="1:11" ht="13.5">
      <c r="A342" s="4" t="s">
        <v>1357</v>
      </c>
      <c r="B342" s="4">
        <v>10</v>
      </c>
      <c r="C342" s="4" t="s">
        <v>1406</v>
      </c>
      <c r="D342" s="6">
        <v>3450</v>
      </c>
      <c r="E342" s="6">
        <v>87037582</v>
      </c>
      <c r="F342" s="6">
        <f t="shared" si="20"/>
        <v>25228.284637681158</v>
      </c>
      <c r="G342" s="6">
        <v>17090813</v>
      </c>
      <c r="H342" s="6">
        <f t="shared" si="21"/>
        <v>4953.85884057971</v>
      </c>
      <c r="I342" s="6">
        <v>0</v>
      </c>
      <c r="J342" s="6">
        <v>93828902</v>
      </c>
      <c r="K342" s="6">
        <f t="shared" si="22"/>
        <v>27196.783188405796</v>
      </c>
    </row>
    <row r="343" spans="1:11" ht="13.5">
      <c r="A343" s="4" t="s">
        <v>1357</v>
      </c>
      <c r="B343" s="4">
        <v>11</v>
      </c>
      <c r="C343" s="4" t="s">
        <v>1405</v>
      </c>
      <c r="D343" s="6">
        <v>3068</v>
      </c>
      <c r="E343" s="6">
        <v>38353535</v>
      </c>
      <c r="F343" s="6">
        <f t="shared" si="20"/>
        <v>12501.15221642764</v>
      </c>
      <c r="G343" s="6">
        <v>9142842</v>
      </c>
      <c r="H343" s="6">
        <f t="shared" si="21"/>
        <v>2980.0658409387224</v>
      </c>
      <c r="I343" s="6">
        <v>0</v>
      </c>
      <c r="J343" s="6">
        <v>52080442</v>
      </c>
      <c r="K343" s="6">
        <f t="shared" si="22"/>
        <v>16975.37222946545</v>
      </c>
    </row>
    <row r="344" spans="1:11" ht="13.5">
      <c r="A344" s="4" t="s">
        <v>1357</v>
      </c>
      <c r="B344" s="4">
        <v>12</v>
      </c>
      <c r="C344" s="4" t="s">
        <v>1404</v>
      </c>
      <c r="D344" s="6">
        <v>2666</v>
      </c>
      <c r="E344" s="6">
        <v>83798049</v>
      </c>
      <c r="F344" s="6">
        <f t="shared" si="20"/>
        <v>31432.126406601652</v>
      </c>
      <c r="G344" s="6">
        <v>5814215</v>
      </c>
      <c r="H344" s="6">
        <f t="shared" si="21"/>
        <v>2180.87584396099</v>
      </c>
      <c r="I344" s="6">
        <v>0</v>
      </c>
      <c r="J344" s="6">
        <v>13895931</v>
      </c>
      <c r="K344" s="6">
        <f t="shared" si="22"/>
        <v>5212.277194298575</v>
      </c>
    </row>
    <row r="345" spans="1:11" ht="13.5">
      <c r="A345" s="4" t="s">
        <v>1357</v>
      </c>
      <c r="B345" s="4">
        <v>13</v>
      </c>
      <c r="C345" s="4" t="s">
        <v>1403</v>
      </c>
      <c r="D345" s="6">
        <v>1815</v>
      </c>
      <c r="E345" s="6">
        <v>32854424</v>
      </c>
      <c r="F345" s="6">
        <f t="shared" si="20"/>
        <v>18101.611019283748</v>
      </c>
      <c r="G345" s="6">
        <v>71247000</v>
      </c>
      <c r="H345" s="6">
        <f t="shared" si="21"/>
        <v>39254.545454545456</v>
      </c>
      <c r="I345" s="6">
        <v>0</v>
      </c>
      <c r="J345" s="6">
        <v>10019677</v>
      </c>
      <c r="K345" s="6">
        <f t="shared" si="22"/>
        <v>5520.483195592286</v>
      </c>
    </row>
    <row r="346" spans="1:11" ht="13.5">
      <c r="A346" s="4" t="s">
        <v>1357</v>
      </c>
      <c r="B346" s="4">
        <v>14</v>
      </c>
      <c r="C346" s="4" t="s">
        <v>1402</v>
      </c>
      <c r="D346" s="6">
        <v>3270</v>
      </c>
      <c r="E346" s="6">
        <v>70857156</v>
      </c>
      <c r="F346" s="6">
        <f t="shared" si="20"/>
        <v>21668.855045871558</v>
      </c>
      <c r="G346" s="6">
        <v>17266099</v>
      </c>
      <c r="H346" s="6">
        <f t="shared" si="21"/>
        <v>5280.152599388379</v>
      </c>
      <c r="I346" s="6">
        <v>0</v>
      </c>
      <c r="J346" s="6">
        <v>180202245</v>
      </c>
      <c r="K346" s="6">
        <f t="shared" si="22"/>
        <v>55107.720183486235</v>
      </c>
    </row>
    <row r="347" spans="1:11" ht="13.5">
      <c r="A347" s="4" t="s">
        <v>1357</v>
      </c>
      <c r="B347" s="4">
        <v>15</v>
      </c>
      <c r="C347" s="4" t="s">
        <v>1401</v>
      </c>
      <c r="D347" s="6">
        <v>1480</v>
      </c>
      <c r="E347" s="6">
        <v>36708906</v>
      </c>
      <c r="F347" s="6">
        <f t="shared" si="20"/>
        <v>24803.314864864864</v>
      </c>
      <c r="G347" s="6">
        <v>7807273</v>
      </c>
      <c r="H347" s="6">
        <f t="shared" si="21"/>
        <v>5275.1844594594595</v>
      </c>
      <c r="I347" s="6">
        <v>0</v>
      </c>
      <c r="J347" s="6">
        <v>77396058</v>
      </c>
      <c r="K347" s="6">
        <f t="shared" si="22"/>
        <v>52294.633783783785</v>
      </c>
    </row>
    <row r="348" spans="1:11" ht="13.5">
      <c r="A348" s="4" t="s">
        <v>1357</v>
      </c>
      <c r="B348" s="4">
        <v>16</v>
      </c>
      <c r="C348" s="4" t="s">
        <v>1400</v>
      </c>
      <c r="D348" s="6">
        <v>4168</v>
      </c>
      <c r="E348" s="6">
        <v>14384293</v>
      </c>
      <c r="F348" s="6">
        <f t="shared" si="20"/>
        <v>3451.125959692898</v>
      </c>
      <c r="G348" s="6">
        <v>10617000</v>
      </c>
      <c r="H348" s="6">
        <f t="shared" si="21"/>
        <v>2547.264875239923</v>
      </c>
      <c r="I348" s="6">
        <v>0</v>
      </c>
      <c r="J348" s="6">
        <v>43835000</v>
      </c>
      <c r="K348" s="6">
        <f t="shared" si="22"/>
        <v>10517.034548944337</v>
      </c>
    </row>
    <row r="349" spans="1:11" ht="13.5">
      <c r="A349" s="4" t="s">
        <v>1357</v>
      </c>
      <c r="B349" s="4">
        <v>17</v>
      </c>
      <c r="C349" s="4" t="s">
        <v>1399</v>
      </c>
      <c r="D349" s="6">
        <v>1647</v>
      </c>
      <c r="E349" s="6">
        <v>75672903</v>
      </c>
      <c r="F349" s="6">
        <f t="shared" si="20"/>
        <v>45945.903460837886</v>
      </c>
      <c r="G349" s="6">
        <v>6882892</v>
      </c>
      <c r="H349" s="6">
        <f t="shared" si="21"/>
        <v>4179.047965998786</v>
      </c>
      <c r="I349" s="6">
        <v>0</v>
      </c>
      <c r="J349" s="6">
        <v>3072315</v>
      </c>
      <c r="K349" s="6">
        <f t="shared" si="22"/>
        <v>1865.4007285974499</v>
      </c>
    </row>
    <row r="350" spans="1:11" ht="13.5">
      <c r="A350" s="4" t="s">
        <v>1357</v>
      </c>
      <c r="B350" s="4">
        <v>18</v>
      </c>
      <c r="C350" s="4" t="s">
        <v>1398</v>
      </c>
      <c r="D350" s="6">
        <v>172</v>
      </c>
      <c r="E350" s="6">
        <v>17305595</v>
      </c>
      <c r="F350" s="6">
        <f t="shared" si="20"/>
        <v>100613.92441860466</v>
      </c>
      <c r="G350" s="6">
        <v>243830</v>
      </c>
      <c r="H350" s="6">
        <f t="shared" si="21"/>
        <v>1417.6162790697674</v>
      </c>
      <c r="I350" s="6">
        <v>0</v>
      </c>
      <c r="J350" s="6">
        <v>55454643</v>
      </c>
      <c r="K350" s="6">
        <f t="shared" si="22"/>
        <v>322410.7151162791</v>
      </c>
    </row>
    <row r="351" spans="1:11" ht="13.5">
      <c r="A351" s="4" t="s">
        <v>1357</v>
      </c>
      <c r="B351" s="4">
        <v>19</v>
      </c>
      <c r="C351" s="4" t="s">
        <v>1397</v>
      </c>
      <c r="D351" s="6">
        <v>1064</v>
      </c>
      <c r="E351" s="6">
        <v>280549</v>
      </c>
      <c r="F351" s="6">
        <f t="shared" si="20"/>
        <v>263.67387218045116</v>
      </c>
      <c r="G351" s="6">
        <v>1548638</v>
      </c>
      <c r="H351" s="6">
        <f t="shared" si="21"/>
        <v>1455.4868421052631</v>
      </c>
      <c r="I351" s="6">
        <v>0</v>
      </c>
      <c r="J351" s="6">
        <v>96975200</v>
      </c>
      <c r="K351" s="6">
        <f t="shared" si="22"/>
        <v>91142.1052631579</v>
      </c>
    </row>
    <row r="352" spans="1:11" ht="13.5">
      <c r="A352" s="4" t="s">
        <v>1357</v>
      </c>
      <c r="B352" s="4">
        <v>20</v>
      </c>
      <c r="C352" s="4" t="s">
        <v>1396</v>
      </c>
      <c r="D352" s="6">
        <v>902</v>
      </c>
      <c r="E352" s="6">
        <v>68290484</v>
      </c>
      <c r="F352" s="6">
        <f t="shared" si="20"/>
        <v>75710.0709534368</v>
      </c>
      <c r="G352" s="6">
        <v>5367976</v>
      </c>
      <c r="H352" s="6">
        <f t="shared" si="21"/>
        <v>5951.192904656319</v>
      </c>
      <c r="I352" s="6">
        <v>0</v>
      </c>
      <c r="J352" s="6">
        <v>83287592</v>
      </c>
      <c r="K352" s="6">
        <f t="shared" si="22"/>
        <v>92336.57649667405</v>
      </c>
    </row>
    <row r="353" spans="1:11" ht="13.5">
      <c r="A353" s="4" t="s">
        <v>1357</v>
      </c>
      <c r="B353" s="4">
        <v>21</v>
      </c>
      <c r="C353" s="4" t="s">
        <v>1395</v>
      </c>
      <c r="D353" s="6">
        <v>3679</v>
      </c>
      <c r="E353" s="6">
        <v>55304920</v>
      </c>
      <c r="F353" s="6">
        <f t="shared" si="20"/>
        <v>15032.595814079914</v>
      </c>
      <c r="G353" s="6">
        <v>8983934</v>
      </c>
      <c r="H353" s="6">
        <f t="shared" si="21"/>
        <v>2441.9499864093505</v>
      </c>
      <c r="I353" s="6">
        <v>0</v>
      </c>
      <c r="J353" s="6">
        <v>21957000</v>
      </c>
      <c r="K353" s="6">
        <f t="shared" si="22"/>
        <v>5968.197879858657</v>
      </c>
    </row>
    <row r="354" spans="1:11" ht="13.5">
      <c r="A354" s="4" t="s">
        <v>1357</v>
      </c>
      <c r="B354" s="4">
        <v>22</v>
      </c>
      <c r="C354" s="4" t="s">
        <v>1394</v>
      </c>
      <c r="D354" s="6">
        <v>867</v>
      </c>
      <c r="E354" s="6">
        <v>21698960</v>
      </c>
      <c r="F354" s="6">
        <f t="shared" si="20"/>
        <v>25027.635524798156</v>
      </c>
      <c r="G354" s="6">
        <v>11529733</v>
      </c>
      <c r="H354" s="6">
        <f t="shared" si="21"/>
        <v>13298.423298731257</v>
      </c>
      <c r="I354" s="6">
        <v>0</v>
      </c>
      <c r="J354" s="6">
        <v>41351584</v>
      </c>
      <c r="K354" s="6">
        <f t="shared" si="22"/>
        <v>47695.02191464821</v>
      </c>
    </row>
    <row r="355" spans="1:11" ht="13.5">
      <c r="A355" s="4" t="s">
        <v>1357</v>
      </c>
      <c r="B355" s="4">
        <v>23</v>
      </c>
      <c r="C355" s="4" t="s">
        <v>1393</v>
      </c>
      <c r="D355" s="6">
        <v>1945</v>
      </c>
      <c r="E355" s="6">
        <v>26644449</v>
      </c>
      <c r="F355" s="6">
        <f t="shared" si="20"/>
        <v>13698.945501285347</v>
      </c>
      <c r="G355" s="6">
        <v>9551893</v>
      </c>
      <c r="H355" s="6">
        <f t="shared" si="21"/>
        <v>4910.998971722365</v>
      </c>
      <c r="I355" s="6">
        <v>0</v>
      </c>
      <c r="J355" s="6">
        <v>26037243</v>
      </c>
      <c r="K355" s="6">
        <f t="shared" si="22"/>
        <v>13386.75732647815</v>
      </c>
    </row>
    <row r="356" spans="1:11" ht="13.5">
      <c r="A356" s="4" t="s">
        <v>1357</v>
      </c>
      <c r="B356" s="4">
        <v>24</v>
      </c>
      <c r="C356" s="4" t="s">
        <v>1392</v>
      </c>
      <c r="D356" s="6">
        <v>4232</v>
      </c>
      <c r="E356" s="6">
        <v>146545720</v>
      </c>
      <c r="F356" s="6">
        <f t="shared" si="20"/>
        <v>34628.0056710775</v>
      </c>
      <c r="G356" s="6">
        <v>14306740</v>
      </c>
      <c r="H356" s="6">
        <f t="shared" si="21"/>
        <v>3380.609640831758</v>
      </c>
      <c r="I356" s="6">
        <v>0</v>
      </c>
      <c r="J356" s="6">
        <v>96436000</v>
      </c>
      <c r="K356" s="6">
        <f t="shared" si="22"/>
        <v>22787.334593572778</v>
      </c>
    </row>
    <row r="357" spans="1:11" ht="13.5">
      <c r="A357" s="4" t="s">
        <v>1357</v>
      </c>
      <c r="B357" s="4">
        <v>25</v>
      </c>
      <c r="C357" s="4" t="s">
        <v>1391</v>
      </c>
      <c r="D357" s="6">
        <v>769</v>
      </c>
      <c r="E357" s="6">
        <v>19274797</v>
      </c>
      <c r="F357" s="6">
        <f t="shared" si="20"/>
        <v>25064.755526658</v>
      </c>
      <c r="G357" s="6">
        <v>3787585</v>
      </c>
      <c r="H357" s="6">
        <f t="shared" si="21"/>
        <v>4925.33810143043</v>
      </c>
      <c r="I357" s="6">
        <v>0</v>
      </c>
      <c r="J357" s="6">
        <v>248462</v>
      </c>
      <c r="K357" s="6">
        <f t="shared" si="22"/>
        <v>323.0975292587776</v>
      </c>
    </row>
    <row r="358" spans="1:11" ht="13.5">
      <c r="A358" s="4" t="s">
        <v>1357</v>
      </c>
      <c r="B358" s="4">
        <v>26</v>
      </c>
      <c r="C358" s="4" t="s">
        <v>1390</v>
      </c>
      <c r="D358" s="6">
        <v>974</v>
      </c>
      <c r="E358" s="6">
        <v>8184181</v>
      </c>
      <c r="F358" s="6">
        <f t="shared" si="20"/>
        <v>8402.649897330595</v>
      </c>
      <c r="G358" s="6">
        <v>2855757</v>
      </c>
      <c r="H358" s="6">
        <f t="shared" si="21"/>
        <v>2931.9887063655033</v>
      </c>
      <c r="I358" s="6">
        <v>0</v>
      </c>
      <c r="J358" s="6">
        <v>22117686</v>
      </c>
      <c r="K358" s="6">
        <f t="shared" si="22"/>
        <v>22708.096509240248</v>
      </c>
    </row>
    <row r="359" spans="1:11" ht="13.5">
      <c r="A359" s="4" t="s">
        <v>1357</v>
      </c>
      <c r="B359" s="4">
        <v>27</v>
      </c>
      <c r="C359" s="4" t="s">
        <v>1389</v>
      </c>
      <c r="D359" s="6">
        <v>5565</v>
      </c>
      <c r="E359" s="6">
        <v>285011820</v>
      </c>
      <c r="F359" s="6">
        <f t="shared" si="20"/>
        <v>51215.06199460916</v>
      </c>
      <c r="G359" s="6">
        <v>22133000</v>
      </c>
      <c r="H359" s="6">
        <f t="shared" si="21"/>
        <v>3977.1787960467204</v>
      </c>
      <c r="I359" s="6">
        <v>0</v>
      </c>
      <c r="J359" s="6">
        <v>110664364</v>
      </c>
      <c r="K359" s="6">
        <f t="shared" si="22"/>
        <v>19885.77969451932</v>
      </c>
    </row>
    <row r="360" spans="1:11" ht="13.5">
      <c r="A360" s="4" t="s">
        <v>1357</v>
      </c>
      <c r="B360" s="4">
        <v>28</v>
      </c>
      <c r="C360" s="4" t="s">
        <v>1388</v>
      </c>
      <c r="D360" s="6">
        <v>439</v>
      </c>
      <c r="E360" s="6">
        <v>58948933</v>
      </c>
      <c r="F360" s="6">
        <f t="shared" si="20"/>
        <v>134280.02961275628</v>
      </c>
      <c r="G360" s="6">
        <v>1735073</v>
      </c>
      <c r="H360" s="6">
        <f t="shared" si="21"/>
        <v>3952.3302961275626</v>
      </c>
      <c r="I360" s="6">
        <v>0</v>
      </c>
      <c r="J360" s="6">
        <v>3880000</v>
      </c>
      <c r="K360" s="6">
        <f t="shared" si="22"/>
        <v>8838.268792710705</v>
      </c>
    </row>
    <row r="361" spans="1:11" ht="13.5">
      <c r="A361" s="4" t="s">
        <v>1357</v>
      </c>
      <c r="B361" s="4">
        <v>29</v>
      </c>
      <c r="C361" s="4" t="s">
        <v>1387</v>
      </c>
      <c r="D361" s="6">
        <v>609</v>
      </c>
      <c r="E361" s="6">
        <v>60650720</v>
      </c>
      <c r="F361" s="6">
        <f t="shared" si="20"/>
        <v>99590.67323481117</v>
      </c>
      <c r="G361" s="6">
        <v>634460</v>
      </c>
      <c r="H361" s="6">
        <f t="shared" si="21"/>
        <v>1041.8062397372742</v>
      </c>
      <c r="I361" s="6">
        <v>0</v>
      </c>
      <c r="J361" s="6">
        <v>74962664</v>
      </c>
      <c r="K361" s="6">
        <f t="shared" si="22"/>
        <v>123091.40229885057</v>
      </c>
    </row>
    <row r="362" spans="1:11" ht="13.5">
      <c r="A362" s="4" t="s">
        <v>1357</v>
      </c>
      <c r="B362" s="4">
        <v>30</v>
      </c>
      <c r="C362" s="4" t="s">
        <v>1263</v>
      </c>
      <c r="D362" s="6">
        <v>401</v>
      </c>
      <c r="E362" s="6">
        <v>8511735</v>
      </c>
      <c r="F362" s="6">
        <f t="shared" si="20"/>
        <v>21226.271820448877</v>
      </c>
      <c r="G362" s="6">
        <v>2281383</v>
      </c>
      <c r="H362" s="6">
        <f t="shared" si="21"/>
        <v>5689.234413965088</v>
      </c>
      <c r="I362" s="6">
        <v>0</v>
      </c>
      <c r="J362" s="6">
        <v>12527</v>
      </c>
      <c r="K362" s="6">
        <f t="shared" si="22"/>
        <v>31.23940149625935</v>
      </c>
    </row>
    <row r="363" spans="1:11" ht="13.5">
      <c r="A363" s="4" t="s">
        <v>1357</v>
      </c>
      <c r="B363" s="4">
        <v>31</v>
      </c>
      <c r="C363" s="4" t="s">
        <v>1386</v>
      </c>
      <c r="D363" s="6">
        <v>3276</v>
      </c>
      <c r="E363" s="6">
        <v>112735661</v>
      </c>
      <c r="F363" s="6">
        <f t="shared" si="20"/>
        <v>34412.594932844935</v>
      </c>
      <c r="G363" s="6">
        <v>10514141</v>
      </c>
      <c r="H363" s="6">
        <f t="shared" si="21"/>
        <v>3209.4447496947496</v>
      </c>
      <c r="I363" s="6">
        <v>0</v>
      </c>
      <c r="J363" s="6">
        <v>66639086</v>
      </c>
      <c r="K363" s="6">
        <f t="shared" si="22"/>
        <v>20341.60134310134</v>
      </c>
    </row>
    <row r="364" spans="1:11" ht="13.5">
      <c r="A364" s="4" t="s">
        <v>1357</v>
      </c>
      <c r="B364" s="4">
        <v>32</v>
      </c>
      <c r="C364" s="4" t="s">
        <v>1385</v>
      </c>
      <c r="D364" s="6">
        <v>1493</v>
      </c>
      <c r="E364" s="6">
        <v>15221024</v>
      </c>
      <c r="F364" s="6">
        <f t="shared" si="20"/>
        <v>10194.925653047556</v>
      </c>
      <c r="G364" s="6">
        <v>75986000</v>
      </c>
      <c r="H364" s="6">
        <f t="shared" si="21"/>
        <v>50894.84259879437</v>
      </c>
      <c r="I364" s="6">
        <v>0</v>
      </c>
      <c r="J364" s="6">
        <v>3490793</v>
      </c>
      <c r="K364" s="6">
        <f t="shared" si="22"/>
        <v>2338.1064969859344</v>
      </c>
    </row>
    <row r="365" spans="1:11" ht="13.5">
      <c r="A365" s="4" t="s">
        <v>1357</v>
      </c>
      <c r="B365" s="4">
        <v>33</v>
      </c>
      <c r="C365" s="4" t="s">
        <v>1384</v>
      </c>
      <c r="D365" s="6">
        <v>2336</v>
      </c>
      <c r="E365" s="6">
        <v>63946936</v>
      </c>
      <c r="F365" s="6">
        <f t="shared" si="20"/>
        <v>27374.544520547945</v>
      </c>
      <c r="G365" s="6">
        <v>6564131</v>
      </c>
      <c r="H365" s="6">
        <f t="shared" si="21"/>
        <v>2809.9875856164385</v>
      </c>
      <c r="I365" s="6">
        <v>0</v>
      </c>
      <c r="J365" s="6">
        <v>61510068</v>
      </c>
      <c r="K365" s="6">
        <f t="shared" si="22"/>
        <v>26331.364726027397</v>
      </c>
    </row>
    <row r="366" spans="1:11" ht="13.5">
      <c r="A366" s="4" t="s">
        <v>1357</v>
      </c>
      <c r="B366" s="4">
        <v>34</v>
      </c>
      <c r="C366" s="4" t="s">
        <v>1383</v>
      </c>
      <c r="D366" s="6">
        <v>968</v>
      </c>
      <c r="E366" s="6">
        <v>28387707</v>
      </c>
      <c r="F366" s="6">
        <f t="shared" si="20"/>
        <v>29326.14359504132</v>
      </c>
      <c r="G366" s="6">
        <v>31966146</v>
      </c>
      <c r="H366" s="6">
        <f t="shared" si="21"/>
        <v>33022.878099173555</v>
      </c>
      <c r="I366" s="6">
        <v>0</v>
      </c>
      <c r="J366" s="6">
        <v>15685507</v>
      </c>
      <c r="K366" s="6">
        <f t="shared" si="22"/>
        <v>16204.036157024793</v>
      </c>
    </row>
    <row r="367" spans="1:11" ht="13.5">
      <c r="A367" s="4" t="s">
        <v>1357</v>
      </c>
      <c r="B367" s="4">
        <v>35</v>
      </c>
      <c r="C367" s="4" t="s">
        <v>1382</v>
      </c>
      <c r="D367" s="6">
        <v>4400</v>
      </c>
      <c r="E367" s="6">
        <v>158842889</v>
      </c>
      <c r="F367" s="6">
        <f t="shared" si="20"/>
        <v>36100.65659090909</v>
      </c>
      <c r="G367" s="6">
        <v>42413769</v>
      </c>
      <c r="H367" s="6">
        <f t="shared" si="21"/>
        <v>9639.492954545454</v>
      </c>
      <c r="I367" s="6">
        <v>0</v>
      </c>
      <c r="J367" s="6">
        <v>86636761</v>
      </c>
      <c r="K367" s="6">
        <f t="shared" si="22"/>
        <v>19690.172954545455</v>
      </c>
    </row>
    <row r="368" spans="1:11" ht="13.5">
      <c r="A368" s="4" t="s">
        <v>1357</v>
      </c>
      <c r="B368" s="4">
        <v>36</v>
      </c>
      <c r="C368" s="4" t="s">
        <v>1381</v>
      </c>
      <c r="D368" s="6">
        <v>1604</v>
      </c>
      <c r="E368" s="6">
        <v>40721467</v>
      </c>
      <c r="F368" s="6">
        <f t="shared" si="20"/>
        <v>25387.44825436409</v>
      </c>
      <c r="G368" s="6">
        <v>4303000</v>
      </c>
      <c r="H368" s="6">
        <f t="shared" si="21"/>
        <v>2682.6683291770573</v>
      </c>
      <c r="I368" s="6">
        <v>0</v>
      </c>
      <c r="J368" s="6">
        <v>0</v>
      </c>
      <c r="K368" s="6">
        <f t="shared" si="22"/>
        <v>0</v>
      </c>
    </row>
    <row r="369" spans="1:11" ht="13.5">
      <c r="A369" s="4" t="s">
        <v>1357</v>
      </c>
      <c r="B369" s="4">
        <v>37</v>
      </c>
      <c r="C369" s="4" t="s">
        <v>1380</v>
      </c>
      <c r="D369" s="6">
        <v>1261</v>
      </c>
      <c r="E369" s="6">
        <v>37348699</v>
      </c>
      <c r="F369" s="6">
        <f t="shared" si="20"/>
        <v>29618.31800158604</v>
      </c>
      <c r="G369" s="6">
        <v>34040595</v>
      </c>
      <c r="H369" s="6">
        <f t="shared" si="21"/>
        <v>26994.92069785884</v>
      </c>
      <c r="I369" s="6">
        <v>0</v>
      </c>
      <c r="J369" s="6">
        <v>5826</v>
      </c>
      <c r="K369" s="6">
        <f t="shared" si="22"/>
        <v>4.620142743854084</v>
      </c>
    </row>
    <row r="370" spans="1:11" ht="13.5">
      <c r="A370" s="4" t="s">
        <v>1357</v>
      </c>
      <c r="B370" s="4">
        <v>38</v>
      </c>
      <c r="C370" s="4" t="s">
        <v>1379</v>
      </c>
      <c r="D370" s="6">
        <v>4505</v>
      </c>
      <c r="E370" s="6">
        <v>194364935</v>
      </c>
      <c r="F370" s="6">
        <f t="shared" si="20"/>
        <v>43144.26970033297</v>
      </c>
      <c r="G370" s="6">
        <v>9125000</v>
      </c>
      <c r="H370" s="6">
        <f t="shared" si="21"/>
        <v>2025.527192008879</v>
      </c>
      <c r="I370" s="6">
        <v>0</v>
      </c>
      <c r="J370" s="6">
        <v>300428505</v>
      </c>
      <c r="K370" s="6">
        <f t="shared" si="22"/>
        <v>66687.7924528302</v>
      </c>
    </row>
    <row r="371" spans="1:11" ht="13.5">
      <c r="A371" s="4" t="s">
        <v>1357</v>
      </c>
      <c r="B371" s="4">
        <v>39</v>
      </c>
      <c r="C371" s="4" t="s">
        <v>1378</v>
      </c>
      <c r="D371" s="6">
        <v>4108</v>
      </c>
      <c r="E371" s="6">
        <v>118972666</v>
      </c>
      <c r="F371" s="6">
        <f t="shared" si="20"/>
        <v>28961.213729308667</v>
      </c>
      <c r="G371" s="6">
        <v>10362020</v>
      </c>
      <c r="H371" s="6">
        <f t="shared" si="21"/>
        <v>2522.400194741967</v>
      </c>
      <c r="I371" s="6">
        <v>0</v>
      </c>
      <c r="J371" s="6">
        <v>315000000</v>
      </c>
      <c r="K371" s="6">
        <f t="shared" si="22"/>
        <v>76679.6494644596</v>
      </c>
    </row>
    <row r="372" spans="1:11" ht="13.5">
      <c r="A372" s="4" t="s">
        <v>1357</v>
      </c>
      <c r="B372" s="4">
        <v>40</v>
      </c>
      <c r="C372" s="4" t="s">
        <v>1377</v>
      </c>
      <c r="D372" s="6">
        <v>1724</v>
      </c>
      <c r="E372" s="6">
        <v>141123392</v>
      </c>
      <c r="F372" s="6">
        <f t="shared" si="20"/>
        <v>81858.11600928074</v>
      </c>
      <c r="G372" s="6">
        <v>3551939</v>
      </c>
      <c r="H372" s="6">
        <f t="shared" si="21"/>
        <v>2060.2894431554523</v>
      </c>
      <c r="I372" s="6">
        <v>0</v>
      </c>
      <c r="J372" s="6">
        <v>25321739</v>
      </c>
      <c r="K372" s="6">
        <f t="shared" si="22"/>
        <v>14687.783642691415</v>
      </c>
    </row>
    <row r="373" spans="1:11" ht="13.5">
      <c r="A373" s="4" t="s">
        <v>1357</v>
      </c>
      <c r="B373" s="4">
        <v>41</v>
      </c>
      <c r="C373" s="4" t="s">
        <v>1376</v>
      </c>
      <c r="D373" s="6">
        <v>1756</v>
      </c>
      <c r="E373" s="6">
        <v>187328090</v>
      </c>
      <c r="F373" s="6">
        <f t="shared" si="20"/>
        <v>106678.86674259682</v>
      </c>
      <c r="G373" s="6">
        <v>25251510</v>
      </c>
      <c r="H373" s="6">
        <f t="shared" si="21"/>
        <v>14380.130979498861</v>
      </c>
      <c r="I373" s="6">
        <v>0</v>
      </c>
      <c r="J373" s="6">
        <v>1030263</v>
      </c>
      <c r="K373" s="6">
        <f t="shared" si="22"/>
        <v>586.7101366742597</v>
      </c>
    </row>
    <row r="374" spans="1:11" ht="13.5">
      <c r="A374" s="4" t="s">
        <v>1357</v>
      </c>
      <c r="B374" s="4">
        <v>42</v>
      </c>
      <c r="C374" s="4" t="s">
        <v>1375</v>
      </c>
      <c r="D374" s="6">
        <v>1523</v>
      </c>
      <c r="E374" s="6">
        <v>98492300</v>
      </c>
      <c r="F374" s="6">
        <f t="shared" si="20"/>
        <v>64669.92777413</v>
      </c>
      <c r="G374" s="6">
        <v>4000000</v>
      </c>
      <c r="H374" s="6">
        <f t="shared" si="21"/>
        <v>2626.3952724885094</v>
      </c>
      <c r="I374" s="6">
        <v>0</v>
      </c>
      <c r="J374" s="6">
        <v>50000000</v>
      </c>
      <c r="K374" s="6">
        <f t="shared" si="22"/>
        <v>32829.94090610637</v>
      </c>
    </row>
    <row r="375" spans="1:11" ht="13.5">
      <c r="A375" s="4" t="s">
        <v>1357</v>
      </c>
      <c r="B375" s="4">
        <v>43</v>
      </c>
      <c r="C375" s="4" t="s">
        <v>1374</v>
      </c>
      <c r="D375" s="6">
        <v>1415</v>
      </c>
      <c r="E375" s="6">
        <v>49906290</v>
      </c>
      <c r="F375" s="6">
        <f t="shared" si="20"/>
        <v>35269.4628975265</v>
      </c>
      <c r="G375" s="6">
        <v>3056451</v>
      </c>
      <c r="H375" s="6">
        <f t="shared" si="21"/>
        <v>2160.0360424028268</v>
      </c>
      <c r="I375" s="6">
        <v>0</v>
      </c>
      <c r="J375" s="6">
        <v>17130000</v>
      </c>
      <c r="K375" s="6">
        <f t="shared" si="22"/>
        <v>12106.007067137809</v>
      </c>
    </row>
    <row r="376" spans="1:11" ht="13.5">
      <c r="A376" s="4" t="s">
        <v>1357</v>
      </c>
      <c r="B376" s="4">
        <v>44</v>
      </c>
      <c r="C376" s="4" t="s">
        <v>1373</v>
      </c>
      <c r="D376" s="6">
        <v>4181</v>
      </c>
      <c r="E376" s="6">
        <v>256925122</v>
      </c>
      <c r="F376" s="6">
        <f t="shared" si="20"/>
        <v>61450.639081559435</v>
      </c>
      <c r="G376" s="6">
        <v>13720440</v>
      </c>
      <c r="H376" s="6">
        <f t="shared" si="21"/>
        <v>3281.616838077015</v>
      </c>
      <c r="I376" s="6">
        <v>0</v>
      </c>
      <c r="J376" s="6">
        <v>124052539</v>
      </c>
      <c r="K376" s="6">
        <f t="shared" si="22"/>
        <v>29670.542693135612</v>
      </c>
    </row>
    <row r="377" spans="1:11" ht="13.5">
      <c r="A377" s="4" t="s">
        <v>1357</v>
      </c>
      <c r="B377" s="4">
        <v>45</v>
      </c>
      <c r="C377" s="4" t="s">
        <v>1372</v>
      </c>
      <c r="D377" s="6">
        <v>2697</v>
      </c>
      <c r="E377" s="6">
        <v>86327439</v>
      </c>
      <c r="F377" s="6">
        <f t="shared" si="20"/>
        <v>32008.690767519467</v>
      </c>
      <c r="G377" s="6">
        <v>7403565</v>
      </c>
      <c r="H377" s="6">
        <f t="shared" si="21"/>
        <v>2745.111234705228</v>
      </c>
      <c r="I377" s="6">
        <v>0</v>
      </c>
      <c r="J377" s="6">
        <v>89515203</v>
      </c>
      <c r="K377" s="6">
        <f t="shared" si="22"/>
        <v>33190.6573971079</v>
      </c>
    </row>
    <row r="378" spans="1:11" ht="13.5">
      <c r="A378" s="4" t="s">
        <v>1357</v>
      </c>
      <c r="B378" s="4">
        <v>46</v>
      </c>
      <c r="C378" s="4" t="s">
        <v>1371</v>
      </c>
      <c r="D378" s="6">
        <v>1320</v>
      </c>
      <c r="E378" s="6">
        <v>105916008</v>
      </c>
      <c r="F378" s="6">
        <f t="shared" si="20"/>
        <v>80239.4</v>
      </c>
      <c r="G378" s="6">
        <v>3184000</v>
      </c>
      <c r="H378" s="6">
        <f t="shared" si="21"/>
        <v>2412.121212121212</v>
      </c>
      <c r="I378" s="6">
        <v>0</v>
      </c>
      <c r="J378" s="6">
        <v>103357044</v>
      </c>
      <c r="K378" s="6">
        <f t="shared" si="22"/>
        <v>78300.79090909091</v>
      </c>
    </row>
    <row r="379" spans="1:11" ht="13.5">
      <c r="A379" s="4" t="s">
        <v>1357</v>
      </c>
      <c r="B379" s="4">
        <v>47</v>
      </c>
      <c r="C379" s="4" t="s">
        <v>1370</v>
      </c>
      <c r="D379" s="6">
        <v>2489</v>
      </c>
      <c r="E379" s="6">
        <v>560295274</v>
      </c>
      <c r="F379" s="6">
        <f t="shared" si="20"/>
        <v>225108.58738449175</v>
      </c>
      <c r="G379" s="6">
        <v>100000</v>
      </c>
      <c r="H379" s="6">
        <f t="shared" si="21"/>
        <v>40.17677782241864</v>
      </c>
      <c r="I379" s="6">
        <v>0</v>
      </c>
      <c r="J379" s="6">
        <v>283823045</v>
      </c>
      <c r="K379" s="6">
        <f t="shared" si="22"/>
        <v>114030.95419847328</v>
      </c>
    </row>
    <row r="380" spans="1:11" ht="13.5">
      <c r="A380" s="4" t="s">
        <v>1357</v>
      </c>
      <c r="B380" s="4">
        <v>48</v>
      </c>
      <c r="C380" s="4" t="s">
        <v>1369</v>
      </c>
      <c r="D380" s="6">
        <v>4980</v>
      </c>
      <c r="E380" s="6">
        <v>422064432</v>
      </c>
      <c r="F380" s="6">
        <f t="shared" si="20"/>
        <v>84751.89397590361</v>
      </c>
      <c r="G380" s="6">
        <v>200000</v>
      </c>
      <c r="H380" s="6">
        <f t="shared" si="21"/>
        <v>40.16064257028113</v>
      </c>
      <c r="I380" s="6">
        <v>0</v>
      </c>
      <c r="J380" s="6">
        <v>380415081</v>
      </c>
      <c r="K380" s="6">
        <f t="shared" si="22"/>
        <v>76388.57048192772</v>
      </c>
    </row>
    <row r="381" spans="1:11" ht="13.5">
      <c r="A381" s="4" t="s">
        <v>1357</v>
      </c>
      <c r="B381" s="4">
        <v>49</v>
      </c>
      <c r="C381" s="4" t="s">
        <v>1368</v>
      </c>
      <c r="D381" s="6">
        <v>868</v>
      </c>
      <c r="E381" s="6">
        <v>97480294</v>
      </c>
      <c r="F381" s="6">
        <f t="shared" si="20"/>
        <v>112304.4861751152</v>
      </c>
      <c r="G381" s="6">
        <v>977679</v>
      </c>
      <c r="H381" s="6">
        <f t="shared" si="21"/>
        <v>1126.3582949308757</v>
      </c>
      <c r="I381" s="6">
        <v>0</v>
      </c>
      <c r="J381" s="6">
        <v>143310839</v>
      </c>
      <c r="K381" s="6">
        <f t="shared" si="22"/>
        <v>165104.65322580645</v>
      </c>
    </row>
    <row r="382" spans="1:11" ht="13.5">
      <c r="A382" s="4" t="s">
        <v>1357</v>
      </c>
      <c r="B382" s="4">
        <v>50</v>
      </c>
      <c r="C382" s="4" t="s">
        <v>1367</v>
      </c>
      <c r="D382" s="6">
        <v>3829</v>
      </c>
      <c r="E382" s="6">
        <v>98778248</v>
      </c>
      <c r="F382" s="6">
        <f aca="true" t="shared" si="24" ref="F382:F443">E382/D382</f>
        <v>25797.400887960302</v>
      </c>
      <c r="G382" s="6">
        <v>957000</v>
      </c>
      <c r="H382" s="6">
        <f aca="true" t="shared" si="25" ref="H382:H443">G382/D382</f>
        <v>249.93470880125358</v>
      </c>
      <c r="I382" s="6">
        <v>0</v>
      </c>
      <c r="J382" s="6">
        <v>543377197</v>
      </c>
      <c r="K382" s="6">
        <f aca="true" t="shared" si="26" ref="K382:K443">J382/D382</f>
        <v>141910.9942543745</v>
      </c>
    </row>
    <row r="383" spans="1:11" ht="13.5">
      <c r="A383" s="4" t="s">
        <v>1357</v>
      </c>
      <c r="B383" s="4">
        <v>51</v>
      </c>
      <c r="C383" s="4" t="s">
        <v>1366</v>
      </c>
      <c r="D383" s="6">
        <v>2386</v>
      </c>
      <c r="E383" s="6">
        <v>37196620</v>
      </c>
      <c r="F383" s="6">
        <f t="shared" si="24"/>
        <v>15589.530595138307</v>
      </c>
      <c r="G383" s="6">
        <v>13093000</v>
      </c>
      <c r="H383" s="6">
        <f t="shared" si="25"/>
        <v>5487.426655490361</v>
      </c>
      <c r="I383" s="6">
        <v>0</v>
      </c>
      <c r="J383" s="6">
        <v>38010964</v>
      </c>
      <c r="K383" s="6">
        <f t="shared" si="26"/>
        <v>15930.831517183571</v>
      </c>
    </row>
    <row r="384" spans="1:11" ht="13.5">
      <c r="A384" s="4" t="s">
        <v>1357</v>
      </c>
      <c r="B384" s="4">
        <v>52</v>
      </c>
      <c r="C384" s="4" t="s">
        <v>1365</v>
      </c>
      <c r="D384" s="6">
        <v>7270</v>
      </c>
      <c r="E384" s="6">
        <v>585844800</v>
      </c>
      <c r="F384" s="6">
        <f t="shared" si="24"/>
        <v>80583.87895460798</v>
      </c>
      <c r="G384" s="6">
        <v>4094000</v>
      </c>
      <c r="H384" s="6">
        <f t="shared" si="25"/>
        <v>563.1361760660247</v>
      </c>
      <c r="I384" s="6">
        <v>0</v>
      </c>
      <c r="J384" s="6">
        <v>1324362951</v>
      </c>
      <c r="K384" s="6">
        <f t="shared" si="26"/>
        <v>182168.21884456673</v>
      </c>
    </row>
    <row r="385" spans="1:11" ht="13.5">
      <c r="A385" s="4" t="s">
        <v>1357</v>
      </c>
      <c r="B385" s="4">
        <v>53</v>
      </c>
      <c r="C385" s="4" t="s">
        <v>1364</v>
      </c>
      <c r="D385" s="6">
        <v>478</v>
      </c>
      <c r="E385" s="6">
        <v>37445115</v>
      </c>
      <c r="F385" s="6">
        <f t="shared" si="24"/>
        <v>78337.06066945607</v>
      </c>
      <c r="G385" s="6">
        <v>4059750</v>
      </c>
      <c r="H385" s="6">
        <f t="shared" si="25"/>
        <v>8493.200836820084</v>
      </c>
      <c r="I385" s="6">
        <v>0</v>
      </c>
      <c r="J385" s="6">
        <v>79327165</v>
      </c>
      <c r="K385" s="6">
        <f t="shared" si="26"/>
        <v>165956.41213389122</v>
      </c>
    </row>
    <row r="386" spans="1:11" ht="13.5">
      <c r="A386" s="4" t="s">
        <v>1357</v>
      </c>
      <c r="B386" s="4">
        <v>54</v>
      </c>
      <c r="C386" s="4" t="s">
        <v>1363</v>
      </c>
      <c r="D386" s="6">
        <v>2059</v>
      </c>
      <c r="E386" s="6">
        <v>110951133</v>
      </c>
      <c r="F386" s="6">
        <f t="shared" si="24"/>
        <v>53885.93152015541</v>
      </c>
      <c r="G386" s="6">
        <v>23906279</v>
      </c>
      <c r="H386" s="6">
        <f t="shared" si="25"/>
        <v>11610.626032054395</v>
      </c>
      <c r="I386" s="6">
        <v>0</v>
      </c>
      <c r="J386" s="6">
        <v>38242665</v>
      </c>
      <c r="K386" s="6">
        <f t="shared" si="26"/>
        <v>18573.41670713939</v>
      </c>
    </row>
    <row r="387" spans="1:11" ht="13.5">
      <c r="A387" s="4" t="s">
        <v>1357</v>
      </c>
      <c r="B387" s="4">
        <v>55</v>
      </c>
      <c r="C387" s="4" t="s">
        <v>1362</v>
      </c>
      <c r="D387" s="6">
        <v>2225</v>
      </c>
      <c r="E387" s="6">
        <v>123389244</v>
      </c>
      <c r="F387" s="6">
        <f t="shared" si="24"/>
        <v>55455.84</v>
      </c>
      <c r="G387" s="6">
        <v>878414</v>
      </c>
      <c r="H387" s="6">
        <f t="shared" si="25"/>
        <v>394.792808988764</v>
      </c>
      <c r="I387" s="6">
        <v>0</v>
      </c>
      <c r="J387" s="6">
        <v>151037080</v>
      </c>
      <c r="K387" s="6">
        <f t="shared" si="26"/>
        <v>67881.83370786517</v>
      </c>
    </row>
    <row r="388" spans="1:11" ht="13.5">
      <c r="A388" s="4" t="s">
        <v>1357</v>
      </c>
      <c r="B388" s="4">
        <v>56</v>
      </c>
      <c r="C388" s="4" t="s">
        <v>1361</v>
      </c>
      <c r="D388" s="6">
        <v>9837</v>
      </c>
      <c r="E388" s="6">
        <v>132100316</v>
      </c>
      <c r="F388" s="6">
        <f t="shared" si="24"/>
        <v>13428.923045643996</v>
      </c>
      <c r="G388" s="6">
        <v>26286350</v>
      </c>
      <c r="H388" s="6">
        <f t="shared" si="25"/>
        <v>2672.191725119447</v>
      </c>
      <c r="I388" s="6">
        <v>0</v>
      </c>
      <c r="J388" s="6">
        <v>236776565</v>
      </c>
      <c r="K388" s="6">
        <f t="shared" si="26"/>
        <v>24069.99745857477</v>
      </c>
    </row>
    <row r="389" spans="1:11" ht="13.5">
      <c r="A389" s="4" t="s">
        <v>1357</v>
      </c>
      <c r="B389" s="4">
        <v>57</v>
      </c>
      <c r="C389" s="4" t="s">
        <v>1360</v>
      </c>
      <c r="D389" s="6">
        <v>19020</v>
      </c>
      <c r="E389" s="6">
        <v>1161574668</v>
      </c>
      <c r="F389" s="6">
        <f t="shared" si="24"/>
        <v>61071.22334384858</v>
      </c>
      <c r="G389" s="6">
        <v>22837457</v>
      </c>
      <c r="H389" s="6">
        <f t="shared" si="25"/>
        <v>1200.7075184016824</v>
      </c>
      <c r="I389" s="6">
        <v>0</v>
      </c>
      <c r="J389" s="6">
        <v>1247186482</v>
      </c>
      <c r="K389" s="6">
        <f t="shared" si="26"/>
        <v>65572.37024185069</v>
      </c>
    </row>
    <row r="390" spans="1:11" ht="13.5">
      <c r="A390" s="4" t="s">
        <v>1357</v>
      </c>
      <c r="B390" s="4">
        <v>58</v>
      </c>
      <c r="C390" s="4" t="s">
        <v>1359</v>
      </c>
      <c r="D390" s="6">
        <v>15529</v>
      </c>
      <c r="E390" s="6">
        <v>628129945</v>
      </c>
      <c r="F390" s="6">
        <f t="shared" si="24"/>
        <v>40448.834116813705</v>
      </c>
      <c r="G390" s="6">
        <v>43963580</v>
      </c>
      <c r="H390" s="6">
        <f t="shared" si="25"/>
        <v>2831.063172129564</v>
      </c>
      <c r="I390" s="6">
        <v>0</v>
      </c>
      <c r="J390" s="6">
        <v>224341530</v>
      </c>
      <c r="K390" s="6">
        <f t="shared" si="26"/>
        <v>14446.617940627213</v>
      </c>
    </row>
    <row r="391" spans="1:11" ht="13.5">
      <c r="A391" s="4" t="s">
        <v>1357</v>
      </c>
      <c r="B391" s="4">
        <v>59</v>
      </c>
      <c r="C391" s="4" t="s">
        <v>1358</v>
      </c>
      <c r="D391" s="6">
        <v>6486</v>
      </c>
      <c r="E391" s="6">
        <v>395437934</v>
      </c>
      <c r="F391" s="6">
        <f t="shared" si="24"/>
        <v>60967.920752389764</v>
      </c>
      <c r="G391" s="6">
        <v>184210803</v>
      </c>
      <c r="H391" s="6">
        <f t="shared" si="25"/>
        <v>28401.295559666974</v>
      </c>
      <c r="I391" s="6">
        <v>0</v>
      </c>
      <c r="J391" s="6">
        <v>20683495</v>
      </c>
      <c r="K391" s="6">
        <f t="shared" si="26"/>
        <v>3188.9446500154177</v>
      </c>
    </row>
    <row r="392" spans="1:11" ht="14.25">
      <c r="A392" s="68" t="s">
        <v>1749</v>
      </c>
      <c r="B392" s="69"/>
      <c r="C392" s="70"/>
      <c r="D392" s="7">
        <f>SUM(D333:D391)</f>
        <v>461107</v>
      </c>
      <c r="E392" s="7">
        <f aca="true" t="shared" si="27" ref="E392:J392">SUM(E333:E391)</f>
        <v>14998186689</v>
      </c>
      <c r="F392" s="7">
        <f t="shared" si="24"/>
        <v>32526.477995345984</v>
      </c>
      <c r="G392" s="7">
        <f t="shared" si="27"/>
        <v>2315555605</v>
      </c>
      <c r="H392" s="7">
        <f t="shared" si="25"/>
        <v>5021.7316262819695</v>
      </c>
      <c r="I392" s="7">
        <f t="shared" si="27"/>
        <v>0</v>
      </c>
      <c r="J392" s="7">
        <f t="shared" si="27"/>
        <v>10183219018</v>
      </c>
      <c r="K392" s="7">
        <f t="shared" si="26"/>
        <v>22084.286332673328</v>
      </c>
    </row>
    <row r="393" spans="1:11" ht="13.5">
      <c r="A393" s="4" t="s">
        <v>1312</v>
      </c>
      <c r="B393" s="4">
        <v>1</v>
      </c>
      <c r="C393" s="4" t="s">
        <v>1356</v>
      </c>
      <c r="D393" s="6">
        <v>65400</v>
      </c>
      <c r="E393" s="6">
        <v>682231551</v>
      </c>
      <c r="F393" s="6">
        <f t="shared" si="24"/>
        <v>10431.67509174312</v>
      </c>
      <c r="G393" s="6">
        <v>104701996</v>
      </c>
      <c r="H393" s="6">
        <f t="shared" si="25"/>
        <v>1600.9479510703363</v>
      </c>
      <c r="I393" s="6">
        <v>0</v>
      </c>
      <c r="J393" s="6">
        <v>0</v>
      </c>
      <c r="K393" s="6">
        <f t="shared" si="26"/>
        <v>0</v>
      </c>
    </row>
    <row r="394" spans="1:11" ht="13.5">
      <c r="A394" s="4" t="s">
        <v>1312</v>
      </c>
      <c r="B394" s="4">
        <v>2</v>
      </c>
      <c r="C394" s="4" t="s">
        <v>1355</v>
      </c>
      <c r="D394" s="6">
        <v>37288</v>
      </c>
      <c r="E394" s="6">
        <v>8646311</v>
      </c>
      <c r="F394" s="6">
        <f t="shared" si="24"/>
        <v>231.8791836515769</v>
      </c>
      <c r="G394" s="6">
        <v>151781204</v>
      </c>
      <c r="H394" s="6">
        <f t="shared" si="25"/>
        <v>4070.5107273117355</v>
      </c>
      <c r="I394" s="6">
        <v>0</v>
      </c>
      <c r="J394" s="6">
        <v>333934241</v>
      </c>
      <c r="K394" s="6">
        <f t="shared" si="26"/>
        <v>8955.541756060931</v>
      </c>
    </row>
    <row r="395" spans="1:11" ht="13.5">
      <c r="A395" s="4" t="s">
        <v>1312</v>
      </c>
      <c r="B395" s="4">
        <v>3</v>
      </c>
      <c r="C395" s="4" t="s">
        <v>1354</v>
      </c>
      <c r="D395" s="6">
        <v>37716</v>
      </c>
      <c r="E395" s="6">
        <v>460398980</v>
      </c>
      <c r="F395" s="6">
        <f t="shared" si="24"/>
        <v>12206.99384876445</v>
      </c>
      <c r="G395" s="6">
        <v>600000000</v>
      </c>
      <c r="H395" s="6">
        <f t="shared" si="25"/>
        <v>15908.36780146357</v>
      </c>
      <c r="I395" s="6">
        <v>0</v>
      </c>
      <c r="J395" s="6">
        <v>350302592</v>
      </c>
      <c r="K395" s="6">
        <f t="shared" si="26"/>
        <v>9287.90412557005</v>
      </c>
    </row>
    <row r="396" spans="1:11" ht="13.5">
      <c r="A396" s="4" t="s">
        <v>1312</v>
      </c>
      <c r="B396" s="4">
        <v>4</v>
      </c>
      <c r="C396" s="4" t="s">
        <v>1353</v>
      </c>
      <c r="D396" s="6">
        <v>40461</v>
      </c>
      <c r="E396" s="6">
        <v>100000127</v>
      </c>
      <c r="F396" s="6">
        <f t="shared" si="24"/>
        <v>2471.518919453301</v>
      </c>
      <c r="G396" s="6">
        <v>798146000</v>
      </c>
      <c r="H396" s="6">
        <f t="shared" si="25"/>
        <v>19726.304342453226</v>
      </c>
      <c r="I396" s="6">
        <v>0</v>
      </c>
      <c r="J396" s="6">
        <v>117912</v>
      </c>
      <c r="K396" s="6">
        <f t="shared" si="26"/>
        <v>2.914213687254393</v>
      </c>
    </row>
    <row r="397" spans="1:11" ht="13.5">
      <c r="A397" s="4" t="s">
        <v>1312</v>
      </c>
      <c r="B397" s="4">
        <v>5</v>
      </c>
      <c r="C397" s="4" t="s">
        <v>1352</v>
      </c>
      <c r="D397" s="6">
        <v>20899</v>
      </c>
      <c r="E397" s="6">
        <v>380433800</v>
      </c>
      <c r="F397" s="6">
        <f t="shared" si="24"/>
        <v>18203.445140915832</v>
      </c>
      <c r="G397" s="6">
        <v>73893387</v>
      </c>
      <c r="H397" s="6">
        <f t="shared" si="25"/>
        <v>3535.7379300444995</v>
      </c>
      <c r="I397" s="6">
        <v>0</v>
      </c>
      <c r="J397" s="6">
        <v>788278</v>
      </c>
      <c r="K397" s="6">
        <f t="shared" si="26"/>
        <v>37.7184554284894</v>
      </c>
    </row>
    <row r="398" spans="1:11" ht="13.5">
      <c r="A398" s="4" t="s">
        <v>1312</v>
      </c>
      <c r="B398" s="4">
        <v>6</v>
      </c>
      <c r="C398" s="4" t="s">
        <v>1351</v>
      </c>
      <c r="D398" s="6">
        <v>15334</v>
      </c>
      <c r="E398" s="6">
        <v>257050023</v>
      </c>
      <c r="F398" s="6">
        <f t="shared" si="24"/>
        <v>16763.40309116995</v>
      </c>
      <c r="G398" s="6">
        <v>22644506</v>
      </c>
      <c r="H398" s="6">
        <f t="shared" si="25"/>
        <v>1476.7514021129516</v>
      </c>
      <c r="I398" s="6">
        <v>0</v>
      </c>
      <c r="J398" s="6">
        <v>420891543</v>
      </c>
      <c r="K398" s="6">
        <f t="shared" si="26"/>
        <v>27448.25505412808</v>
      </c>
    </row>
    <row r="399" spans="1:11" ht="13.5">
      <c r="A399" s="4" t="s">
        <v>1312</v>
      </c>
      <c r="B399" s="4">
        <v>7</v>
      </c>
      <c r="C399" s="4" t="s">
        <v>1350</v>
      </c>
      <c r="D399" s="6">
        <v>20036</v>
      </c>
      <c r="E399" s="6">
        <v>191815066</v>
      </c>
      <c r="F399" s="6">
        <f t="shared" si="24"/>
        <v>9573.520962267918</v>
      </c>
      <c r="G399" s="6">
        <v>90975978</v>
      </c>
      <c r="H399" s="6">
        <f t="shared" si="25"/>
        <v>4540.625773607507</v>
      </c>
      <c r="I399" s="6">
        <v>0</v>
      </c>
      <c r="J399" s="6">
        <v>161469273</v>
      </c>
      <c r="K399" s="6">
        <f t="shared" si="26"/>
        <v>8058.9575264523855</v>
      </c>
    </row>
    <row r="400" spans="1:11" ht="13.5">
      <c r="A400" s="4" t="s">
        <v>1312</v>
      </c>
      <c r="B400" s="4">
        <v>8</v>
      </c>
      <c r="C400" s="4" t="s">
        <v>1349</v>
      </c>
      <c r="D400" s="6">
        <v>13143</v>
      </c>
      <c r="E400" s="6">
        <v>528176811</v>
      </c>
      <c r="F400" s="6">
        <f t="shared" si="24"/>
        <v>40186.92923989957</v>
      </c>
      <c r="G400" s="6">
        <v>90000000</v>
      </c>
      <c r="H400" s="6">
        <f t="shared" si="25"/>
        <v>6847.7516548733165</v>
      </c>
      <c r="I400" s="6">
        <v>0</v>
      </c>
      <c r="J400" s="6">
        <v>104447422</v>
      </c>
      <c r="K400" s="6">
        <f t="shared" si="26"/>
        <v>7947.000076086129</v>
      </c>
    </row>
    <row r="401" spans="1:11" ht="13.5">
      <c r="A401" s="4" t="s">
        <v>1312</v>
      </c>
      <c r="B401" s="4">
        <v>9</v>
      </c>
      <c r="C401" s="4" t="s">
        <v>1348</v>
      </c>
      <c r="D401" s="6">
        <v>18659</v>
      </c>
      <c r="E401" s="6">
        <v>130093591</v>
      </c>
      <c r="F401" s="6">
        <f t="shared" si="24"/>
        <v>6972.163084838416</v>
      </c>
      <c r="G401" s="6">
        <v>282235247</v>
      </c>
      <c r="H401" s="6">
        <f t="shared" si="25"/>
        <v>15125.957821962591</v>
      </c>
      <c r="I401" s="6">
        <v>0</v>
      </c>
      <c r="J401" s="6">
        <v>167616461</v>
      </c>
      <c r="K401" s="6">
        <f t="shared" si="26"/>
        <v>8983.142772924593</v>
      </c>
    </row>
    <row r="402" spans="1:11" ht="13.5">
      <c r="A402" s="4" t="s">
        <v>1312</v>
      </c>
      <c r="B402" s="4">
        <v>10</v>
      </c>
      <c r="C402" s="4" t="s">
        <v>1347</v>
      </c>
      <c r="D402" s="6">
        <v>13461</v>
      </c>
      <c r="E402" s="6">
        <v>517872771</v>
      </c>
      <c r="F402" s="6">
        <f t="shared" si="24"/>
        <v>38472.0875863606</v>
      </c>
      <c r="G402" s="6">
        <v>357746458</v>
      </c>
      <c r="H402" s="6">
        <f t="shared" si="25"/>
        <v>26576.514226283336</v>
      </c>
      <c r="I402" s="6">
        <v>0</v>
      </c>
      <c r="J402" s="6">
        <v>325647625</v>
      </c>
      <c r="K402" s="6">
        <f t="shared" si="26"/>
        <v>24191.934105935667</v>
      </c>
    </row>
    <row r="403" spans="1:11" ht="13.5">
      <c r="A403" s="4" t="s">
        <v>1312</v>
      </c>
      <c r="B403" s="4">
        <v>11</v>
      </c>
      <c r="C403" s="4" t="s">
        <v>1346</v>
      </c>
      <c r="D403" s="6">
        <v>7195</v>
      </c>
      <c r="E403" s="6">
        <v>1523872</v>
      </c>
      <c r="F403" s="6">
        <f t="shared" si="24"/>
        <v>211.79596942321055</v>
      </c>
      <c r="G403" s="6">
        <v>86232405</v>
      </c>
      <c r="H403" s="6">
        <f t="shared" si="25"/>
        <v>11985.045865184156</v>
      </c>
      <c r="I403" s="6">
        <v>0</v>
      </c>
      <c r="J403" s="6">
        <v>622202</v>
      </c>
      <c r="K403" s="6">
        <f t="shared" si="26"/>
        <v>86.4769979152189</v>
      </c>
    </row>
    <row r="404" spans="1:11" ht="13.5">
      <c r="A404" s="4" t="s">
        <v>1312</v>
      </c>
      <c r="B404" s="4">
        <v>12</v>
      </c>
      <c r="C404" s="4" t="s">
        <v>1345</v>
      </c>
      <c r="D404" s="6">
        <v>10842</v>
      </c>
      <c r="E404" s="6">
        <v>164527260</v>
      </c>
      <c r="F404" s="6">
        <f t="shared" si="24"/>
        <v>15174.991698948534</v>
      </c>
      <c r="G404" s="6">
        <v>49421486</v>
      </c>
      <c r="H404" s="6">
        <f t="shared" si="25"/>
        <v>4558.33665375392</v>
      </c>
      <c r="I404" s="6">
        <v>0</v>
      </c>
      <c r="J404" s="6">
        <v>180204687</v>
      </c>
      <c r="K404" s="6">
        <f t="shared" si="26"/>
        <v>16620.98201438849</v>
      </c>
    </row>
    <row r="405" spans="1:11" ht="13.5">
      <c r="A405" s="4" t="s">
        <v>1312</v>
      </c>
      <c r="B405" s="4">
        <v>13</v>
      </c>
      <c r="C405" s="4" t="s">
        <v>1344</v>
      </c>
      <c r="D405" s="6">
        <v>29208</v>
      </c>
      <c r="E405" s="6">
        <v>1180809107</v>
      </c>
      <c r="F405" s="6">
        <f t="shared" si="24"/>
        <v>40427.59199534374</v>
      </c>
      <c r="G405" s="6">
        <v>5066000</v>
      </c>
      <c r="H405" s="6">
        <f t="shared" si="25"/>
        <v>173.44563133388112</v>
      </c>
      <c r="I405" s="6">
        <v>0</v>
      </c>
      <c r="J405" s="6">
        <v>893821335</v>
      </c>
      <c r="K405" s="6">
        <f t="shared" si="26"/>
        <v>30601.935599835662</v>
      </c>
    </row>
    <row r="406" spans="1:11" ht="13.5">
      <c r="A406" s="4" t="s">
        <v>1312</v>
      </c>
      <c r="B406" s="4">
        <v>14</v>
      </c>
      <c r="C406" s="4" t="s">
        <v>1343</v>
      </c>
      <c r="D406" s="6">
        <v>10284</v>
      </c>
      <c r="E406" s="6">
        <v>134668024</v>
      </c>
      <c r="F406" s="6">
        <f t="shared" si="24"/>
        <v>13094.907040062233</v>
      </c>
      <c r="G406" s="6">
        <v>0</v>
      </c>
      <c r="H406" s="6">
        <f t="shared" si="25"/>
        <v>0</v>
      </c>
      <c r="I406" s="6">
        <v>0</v>
      </c>
      <c r="J406" s="6">
        <v>78753528</v>
      </c>
      <c r="K406" s="6">
        <f t="shared" si="26"/>
        <v>7657.869311551925</v>
      </c>
    </row>
    <row r="407" spans="1:11" ht="13.5">
      <c r="A407" s="4" t="s">
        <v>1312</v>
      </c>
      <c r="B407" s="4">
        <v>15</v>
      </c>
      <c r="C407" s="4" t="s">
        <v>1342</v>
      </c>
      <c r="D407" s="6">
        <v>5506</v>
      </c>
      <c r="E407" s="6">
        <v>34822212</v>
      </c>
      <c r="F407" s="6">
        <f t="shared" si="24"/>
        <v>6324.411914275336</v>
      </c>
      <c r="G407" s="6">
        <v>146244000</v>
      </c>
      <c r="H407" s="6">
        <f t="shared" si="25"/>
        <v>26560.84271703596</v>
      </c>
      <c r="I407" s="6">
        <v>0</v>
      </c>
      <c r="J407" s="6">
        <v>788971</v>
      </c>
      <c r="K407" s="6">
        <f t="shared" si="26"/>
        <v>143.29295314202687</v>
      </c>
    </row>
    <row r="408" spans="1:11" ht="13.5">
      <c r="A408" s="4" t="s">
        <v>1312</v>
      </c>
      <c r="B408" s="4">
        <v>16</v>
      </c>
      <c r="C408" s="4" t="s">
        <v>1341</v>
      </c>
      <c r="D408" s="6">
        <v>7598</v>
      </c>
      <c r="E408" s="6">
        <v>43268970</v>
      </c>
      <c r="F408" s="6">
        <f t="shared" si="24"/>
        <v>5694.784153724664</v>
      </c>
      <c r="G408" s="6">
        <v>101665623</v>
      </c>
      <c r="H408" s="6">
        <f t="shared" si="25"/>
        <v>13380.576862332193</v>
      </c>
      <c r="I408" s="6">
        <v>0</v>
      </c>
      <c r="J408" s="6">
        <v>190000404</v>
      </c>
      <c r="K408" s="6">
        <f t="shared" si="26"/>
        <v>25006.633851013423</v>
      </c>
    </row>
    <row r="409" spans="1:11" ht="13.5">
      <c r="A409" s="4" t="s">
        <v>1312</v>
      </c>
      <c r="B409" s="4">
        <v>17</v>
      </c>
      <c r="C409" s="4" t="s">
        <v>1340</v>
      </c>
      <c r="D409" s="6">
        <v>13992</v>
      </c>
      <c r="E409" s="6">
        <v>297911606</v>
      </c>
      <c r="F409" s="6">
        <f t="shared" si="24"/>
        <v>21291.567038307603</v>
      </c>
      <c r="G409" s="6">
        <v>100000000</v>
      </c>
      <c r="H409" s="6">
        <f t="shared" si="25"/>
        <v>7146.941109205261</v>
      </c>
      <c r="I409" s="6">
        <v>0</v>
      </c>
      <c r="J409" s="6">
        <v>341686355</v>
      </c>
      <c r="K409" s="6">
        <f t="shared" si="26"/>
        <v>24420.122570040025</v>
      </c>
    </row>
    <row r="410" spans="1:11" ht="13.5">
      <c r="A410" s="4" t="s">
        <v>1312</v>
      </c>
      <c r="B410" s="4">
        <v>18</v>
      </c>
      <c r="C410" s="4" t="s">
        <v>1339</v>
      </c>
      <c r="D410" s="6">
        <v>12208</v>
      </c>
      <c r="E410" s="6">
        <v>253092546</v>
      </c>
      <c r="F410" s="6">
        <f t="shared" si="24"/>
        <v>20731.69610091743</v>
      </c>
      <c r="G410" s="6">
        <v>332579000</v>
      </c>
      <c r="H410" s="6">
        <f t="shared" si="25"/>
        <v>27242.709698558323</v>
      </c>
      <c r="I410" s="6">
        <v>0</v>
      </c>
      <c r="J410" s="6">
        <v>83293247</v>
      </c>
      <c r="K410" s="6">
        <f t="shared" si="26"/>
        <v>6822.841333551769</v>
      </c>
    </row>
    <row r="411" spans="1:11" ht="13.5">
      <c r="A411" s="4" t="s">
        <v>1312</v>
      </c>
      <c r="B411" s="4">
        <v>19</v>
      </c>
      <c r="C411" s="4" t="s">
        <v>1338</v>
      </c>
      <c r="D411" s="6">
        <v>5691</v>
      </c>
      <c r="E411" s="6">
        <v>54563622</v>
      </c>
      <c r="F411" s="6">
        <f t="shared" si="24"/>
        <v>9587.703742751713</v>
      </c>
      <c r="G411" s="6">
        <v>119743000</v>
      </c>
      <c r="H411" s="6">
        <f t="shared" si="25"/>
        <v>21040.766121946934</v>
      </c>
      <c r="I411" s="6">
        <v>0</v>
      </c>
      <c r="J411" s="6">
        <v>607642</v>
      </c>
      <c r="K411" s="6">
        <f t="shared" si="26"/>
        <v>106.77244772447725</v>
      </c>
    </row>
    <row r="412" spans="1:11" ht="13.5">
      <c r="A412" s="4" t="s">
        <v>1312</v>
      </c>
      <c r="B412" s="4">
        <v>20</v>
      </c>
      <c r="C412" s="4" t="s">
        <v>1337</v>
      </c>
      <c r="D412" s="6">
        <v>19909</v>
      </c>
      <c r="E412" s="6">
        <v>194953751</v>
      </c>
      <c r="F412" s="6">
        <f t="shared" si="24"/>
        <v>9792.242252247726</v>
      </c>
      <c r="G412" s="6">
        <v>0</v>
      </c>
      <c r="H412" s="6">
        <f t="shared" si="25"/>
        <v>0</v>
      </c>
      <c r="I412" s="6">
        <v>0</v>
      </c>
      <c r="J412" s="6">
        <v>830963713</v>
      </c>
      <c r="K412" s="6">
        <f t="shared" si="26"/>
        <v>41738.09397759807</v>
      </c>
    </row>
    <row r="413" spans="1:11" ht="13.5">
      <c r="A413" s="4" t="s">
        <v>1312</v>
      </c>
      <c r="B413" s="4">
        <v>21</v>
      </c>
      <c r="C413" s="4" t="s">
        <v>1336</v>
      </c>
      <c r="D413" s="6">
        <v>26632</v>
      </c>
      <c r="E413" s="6">
        <v>621226938</v>
      </c>
      <c r="F413" s="6">
        <f t="shared" si="24"/>
        <v>23326.33440973265</v>
      </c>
      <c r="G413" s="6">
        <v>584633122</v>
      </c>
      <c r="H413" s="6">
        <f t="shared" si="25"/>
        <v>21952.280039050765</v>
      </c>
      <c r="I413" s="6">
        <v>0</v>
      </c>
      <c r="J413" s="6">
        <v>210868</v>
      </c>
      <c r="K413" s="6">
        <f t="shared" si="26"/>
        <v>7.917843196155001</v>
      </c>
    </row>
    <row r="414" spans="1:11" ht="13.5">
      <c r="A414" s="4" t="s">
        <v>1312</v>
      </c>
      <c r="B414" s="4">
        <v>22</v>
      </c>
      <c r="C414" s="4" t="s">
        <v>1335</v>
      </c>
      <c r="D414" s="6">
        <v>8922</v>
      </c>
      <c r="E414" s="6">
        <v>376857338</v>
      </c>
      <c r="F414" s="6">
        <f t="shared" si="24"/>
        <v>42239.10984084286</v>
      </c>
      <c r="G414" s="6">
        <v>173238000</v>
      </c>
      <c r="H414" s="6">
        <f t="shared" si="25"/>
        <v>19416.946872898454</v>
      </c>
      <c r="I414" s="6">
        <v>0</v>
      </c>
      <c r="J414" s="6">
        <v>180447546</v>
      </c>
      <c r="K414" s="6">
        <f t="shared" si="26"/>
        <v>20225.0107599193</v>
      </c>
    </row>
    <row r="415" spans="1:11" ht="13.5">
      <c r="A415" s="4" t="s">
        <v>1312</v>
      </c>
      <c r="B415" s="4">
        <v>23</v>
      </c>
      <c r="C415" s="4" t="s">
        <v>1334</v>
      </c>
      <c r="D415" s="6">
        <v>4425</v>
      </c>
      <c r="E415" s="6">
        <v>71327985</v>
      </c>
      <c r="F415" s="6">
        <f t="shared" si="24"/>
        <v>16119.318644067796</v>
      </c>
      <c r="G415" s="6">
        <v>139227000</v>
      </c>
      <c r="H415" s="6">
        <f t="shared" si="25"/>
        <v>31463.728813559323</v>
      </c>
      <c r="I415" s="6">
        <v>0</v>
      </c>
      <c r="J415" s="6">
        <v>33219179</v>
      </c>
      <c r="K415" s="6">
        <f t="shared" si="26"/>
        <v>7507.159096045198</v>
      </c>
    </row>
    <row r="416" spans="1:11" ht="13.5">
      <c r="A416" s="4" t="s">
        <v>1312</v>
      </c>
      <c r="B416" s="4">
        <v>24</v>
      </c>
      <c r="C416" s="4" t="s">
        <v>1333</v>
      </c>
      <c r="D416" s="6">
        <v>12260</v>
      </c>
      <c r="E416" s="6">
        <v>537326516</v>
      </c>
      <c r="F416" s="6">
        <f t="shared" si="24"/>
        <v>43827.611419249595</v>
      </c>
      <c r="G416" s="6">
        <v>95408644</v>
      </c>
      <c r="H416" s="6">
        <f t="shared" si="25"/>
        <v>7782.107993474715</v>
      </c>
      <c r="I416" s="6">
        <v>0</v>
      </c>
      <c r="J416" s="6">
        <v>280000000</v>
      </c>
      <c r="K416" s="6">
        <f t="shared" si="26"/>
        <v>22838.499184339315</v>
      </c>
    </row>
    <row r="417" spans="1:11" ht="13.5">
      <c r="A417" s="4" t="s">
        <v>1312</v>
      </c>
      <c r="B417" s="4">
        <v>25</v>
      </c>
      <c r="C417" s="4" t="s">
        <v>1332</v>
      </c>
      <c r="D417" s="6">
        <v>21324</v>
      </c>
      <c r="E417" s="6">
        <v>43377637</v>
      </c>
      <c r="F417" s="6">
        <f t="shared" si="24"/>
        <v>2034.21670418308</v>
      </c>
      <c r="G417" s="6">
        <v>102802000</v>
      </c>
      <c r="H417" s="6">
        <f t="shared" si="25"/>
        <v>4820.952916901144</v>
      </c>
      <c r="I417" s="6">
        <v>0</v>
      </c>
      <c r="J417" s="6">
        <v>8430255</v>
      </c>
      <c r="K417" s="6">
        <f t="shared" si="26"/>
        <v>395.341164884637</v>
      </c>
    </row>
    <row r="418" spans="1:11" ht="13.5">
      <c r="A418" s="4" t="s">
        <v>1312</v>
      </c>
      <c r="B418" s="4">
        <v>26</v>
      </c>
      <c r="C418" s="4" t="s">
        <v>1331</v>
      </c>
      <c r="D418" s="6">
        <v>2854</v>
      </c>
      <c r="E418" s="6">
        <v>132476940</v>
      </c>
      <c r="F418" s="6">
        <f t="shared" si="24"/>
        <v>46417.988787666436</v>
      </c>
      <c r="G418" s="6">
        <v>10848324</v>
      </c>
      <c r="H418" s="6">
        <f t="shared" si="25"/>
        <v>3801.094604064471</v>
      </c>
      <c r="I418" s="6">
        <v>0</v>
      </c>
      <c r="J418" s="6">
        <v>68473841</v>
      </c>
      <c r="K418" s="6">
        <f t="shared" si="26"/>
        <v>23992.235809390328</v>
      </c>
    </row>
    <row r="419" spans="1:11" ht="13.5">
      <c r="A419" s="4" t="s">
        <v>1312</v>
      </c>
      <c r="B419" s="4">
        <v>27</v>
      </c>
      <c r="C419" s="4" t="s">
        <v>1330</v>
      </c>
      <c r="D419" s="6">
        <v>8236</v>
      </c>
      <c r="E419" s="6">
        <v>204044520</v>
      </c>
      <c r="F419" s="6">
        <f t="shared" si="24"/>
        <v>24774.711024769305</v>
      </c>
      <c r="G419" s="6">
        <v>264900868</v>
      </c>
      <c r="H419" s="6">
        <f t="shared" si="25"/>
        <v>32163.777076250608</v>
      </c>
      <c r="I419" s="6">
        <v>0</v>
      </c>
      <c r="J419" s="6">
        <v>0</v>
      </c>
      <c r="K419" s="6">
        <f t="shared" si="26"/>
        <v>0</v>
      </c>
    </row>
    <row r="420" spans="1:11" ht="13.5">
      <c r="A420" s="4" t="s">
        <v>1312</v>
      </c>
      <c r="B420" s="4">
        <v>28</v>
      </c>
      <c r="C420" s="4" t="s">
        <v>1329</v>
      </c>
      <c r="D420" s="6">
        <v>2667</v>
      </c>
      <c r="E420" s="6">
        <v>75979720</v>
      </c>
      <c r="F420" s="6">
        <f t="shared" si="24"/>
        <v>28488.83389576303</v>
      </c>
      <c r="G420" s="6">
        <v>20324000</v>
      </c>
      <c r="H420" s="6">
        <f t="shared" si="25"/>
        <v>7620.5474315710535</v>
      </c>
      <c r="I420" s="6">
        <v>0</v>
      </c>
      <c r="J420" s="6">
        <v>62948350</v>
      </c>
      <c r="K420" s="6">
        <f t="shared" si="26"/>
        <v>23602.68091488564</v>
      </c>
    </row>
    <row r="421" spans="1:11" ht="13.5">
      <c r="A421" s="4" t="s">
        <v>1312</v>
      </c>
      <c r="B421" s="4">
        <v>29</v>
      </c>
      <c r="C421" s="4" t="s">
        <v>1328</v>
      </c>
      <c r="D421" s="6">
        <v>8208</v>
      </c>
      <c r="E421" s="6">
        <v>125141588</v>
      </c>
      <c r="F421" s="6">
        <f t="shared" si="24"/>
        <v>15246.294834307992</v>
      </c>
      <c r="G421" s="6">
        <v>9316693</v>
      </c>
      <c r="H421" s="6">
        <f t="shared" si="25"/>
        <v>1135.0746832358675</v>
      </c>
      <c r="I421" s="6">
        <v>0</v>
      </c>
      <c r="J421" s="6">
        <v>717582</v>
      </c>
      <c r="K421" s="6">
        <f t="shared" si="26"/>
        <v>87.42470760233918</v>
      </c>
    </row>
    <row r="422" spans="1:11" ht="13.5">
      <c r="A422" s="4" t="s">
        <v>1312</v>
      </c>
      <c r="B422" s="4">
        <v>30</v>
      </c>
      <c r="C422" s="4" t="s">
        <v>1327</v>
      </c>
      <c r="D422" s="6">
        <v>13887</v>
      </c>
      <c r="E422" s="6">
        <v>269018063</v>
      </c>
      <c r="F422" s="6">
        <f t="shared" si="24"/>
        <v>19371.935119176207</v>
      </c>
      <c r="G422" s="6">
        <v>705000</v>
      </c>
      <c r="H422" s="6">
        <f t="shared" si="25"/>
        <v>50.76690429898466</v>
      </c>
      <c r="I422" s="6">
        <v>0</v>
      </c>
      <c r="J422" s="6">
        <v>223893356</v>
      </c>
      <c r="K422" s="6">
        <f t="shared" si="26"/>
        <v>16122.514293943976</v>
      </c>
    </row>
    <row r="423" spans="1:11" ht="13.5">
      <c r="A423" s="4" t="s">
        <v>1312</v>
      </c>
      <c r="B423" s="4">
        <v>31</v>
      </c>
      <c r="C423" s="4" t="s">
        <v>1326</v>
      </c>
      <c r="D423" s="6">
        <v>5720</v>
      </c>
      <c r="E423" s="6">
        <v>166884388</v>
      </c>
      <c r="F423" s="6">
        <f t="shared" si="24"/>
        <v>29175.592307692306</v>
      </c>
      <c r="G423" s="6">
        <v>0</v>
      </c>
      <c r="H423" s="6">
        <f t="shared" si="25"/>
        <v>0</v>
      </c>
      <c r="I423" s="6">
        <v>0</v>
      </c>
      <c r="J423" s="6">
        <v>251407000</v>
      </c>
      <c r="K423" s="6">
        <f t="shared" si="26"/>
        <v>43952.27272727273</v>
      </c>
    </row>
    <row r="424" spans="1:11" ht="13.5">
      <c r="A424" s="4" t="s">
        <v>1312</v>
      </c>
      <c r="B424" s="4">
        <v>32</v>
      </c>
      <c r="C424" s="4" t="s">
        <v>1325</v>
      </c>
      <c r="D424" s="6">
        <v>49066</v>
      </c>
      <c r="E424" s="6">
        <v>419900384</v>
      </c>
      <c r="F424" s="6">
        <f t="shared" si="24"/>
        <v>8557.868666693841</v>
      </c>
      <c r="G424" s="6">
        <v>597300000</v>
      </c>
      <c r="H424" s="6">
        <f t="shared" si="25"/>
        <v>12173.399095096402</v>
      </c>
      <c r="I424" s="6">
        <v>0</v>
      </c>
      <c r="J424" s="6">
        <v>18534091</v>
      </c>
      <c r="K424" s="6">
        <f t="shared" si="26"/>
        <v>377.73796518974444</v>
      </c>
    </row>
    <row r="425" spans="1:11" ht="13.5">
      <c r="A425" s="4" t="s">
        <v>1312</v>
      </c>
      <c r="B425" s="4">
        <v>33</v>
      </c>
      <c r="C425" s="4" t="s">
        <v>1324</v>
      </c>
      <c r="D425" s="6">
        <v>34147</v>
      </c>
      <c r="E425" s="6">
        <v>354428930</v>
      </c>
      <c r="F425" s="6">
        <f t="shared" si="24"/>
        <v>10379.504202418953</v>
      </c>
      <c r="G425" s="6">
        <v>1152426000</v>
      </c>
      <c r="H425" s="6">
        <f t="shared" si="25"/>
        <v>33748.9676984801</v>
      </c>
      <c r="I425" s="6">
        <v>0</v>
      </c>
      <c r="J425" s="6">
        <v>3507200</v>
      </c>
      <c r="K425" s="6">
        <f t="shared" si="26"/>
        <v>102.70887632881366</v>
      </c>
    </row>
    <row r="426" spans="1:11" ht="13.5">
      <c r="A426" s="4" t="s">
        <v>1312</v>
      </c>
      <c r="B426" s="4">
        <v>34</v>
      </c>
      <c r="C426" s="4" t="s">
        <v>1323</v>
      </c>
      <c r="D426" s="6">
        <v>5856</v>
      </c>
      <c r="E426" s="6">
        <v>50667217</v>
      </c>
      <c r="F426" s="6">
        <f t="shared" si="24"/>
        <v>8652.188695355191</v>
      </c>
      <c r="G426" s="6">
        <v>0</v>
      </c>
      <c r="H426" s="6">
        <f t="shared" si="25"/>
        <v>0</v>
      </c>
      <c r="I426" s="6">
        <v>0</v>
      </c>
      <c r="J426" s="6">
        <v>59055282</v>
      </c>
      <c r="K426" s="6">
        <f t="shared" si="26"/>
        <v>10084.576844262296</v>
      </c>
    </row>
    <row r="427" spans="1:11" ht="13.5">
      <c r="A427" s="4" t="s">
        <v>1312</v>
      </c>
      <c r="B427" s="4">
        <v>35</v>
      </c>
      <c r="C427" s="4" t="s">
        <v>1322</v>
      </c>
      <c r="D427" s="6">
        <v>13076</v>
      </c>
      <c r="E427" s="6">
        <v>407912782</v>
      </c>
      <c r="F427" s="6">
        <f t="shared" si="24"/>
        <v>31195.53242581829</v>
      </c>
      <c r="G427" s="6">
        <v>225562000</v>
      </c>
      <c r="H427" s="6">
        <f t="shared" si="25"/>
        <v>17250.07647598654</v>
      </c>
      <c r="I427" s="6">
        <v>0</v>
      </c>
      <c r="J427" s="6">
        <v>56983922</v>
      </c>
      <c r="K427" s="6">
        <f t="shared" si="26"/>
        <v>4357.90165188131</v>
      </c>
    </row>
    <row r="428" spans="1:11" ht="13.5">
      <c r="A428" s="4" t="s">
        <v>1312</v>
      </c>
      <c r="B428" s="4">
        <v>36</v>
      </c>
      <c r="C428" s="4" t="s">
        <v>1321</v>
      </c>
      <c r="D428" s="6">
        <v>18598</v>
      </c>
      <c r="E428" s="6">
        <v>522589548</v>
      </c>
      <c r="F428" s="6">
        <f t="shared" si="24"/>
        <v>28099.233681040972</v>
      </c>
      <c r="G428" s="6">
        <v>126356000</v>
      </c>
      <c r="H428" s="6">
        <f t="shared" si="25"/>
        <v>6794.063877836326</v>
      </c>
      <c r="I428" s="6">
        <v>0</v>
      </c>
      <c r="J428" s="6">
        <v>9240000</v>
      </c>
      <c r="K428" s="6">
        <f t="shared" si="26"/>
        <v>496.82761587267447</v>
      </c>
    </row>
    <row r="429" spans="1:11" ht="13.5">
      <c r="A429" s="4" t="s">
        <v>1312</v>
      </c>
      <c r="B429" s="4">
        <v>37</v>
      </c>
      <c r="C429" s="4" t="s">
        <v>1320</v>
      </c>
      <c r="D429" s="6">
        <v>30291</v>
      </c>
      <c r="E429" s="6">
        <v>634842834</v>
      </c>
      <c r="F429" s="6">
        <f t="shared" si="24"/>
        <v>20958.13390115876</v>
      </c>
      <c r="G429" s="6">
        <v>707417846</v>
      </c>
      <c r="H429" s="6">
        <f t="shared" si="25"/>
        <v>23354.060480010565</v>
      </c>
      <c r="I429" s="6">
        <v>0</v>
      </c>
      <c r="J429" s="6">
        <v>23846822</v>
      </c>
      <c r="K429" s="6">
        <f t="shared" si="26"/>
        <v>787.2576672939157</v>
      </c>
    </row>
    <row r="430" spans="1:11" ht="13.5">
      <c r="A430" s="4" t="s">
        <v>1312</v>
      </c>
      <c r="B430" s="4">
        <v>38</v>
      </c>
      <c r="C430" s="4" t="s">
        <v>1319</v>
      </c>
      <c r="D430" s="6">
        <v>11600</v>
      </c>
      <c r="E430" s="6">
        <v>2260044</v>
      </c>
      <c r="F430" s="6">
        <f t="shared" si="24"/>
        <v>194.83137931034483</v>
      </c>
      <c r="G430" s="6">
        <v>70463000</v>
      </c>
      <c r="H430" s="6">
        <f t="shared" si="25"/>
        <v>6074.396551724138</v>
      </c>
      <c r="I430" s="6">
        <v>0</v>
      </c>
      <c r="J430" s="6">
        <v>304095828</v>
      </c>
      <c r="K430" s="6">
        <f t="shared" si="26"/>
        <v>26215.157586206897</v>
      </c>
    </row>
    <row r="431" spans="1:11" ht="13.5">
      <c r="A431" s="4" t="s">
        <v>1312</v>
      </c>
      <c r="B431" s="4">
        <v>39</v>
      </c>
      <c r="C431" s="4" t="s">
        <v>1318</v>
      </c>
      <c r="D431" s="6">
        <v>12606</v>
      </c>
      <c r="E431" s="6">
        <v>27403463</v>
      </c>
      <c r="F431" s="6">
        <f t="shared" si="24"/>
        <v>2173.8428526098683</v>
      </c>
      <c r="G431" s="6">
        <v>110000000</v>
      </c>
      <c r="H431" s="6">
        <f t="shared" si="25"/>
        <v>8726.003490401396</v>
      </c>
      <c r="I431" s="6">
        <v>0</v>
      </c>
      <c r="J431" s="6">
        <v>81653922</v>
      </c>
      <c r="K431" s="6">
        <f t="shared" si="26"/>
        <v>6477.385530699667</v>
      </c>
    </row>
    <row r="432" spans="1:11" ht="13.5">
      <c r="A432" s="4" t="s">
        <v>1312</v>
      </c>
      <c r="B432" s="4">
        <v>40</v>
      </c>
      <c r="C432" s="4" t="s">
        <v>1317</v>
      </c>
      <c r="D432" s="6">
        <v>13310</v>
      </c>
      <c r="E432" s="6">
        <v>437273263</v>
      </c>
      <c r="F432" s="6">
        <f t="shared" si="24"/>
        <v>32852.98745304283</v>
      </c>
      <c r="G432" s="6">
        <v>240000000</v>
      </c>
      <c r="H432" s="6">
        <f t="shared" si="25"/>
        <v>18031.555221637867</v>
      </c>
      <c r="I432" s="6">
        <v>0</v>
      </c>
      <c r="J432" s="6">
        <v>359236</v>
      </c>
      <c r="K432" s="6">
        <f t="shared" si="26"/>
        <v>26.98993238166792</v>
      </c>
    </row>
    <row r="433" spans="1:11" ht="13.5">
      <c r="A433" s="4" t="s">
        <v>1312</v>
      </c>
      <c r="B433" s="4">
        <v>41</v>
      </c>
      <c r="C433" s="4" t="s">
        <v>1316</v>
      </c>
      <c r="D433" s="6">
        <v>20897</v>
      </c>
      <c r="E433" s="6">
        <v>5294299</v>
      </c>
      <c r="F433" s="6">
        <f t="shared" si="24"/>
        <v>253.3521079580801</v>
      </c>
      <c r="G433" s="6">
        <v>245000000</v>
      </c>
      <c r="H433" s="6">
        <f t="shared" si="25"/>
        <v>11724.170933626836</v>
      </c>
      <c r="I433" s="6">
        <v>0</v>
      </c>
      <c r="J433" s="6">
        <v>11786276</v>
      </c>
      <c r="K433" s="6">
        <f t="shared" si="26"/>
        <v>564.0176101832799</v>
      </c>
    </row>
    <row r="434" spans="1:11" ht="13.5">
      <c r="A434" s="4" t="s">
        <v>1312</v>
      </c>
      <c r="B434" s="4">
        <v>42</v>
      </c>
      <c r="C434" s="4" t="s">
        <v>1315</v>
      </c>
      <c r="D434" s="6">
        <v>12154</v>
      </c>
      <c r="E434" s="6">
        <v>218546191</v>
      </c>
      <c r="F434" s="6">
        <f t="shared" si="24"/>
        <v>17981.421013658055</v>
      </c>
      <c r="G434" s="6">
        <v>20000000</v>
      </c>
      <c r="H434" s="6">
        <f t="shared" si="25"/>
        <v>1645.548790521639</v>
      </c>
      <c r="I434" s="6">
        <v>0</v>
      </c>
      <c r="J434" s="6">
        <v>200557426</v>
      </c>
      <c r="K434" s="6">
        <f t="shared" si="26"/>
        <v>16501.351489221655</v>
      </c>
    </row>
    <row r="435" spans="1:11" ht="13.5">
      <c r="A435" s="4" t="s">
        <v>1312</v>
      </c>
      <c r="B435" s="4">
        <v>43</v>
      </c>
      <c r="C435" s="4" t="s">
        <v>1314</v>
      </c>
      <c r="D435" s="6">
        <v>21417</v>
      </c>
      <c r="E435" s="6">
        <v>275485667</v>
      </c>
      <c r="F435" s="6">
        <f t="shared" si="24"/>
        <v>12862.943782976141</v>
      </c>
      <c r="G435" s="6">
        <v>16082940</v>
      </c>
      <c r="H435" s="6">
        <f t="shared" si="25"/>
        <v>750.942709062894</v>
      </c>
      <c r="I435" s="6">
        <v>0</v>
      </c>
      <c r="J435" s="6">
        <v>1394847</v>
      </c>
      <c r="K435" s="6">
        <f t="shared" si="26"/>
        <v>65.1280291357333</v>
      </c>
    </row>
    <row r="436" spans="1:11" ht="13.5">
      <c r="A436" s="4" t="s">
        <v>1312</v>
      </c>
      <c r="B436" s="4">
        <v>44</v>
      </c>
      <c r="C436" s="4" t="s">
        <v>1313</v>
      </c>
      <c r="D436" s="6">
        <v>14767</v>
      </c>
      <c r="E436" s="6">
        <v>53265316</v>
      </c>
      <c r="F436" s="6">
        <f t="shared" si="24"/>
        <v>3607.0505857655585</v>
      </c>
      <c r="G436" s="6">
        <v>271063000</v>
      </c>
      <c r="H436" s="6">
        <f t="shared" si="25"/>
        <v>18355.996478634795</v>
      </c>
      <c r="I436" s="6">
        <v>0</v>
      </c>
      <c r="J436" s="6">
        <v>23466000</v>
      </c>
      <c r="K436" s="6">
        <f t="shared" si="26"/>
        <v>1589.0837678607706</v>
      </c>
    </row>
    <row r="437" spans="1:11" ht="14.25">
      <c r="A437" s="68" t="s">
        <v>1750</v>
      </c>
      <c r="B437" s="69"/>
      <c r="C437" s="70"/>
      <c r="D437" s="7">
        <f>SUM(D393:D436)</f>
        <v>777750</v>
      </c>
      <c r="E437" s="7">
        <f aca="true" t="shared" si="28" ref="E437:J437">SUM(E393:E436)</f>
        <v>11650391572</v>
      </c>
      <c r="F437" s="7">
        <f t="shared" si="24"/>
        <v>14979.609864352298</v>
      </c>
      <c r="G437" s="7">
        <f t="shared" si="28"/>
        <v>8696150727</v>
      </c>
      <c r="H437" s="7">
        <f t="shared" si="25"/>
        <v>11181.164547733848</v>
      </c>
      <c r="I437" s="7">
        <f t="shared" si="28"/>
        <v>0</v>
      </c>
      <c r="J437" s="7">
        <f t="shared" si="28"/>
        <v>6370186260</v>
      </c>
      <c r="K437" s="7">
        <f t="shared" si="26"/>
        <v>8190.531996142719</v>
      </c>
    </row>
    <row r="438" spans="1:11" ht="13.5">
      <c r="A438" s="4" t="s">
        <v>1287</v>
      </c>
      <c r="B438" s="4">
        <v>1</v>
      </c>
      <c r="C438" s="4" t="s">
        <v>1311</v>
      </c>
      <c r="D438" s="6">
        <v>121500</v>
      </c>
      <c r="E438" s="6">
        <v>12674366</v>
      </c>
      <c r="F438" s="6">
        <f t="shared" si="24"/>
        <v>104.3157695473251</v>
      </c>
      <c r="G438" s="6">
        <v>1039462000</v>
      </c>
      <c r="H438" s="6">
        <f t="shared" si="25"/>
        <v>8555.24279835391</v>
      </c>
      <c r="I438" s="6">
        <v>0</v>
      </c>
      <c r="J438" s="6">
        <v>466543335</v>
      </c>
      <c r="K438" s="6">
        <f t="shared" si="26"/>
        <v>3839.862839506173</v>
      </c>
    </row>
    <row r="439" spans="1:11" ht="13.5">
      <c r="A439" s="4" t="s">
        <v>1287</v>
      </c>
      <c r="B439" s="4">
        <v>2</v>
      </c>
      <c r="C439" s="4" t="s">
        <v>1310</v>
      </c>
      <c r="D439" s="6">
        <v>40544</v>
      </c>
      <c r="E439" s="6">
        <v>851844471</v>
      </c>
      <c r="F439" s="6">
        <f t="shared" si="24"/>
        <v>21010.37073303078</v>
      </c>
      <c r="G439" s="6">
        <v>7267880</v>
      </c>
      <c r="H439" s="6">
        <f t="shared" si="25"/>
        <v>179.2590765588003</v>
      </c>
      <c r="I439" s="6">
        <v>0</v>
      </c>
      <c r="J439" s="6">
        <v>2768934446</v>
      </c>
      <c r="K439" s="6">
        <f t="shared" si="26"/>
        <v>68294.55519928967</v>
      </c>
    </row>
    <row r="440" spans="1:11" ht="13.5">
      <c r="A440" s="4" t="s">
        <v>1287</v>
      </c>
      <c r="B440" s="4">
        <v>3</v>
      </c>
      <c r="C440" s="4" t="s">
        <v>1309</v>
      </c>
      <c r="D440" s="6">
        <v>42988</v>
      </c>
      <c r="E440" s="6">
        <v>617437975</v>
      </c>
      <c r="F440" s="6">
        <f t="shared" si="24"/>
        <v>14363.030962128967</v>
      </c>
      <c r="G440" s="6">
        <v>368205000</v>
      </c>
      <c r="H440" s="6">
        <f t="shared" si="25"/>
        <v>8565.297292267609</v>
      </c>
      <c r="I440" s="6">
        <v>0</v>
      </c>
      <c r="J440" s="6">
        <v>22545487</v>
      </c>
      <c r="K440" s="6">
        <f t="shared" si="26"/>
        <v>524.4600120963989</v>
      </c>
    </row>
    <row r="441" spans="1:11" ht="13.5">
      <c r="A441" s="4" t="s">
        <v>1287</v>
      </c>
      <c r="B441" s="4">
        <v>4</v>
      </c>
      <c r="C441" s="4" t="s">
        <v>1308</v>
      </c>
      <c r="D441" s="6">
        <v>31038</v>
      </c>
      <c r="E441" s="6">
        <v>890755428</v>
      </c>
      <c r="F441" s="6">
        <f t="shared" si="24"/>
        <v>28698.866808428378</v>
      </c>
      <c r="G441" s="6">
        <v>2282166</v>
      </c>
      <c r="H441" s="6">
        <f t="shared" si="25"/>
        <v>73.5281268122946</v>
      </c>
      <c r="I441" s="6">
        <v>0</v>
      </c>
      <c r="J441" s="6">
        <v>1675113816</v>
      </c>
      <c r="K441" s="6">
        <f t="shared" si="26"/>
        <v>53969.7730523874</v>
      </c>
    </row>
    <row r="442" spans="1:11" ht="13.5">
      <c r="A442" s="4" t="s">
        <v>1287</v>
      </c>
      <c r="B442" s="4">
        <v>5</v>
      </c>
      <c r="C442" s="4" t="s">
        <v>1307</v>
      </c>
      <c r="D442" s="6">
        <v>25125</v>
      </c>
      <c r="E442" s="6">
        <v>1367047271</v>
      </c>
      <c r="F442" s="6">
        <f t="shared" si="24"/>
        <v>54409.8416318408</v>
      </c>
      <c r="G442" s="6">
        <v>28959987</v>
      </c>
      <c r="H442" s="6">
        <f t="shared" si="25"/>
        <v>1152.6362985074627</v>
      </c>
      <c r="I442" s="6">
        <v>0</v>
      </c>
      <c r="J442" s="6">
        <v>1155538116</v>
      </c>
      <c r="K442" s="6">
        <f t="shared" si="26"/>
        <v>45991.56680597015</v>
      </c>
    </row>
    <row r="443" spans="1:11" ht="13.5">
      <c r="A443" s="4" t="s">
        <v>1287</v>
      </c>
      <c r="B443" s="4">
        <v>6</v>
      </c>
      <c r="C443" s="4" t="s">
        <v>1306</v>
      </c>
      <c r="D443" s="6">
        <v>22143</v>
      </c>
      <c r="E443" s="6">
        <v>183571255</v>
      </c>
      <c r="F443" s="6">
        <f t="shared" si="24"/>
        <v>8290.261256378992</v>
      </c>
      <c r="G443" s="6">
        <v>123670289</v>
      </c>
      <c r="H443" s="6">
        <f t="shared" si="25"/>
        <v>5585.073793072303</v>
      </c>
      <c r="I443" s="6">
        <v>0</v>
      </c>
      <c r="J443" s="6">
        <v>162160985</v>
      </c>
      <c r="K443" s="6">
        <f t="shared" si="26"/>
        <v>7323.352075147903</v>
      </c>
    </row>
    <row r="444" spans="1:11" ht="13.5">
      <c r="A444" s="4" t="s">
        <v>1287</v>
      </c>
      <c r="B444" s="4">
        <v>7</v>
      </c>
      <c r="C444" s="4" t="s">
        <v>1305</v>
      </c>
      <c r="D444" s="6">
        <v>40421</v>
      </c>
      <c r="E444" s="6">
        <v>1075405005</v>
      </c>
      <c r="F444" s="6">
        <f aca="true" t="shared" si="29" ref="F444:F505">E444/D444</f>
        <v>26605.10638034685</v>
      </c>
      <c r="G444" s="6">
        <v>16286000</v>
      </c>
      <c r="H444" s="6">
        <f aca="true" t="shared" si="30" ref="H444:H505">G444/D444</f>
        <v>402.9093787882536</v>
      </c>
      <c r="I444" s="6">
        <v>0</v>
      </c>
      <c r="J444" s="6">
        <v>1865413115</v>
      </c>
      <c r="K444" s="6">
        <f aca="true" t="shared" si="31" ref="K444:K505">J444/D444</f>
        <v>46149.60330026472</v>
      </c>
    </row>
    <row r="445" spans="1:11" ht="13.5">
      <c r="A445" s="4" t="s">
        <v>1287</v>
      </c>
      <c r="B445" s="4">
        <v>8</v>
      </c>
      <c r="C445" s="4" t="s">
        <v>1304</v>
      </c>
      <c r="D445" s="6">
        <v>22159</v>
      </c>
      <c r="E445" s="6">
        <v>382504431</v>
      </c>
      <c r="F445" s="6">
        <f t="shared" si="29"/>
        <v>17261.809242294326</v>
      </c>
      <c r="G445" s="6">
        <v>0</v>
      </c>
      <c r="H445" s="6">
        <f t="shared" si="30"/>
        <v>0</v>
      </c>
      <c r="I445" s="6">
        <v>0</v>
      </c>
      <c r="J445" s="6">
        <v>278376000</v>
      </c>
      <c r="K445" s="6">
        <f t="shared" si="31"/>
        <v>12562.660769890337</v>
      </c>
    </row>
    <row r="446" spans="1:11" ht="13.5">
      <c r="A446" s="4" t="s">
        <v>1287</v>
      </c>
      <c r="B446" s="4">
        <v>9</v>
      </c>
      <c r="C446" s="4" t="s">
        <v>1303</v>
      </c>
      <c r="D446" s="6">
        <v>19663</v>
      </c>
      <c r="E446" s="6">
        <v>648890013</v>
      </c>
      <c r="F446" s="6">
        <f t="shared" si="29"/>
        <v>33000.56008747394</v>
      </c>
      <c r="G446" s="6">
        <v>0</v>
      </c>
      <c r="H446" s="6">
        <f t="shared" si="30"/>
        <v>0</v>
      </c>
      <c r="I446" s="6">
        <v>0</v>
      </c>
      <c r="J446" s="6">
        <v>987400670</v>
      </c>
      <c r="K446" s="6">
        <f t="shared" si="31"/>
        <v>50216.17606672431</v>
      </c>
    </row>
    <row r="447" spans="1:11" ht="13.5">
      <c r="A447" s="4" t="s">
        <v>1287</v>
      </c>
      <c r="B447" s="4">
        <v>10</v>
      </c>
      <c r="C447" s="4" t="s">
        <v>1302</v>
      </c>
      <c r="D447" s="6">
        <v>8847</v>
      </c>
      <c r="E447" s="6">
        <v>158815342</v>
      </c>
      <c r="F447" s="6">
        <f t="shared" si="29"/>
        <v>17951.321577936025</v>
      </c>
      <c r="G447" s="6">
        <v>0</v>
      </c>
      <c r="H447" s="6">
        <f t="shared" si="30"/>
        <v>0</v>
      </c>
      <c r="I447" s="6">
        <v>0</v>
      </c>
      <c r="J447" s="6">
        <v>172746252</v>
      </c>
      <c r="K447" s="6">
        <f t="shared" si="31"/>
        <v>19525.969481180062</v>
      </c>
    </row>
    <row r="448" spans="1:11" ht="13.5">
      <c r="A448" s="4" t="s">
        <v>1287</v>
      </c>
      <c r="B448" s="4">
        <v>11</v>
      </c>
      <c r="C448" s="4" t="s">
        <v>1301</v>
      </c>
      <c r="D448" s="6">
        <v>32773</v>
      </c>
      <c r="E448" s="6">
        <v>847266774</v>
      </c>
      <c r="F448" s="6">
        <f t="shared" si="29"/>
        <v>25852.585176822384</v>
      </c>
      <c r="G448" s="6">
        <v>756000</v>
      </c>
      <c r="H448" s="6">
        <f t="shared" si="30"/>
        <v>23.067769200256308</v>
      </c>
      <c r="I448" s="6">
        <v>0</v>
      </c>
      <c r="J448" s="6">
        <v>1532107589</v>
      </c>
      <c r="K448" s="6">
        <f t="shared" si="31"/>
        <v>46749.079699752845</v>
      </c>
    </row>
    <row r="449" spans="1:11" ht="13.5">
      <c r="A449" s="4" t="s">
        <v>1287</v>
      </c>
      <c r="B449" s="4">
        <v>12</v>
      </c>
      <c r="C449" s="4" t="s">
        <v>1300</v>
      </c>
      <c r="D449" s="6">
        <v>6965</v>
      </c>
      <c r="E449" s="6">
        <v>140786212</v>
      </c>
      <c r="F449" s="6">
        <f t="shared" si="29"/>
        <v>20213.382914572863</v>
      </c>
      <c r="G449" s="6">
        <v>0</v>
      </c>
      <c r="H449" s="6">
        <f t="shared" si="30"/>
        <v>0</v>
      </c>
      <c r="I449" s="6">
        <v>0</v>
      </c>
      <c r="J449" s="6">
        <v>509276210</v>
      </c>
      <c r="K449" s="6">
        <f t="shared" si="31"/>
        <v>73119.34099066762</v>
      </c>
    </row>
    <row r="450" spans="1:11" ht="13.5">
      <c r="A450" s="4" t="s">
        <v>1287</v>
      </c>
      <c r="B450" s="4">
        <v>13</v>
      </c>
      <c r="C450" s="4" t="s">
        <v>1299</v>
      </c>
      <c r="D450" s="6">
        <v>7328</v>
      </c>
      <c r="E450" s="6">
        <v>56798819</v>
      </c>
      <c r="F450" s="6">
        <f t="shared" si="29"/>
        <v>7750.930540393013</v>
      </c>
      <c r="G450" s="6">
        <v>48020000</v>
      </c>
      <c r="H450" s="6">
        <f t="shared" si="30"/>
        <v>6552.947598253275</v>
      </c>
      <c r="I450" s="6">
        <v>0</v>
      </c>
      <c r="J450" s="6">
        <v>32033206</v>
      </c>
      <c r="K450" s="6">
        <f t="shared" si="31"/>
        <v>4371.343613537118</v>
      </c>
    </row>
    <row r="451" spans="1:11" ht="13.5">
      <c r="A451" s="4" t="s">
        <v>1287</v>
      </c>
      <c r="B451" s="4">
        <v>14</v>
      </c>
      <c r="C451" s="4" t="s">
        <v>1298</v>
      </c>
      <c r="D451" s="6">
        <v>4075</v>
      </c>
      <c r="E451" s="6">
        <v>73085571</v>
      </c>
      <c r="F451" s="6">
        <f t="shared" si="29"/>
        <v>17935.10944785276</v>
      </c>
      <c r="G451" s="6">
        <v>25000000</v>
      </c>
      <c r="H451" s="6">
        <f t="shared" si="30"/>
        <v>6134.9693251533745</v>
      </c>
      <c r="I451" s="6">
        <v>0</v>
      </c>
      <c r="J451" s="6">
        <v>30787809</v>
      </c>
      <c r="K451" s="6">
        <f t="shared" si="31"/>
        <v>7555.290552147239</v>
      </c>
    </row>
    <row r="452" spans="1:11" ht="13.5">
      <c r="A452" s="4" t="s">
        <v>1287</v>
      </c>
      <c r="B452" s="4">
        <v>15</v>
      </c>
      <c r="C452" s="4" t="s">
        <v>1297</v>
      </c>
      <c r="D452" s="6">
        <v>2996</v>
      </c>
      <c r="E452" s="6">
        <v>120349901</v>
      </c>
      <c r="F452" s="6">
        <f t="shared" si="29"/>
        <v>40170.193925233645</v>
      </c>
      <c r="G452" s="6">
        <v>20000000</v>
      </c>
      <c r="H452" s="6">
        <f t="shared" si="30"/>
        <v>6675.567423230975</v>
      </c>
      <c r="I452" s="6">
        <v>0</v>
      </c>
      <c r="J452" s="6">
        <v>4849000</v>
      </c>
      <c r="K452" s="6">
        <f t="shared" si="31"/>
        <v>1618.4913217623498</v>
      </c>
    </row>
    <row r="453" spans="1:11" ht="13.5">
      <c r="A453" s="4" t="s">
        <v>1287</v>
      </c>
      <c r="B453" s="4">
        <v>16</v>
      </c>
      <c r="C453" s="4" t="s">
        <v>1296</v>
      </c>
      <c r="D453" s="6">
        <v>4579</v>
      </c>
      <c r="E453" s="6">
        <v>165384588</v>
      </c>
      <c r="F453" s="6">
        <f t="shared" si="29"/>
        <v>36118.05809128631</v>
      </c>
      <c r="G453" s="6">
        <v>8117000</v>
      </c>
      <c r="H453" s="6">
        <f t="shared" si="30"/>
        <v>1772.657785542695</v>
      </c>
      <c r="I453" s="6">
        <v>0</v>
      </c>
      <c r="J453" s="6">
        <v>65913700</v>
      </c>
      <c r="K453" s="6">
        <f t="shared" si="31"/>
        <v>14394.780519764141</v>
      </c>
    </row>
    <row r="454" spans="1:11" ht="13.5">
      <c r="A454" s="4" t="s">
        <v>1287</v>
      </c>
      <c r="B454" s="4">
        <v>17</v>
      </c>
      <c r="C454" s="4" t="s">
        <v>1295</v>
      </c>
      <c r="D454" s="6">
        <v>10489</v>
      </c>
      <c r="E454" s="6">
        <v>223591152</v>
      </c>
      <c r="F454" s="6">
        <f t="shared" si="29"/>
        <v>21316.72723805892</v>
      </c>
      <c r="G454" s="6">
        <v>206078407</v>
      </c>
      <c r="H454" s="6">
        <f t="shared" si="30"/>
        <v>19647.09762608447</v>
      </c>
      <c r="I454" s="6">
        <v>0</v>
      </c>
      <c r="J454" s="6">
        <v>69371</v>
      </c>
      <c r="K454" s="6">
        <f t="shared" si="31"/>
        <v>6.61369053293927</v>
      </c>
    </row>
    <row r="455" spans="1:11" ht="13.5">
      <c r="A455" s="4" t="s">
        <v>1287</v>
      </c>
      <c r="B455" s="4">
        <v>18</v>
      </c>
      <c r="C455" s="4" t="s">
        <v>1294</v>
      </c>
      <c r="D455" s="6">
        <v>13315</v>
      </c>
      <c r="E455" s="6">
        <v>390878628</v>
      </c>
      <c r="F455" s="6">
        <f t="shared" si="29"/>
        <v>29356.26196019527</v>
      </c>
      <c r="G455" s="6">
        <v>0</v>
      </c>
      <c r="H455" s="6">
        <f t="shared" si="30"/>
        <v>0</v>
      </c>
      <c r="I455" s="6">
        <v>0</v>
      </c>
      <c r="J455" s="6">
        <v>493934602</v>
      </c>
      <c r="K455" s="6">
        <f t="shared" si="31"/>
        <v>37096.102290649644</v>
      </c>
    </row>
    <row r="456" spans="1:11" ht="13.5">
      <c r="A456" s="4" t="s">
        <v>1287</v>
      </c>
      <c r="B456" s="4">
        <v>19</v>
      </c>
      <c r="C456" s="4" t="s">
        <v>1293</v>
      </c>
      <c r="D456" s="6">
        <v>6823</v>
      </c>
      <c r="E456" s="6">
        <v>198860397</v>
      </c>
      <c r="F456" s="6">
        <f t="shared" si="29"/>
        <v>29145.595339293566</v>
      </c>
      <c r="G456" s="6">
        <v>13375000</v>
      </c>
      <c r="H456" s="6">
        <f t="shared" si="30"/>
        <v>1960.2814011431922</v>
      </c>
      <c r="I456" s="6">
        <v>0</v>
      </c>
      <c r="J456" s="6">
        <v>36485949</v>
      </c>
      <c r="K456" s="6">
        <f t="shared" si="31"/>
        <v>5347.4936245053495</v>
      </c>
    </row>
    <row r="457" spans="1:11" ht="13.5">
      <c r="A457" s="4" t="s">
        <v>1287</v>
      </c>
      <c r="B457" s="4">
        <v>20</v>
      </c>
      <c r="C457" s="4" t="s">
        <v>1292</v>
      </c>
      <c r="D457" s="6">
        <v>3256</v>
      </c>
      <c r="E457" s="6">
        <v>99577782</v>
      </c>
      <c r="F457" s="6">
        <f t="shared" si="29"/>
        <v>30582.85687960688</v>
      </c>
      <c r="G457" s="6">
        <v>0</v>
      </c>
      <c r="H457" s="6">
        <f t="shared" si="30"/>
        <v>0</v>
      </c>
      <c r="I457" s="6">
        <v>0</v>
      </c>
      <c r="J457" s="6">
        <v>271256546</v>
      </c>
      <c r="K457" s="6">
        <f t="shared" si="31"/>
        <v>83309.75</v>
      </c>
    </row>
    <row r="458" spans="1:11" ht="13.5">
      <c r="A458" s="4" t="s">
        <v>1287</v>
      </c>
      <c r="B458" s="4">
        <v>21</v>
      </c>
      <c r="C458" s="4" t="s">
        <v>1291</v>
      </c>
      <c r="D458" s="6">
        <v>10254</v>
      </c>
      <c r="E458" s="6">
        <v>405299548</v>
      </c>
      <c r="F458" s="6">
        <f t="shared" si="29"/>
        <v>39525.9945387166</v>
      </c>
      <c r="G458" s="6">
        <v>1754846</v>
      </c>
      <c r="H458" s="6">
        <f t="shared" si="30"/>
        <v>171.13770236005462</v>
      </c>
      <c r="I458" s="6">
        <v>0</v>
      </c>
      <c r="J458" s="6">
        <v>281264251</v>
      </c>
      <c r="K458" s="6">
        <f t="shared" si="31"/>
        <v>27429.710454456796</v>
      </c>
    </row>
    <row r="459" spans="1:11" ht="13.5">
      <c r="A459" s="4" t="s">
        <v>1287</v>
      </c>
      <c r="B459" s="4">
        <v>22</v>
      </c>
      <c r="C459" s="4" t="s">
        <v>1290</v>
      </c>
      <c r="D459" s="6">
        <v>6606</v>
      </c>
      <c r="E459" s="6">
        <v>46098843</v>
      </c>
      <c r="F459" s="6">
        <f t="shared" si="29"/>
        <v>6978.329246139873</v>
      </c>
      <c r="G459" s="6">
        <v>0</v>
      </c>
      <c r="H459" s="6">
        <f t="shared" si="30"/>
        <v>0</v>
      </c>
      <c r="I459" s="6">
        <v>0</v>
      </c>
      <c r="J459" s="6">
        <v>45290481</v>
      </c>
      <c r="K459" s="6">
        <f t="shared" si="31"/>
        <v>6855.961398728428</v>
      </c>
    </row>
    <row r="460" spans="1:11" ht="13.5">
      <c r="A460" s="4" t="s">
        <v>1287</v>
      </c>
      <c r="B460" s="4">
        <v>23</v>
      </c>
      <c r="C460" s="4" t="s">
        <v>1289</v>
      </c>
      <c r="D460" s="6">
        <v>8166</v>
      </c>
      <c r="E460" s="6">
        <v>257015604</v>
      </c>
      <c r="F460" s="6">
        <f t="shared" si="29"/>
        <v>31473.86774430566</v>
      </c>
      <c r="G460" s="6">
        <v>69074000</v>
      </c>
      <c r="H460" s="6">
        <f t="shared" si="30"/>
        <v>8458.731325006123</v>
      </c>
      <c r="I460" s="6">
        <v>0</v>
      </c>
      <c r="J460" s="6">
        <v>221744156</v>
      </c>
      <c r="K460" s="6">
        <f t="shared" si="31"/>
        <v>27154.56233161891</v>
      </c>
    </row>
    <row r="461" spans="1:11" ht="13.5">
      <c r="A461" s="4" t="s">
        <v>1287</v>
      </c>
      <c r="B461" s="4">
        <v>24</v>
      </c>
      <c r="C461" s="4" t="s">
        <v>260</v>
      </c>
      <c r="D461" s="6">
        <v>5299</v>
      </c>
      <c r="E461" s="6">
        <v>105646276</v>
      </c>
      <c r="F461" s="6">
        <f t="shared" si="29"/>
        <v>19937.02132477826</v>
      </c>
      <c r="G461" s="6">
        <v>0</v>
      </c>
      <c r="H461" s="6">
        <f t="shared" si="30"/>
        <v>0</v>
      </c>
      <c r="I461" s="6">
        <v>0</v>
      </c>
      <c r="J461" s="6">
        <v>2401479</v>
      </c>
      <c r="K461" s="6">
        <f t="shared" si="31"/>
        <v>453.1947537271183</v>
      </c>
    </row>
    <row r="462" spans="1:11" ht="13.5">
      <c r="A462" s="4" t="s">
        <v>1287</v>
      </c>
      <c r="B462" s="4">
        <v>25</v>
      </c>
      <c r="C462" s="4" t="s">
        <v>1288</v>
      </c>
      <c r="D462" s="6">
        <v>9534</v>
      </c>
      <c r="E462" s="6">
        <v>105225850</v>
      </c>
      <c r="F462" s="6">
        <f t="shared" si="29"/>
        <v>11036.904761904761</v>
      </c>
      <c r="G462" s="6">
        <v>0</v>
      </c>
      <c r="H462" s="6">
        <f t="shared" si="30"/>
        <v>0</v>
      </c>
      <c r="I462" s="6">
        <v>0</v>
      </c>
      <c r="J462" s="6">
        <v>377000</v>
      </c>
      <c r="K462" s="6">
        <f t="shared" si="31"/>
        <v>39.542689322425005</v>
      </c>
    </row>
    <row r="463" spans="1:11" ht="14.25">
      <c r="A463" s="68" t="s">
        <v>1751</v>
      </c>
      <c r="B463" s="69"/>
      <c r="C463" s="70"/>
      <c r="D463" s="7">
        <f>SUM(D438:D462)</f>
        <v>506886</v>
      </c>
      <c r="E463" s="7">
        <f aca="true" t="shared" si="32" ref="E463:J463">SUM(E438:E462)</f>
        <v>9424811502</v>
      </c>
      <c r="F463" s="7">
        <f t="shared" si="29"/>
        <v>18593.5525976255</v>
      </c>
      <c r="G463" s="7">
        <f t="shared" si="32"/>
        <v>1978308575</v>
      </c>
      <c r="H463" s="7">
        <f t="shared" si="30"/>
        <v>3902.8668675007793</v>
      </c>
      <c r="I463" s="7">
        <f t="shared" si="32"/>
        <v>0</v>
      </c>
      <c r="J463" s="7">
        <f t="shared" si="32"/>
        <v>13082563571</v>
      </c>
      <c r="K463" s="7">
        <f t="shared" si="31"/>
        <v>25809.676280268148</v>
      </c>
    </row>
    <row r="464" spans="1:11" ht="13.5">
      <c r="A464" s="4" t="s">
        <v>1254</v>
      </c>
      <c r="B464" s="4">
        <v>1</v>
      </c>
      <c r="C464" s="4" t="s">
        <v>1286</v>
      </c>
      <c r="D464" s="6">
        <v>83508</v>
      </c>
      <c r="E464" s="6">
        <v>1243550247</v>
      </c>
      <c r="F464" s="6">
        <f t="shared" si="29"/>
        <v>14891.390609282944</v>
      </c>
      <c r="G464" s="6">
        <v>108394177</v>
      </c>
      <c r="H464" s="6">
        <f t="shared" si="30"/>
        <v>1298.0094960961824</v>
      </c>
      <c r="I464" s="6">
        <v>0</v>
      </c>
      <c r="J464" s="6">
        <v>1972588707</v>
      </c>
      <c r="K464" s="6">
        <f t="shared" si="31"/>
        <v>23621.55370742923</v>
      </c>
    </row>
    <row r="465" spans="1:11" ht="13.5">
      <c r="A465" s="4" t="s">
        <v>1254</v>
      </c>
      <c r="B465" s="4">
        <v>2</v>
      </c>
      <c r="C465" s="4" t="s">
        <v>1285</v>
      </c>
      <c r="D465" s="6">
        <v>88318</v>
      </c>
      <c r="E465" s="6">
        <v>1847105041</v>
      </c>
      <c r="F465" s="6">
        <f t="shared" si="29"/>
        <v>20914.253504381893</v>
      </c>
      <c r="G465" s="6">
        <v>113412732</v>
      </c>
      <c r="H465" s="6">
        <f t="shared" si="30"/>
        <v>1284.140628184515</v>
      </c>
      <c r="I465" s="6">
        <v>0</v>
      </c>
      <c r="J465" s="6">
        <v>3805155478</v>
      </c>
      <c r="K465" s="6">
        <f t="shared" si="31"/>
        <v>43084.71068185421</v>
      </c>
    </row>
    <row r="466" spans="1:11" ht="13.5">
      <c r="A466" s="4" t="s">
        <v>1254</v>
      </c>
      <c r="B466" s="4">
        <v>3</v>
      </c>
      <c r="C466" s="4" t="s">
        <v>1284</v>
      </c>
      <c r="D466" s="6">
        <v>30108</v>
      </c>
      <c r="E466" s="6">
        <v>611726263</v>
      </c>
      <c r="F466" s="6">
        <f t="shared" si="29"/>
        <v>20317.731599574865</v>
      </c>
      <c r="G466" s="6">
        <v>36111690</v>
      </c>
      <c r="H466" s="6">
        <f t="shared" si="30"/>
        <v>1199.4051414906337</v>
      </c>
      <c r="I466" s="6">
        <v>0</v>
      </c>
      <c r="J466" s="6">
        <v>2364982550</v>
      </c>
      <c r="K466" s="6">
        <f t="shared" si="31"/>
        <v>78549.97176830078</v>
      </c>
    </row>
    <row r="467" spans="1:11" ht="13.5">
      <c r="A467" s="4" t="s">
        <v>1254</v>
      </c>
      <c r="B467" s="4">
        <v>4</v>
      </c>
      <c r="C467" s="4" t="s">
        <v>1283</v>
      </c>
      <c r="D467" s="6">
        <v>53530</v>
      </c>
      <c r="E467" s="6">
        <v>672931061</v>
      </c>
      <c r="F467" s="6">
        <f t="shared" si="29"/>
        <v>12571.101457126844</v>
      </c>
      <c r="G467" s="6">
        <v>267072747</v>
      </c>
      <c r="H467" s="6">
        <f t="shared" si="30"/>
        <v>4989.216271249767</v>
      </c>
      <c r="I467" s="6">
        <v>0</v>
      </c>
      <c r="J467" s="6">
        <v>303937</v>
      </c>
      <c r="K467" s="6">
        <f t="shared" si="31"/>
        <v>5.67788156174108</v>
      </c>
    </row>
    <row r="468" spans="1:11" ht="13.5">
      <c r="A468" s="4" t="s">
        <v>1254</v>
      </c>
      <c r="B468" s="4">
        <v>5</v>
      </c>
      <c r="C468" s="4" t="s">
        <v>1282</v>
      </c>
      <c r="D468" s="6">
        <v>55720</v>
      </c>
      <c r="E468" s="6">
        <v>2816456</v>
      </c>
      <c r="F468" s="6">
        <f t="shared" si="29"/>
        <v>50.546590093323765</v>
      </c>
      <c r="G468" s="6">
        <v>479494666</v>
      </c>
      <c r="H468" s="6">
        <f t="shared" si="30"/>
        <v>8605.431909547739</v>
      </c>
      <c r="I468" s="6">
        <v>0</v>
      </c>
      <c r="J468" s="6">
        <v>6957468</v>
      </c>
      <c r="K468" s="6">
        <f t="shared" si="31"/>
        <v>124.86482412060302</v>
      </c>
    </row>
    <row r="469" spans="1:11" ht="13.5">
      <c r="A469" s="4" t="s">
        <v>1254</v>
      </c>
      <c r="B469" s="4">
        <v>6</v>
      </c>
      <c r="C469" s="4" t="s">
        <v>1281</v>
      </c>
      <c r="D469" s="6">
        <v>14460</v>
      </c>
      <c r="E469" s="6">
        <v>9948841</v>
      </c>
      <c r="F469" s="6">
        <f t="shared" si="29"/>
        <v>688.0249654218534</v>
      </c>
      <c r="G469" s="6">
        <v>170812446</v>
      </c>
      <c r="H469" s="6">
        <f t="shared" si="30"/>
        <v>11812.755601659752</v>
      </c>
      <c r="I469" s="6">
        <v>0</v>
      </c>
      <c r="J469" s="6">
        <v>26261775</v>
      </c>
      <c r="K469" s="6">
        <f t="shared" si="31"/>
        <v>1816.1670124481327</v>
      </c>
    </row>
    <row r="470" spans="1:11" ht="13.5">
      <c r="A470" s="4" t="s">
        <v>1254</v>
      </c>
      <c r="B470" s="4">
        <v>7</v>
      </c>
      <c r="C470" s="4" t="s">
        <v>1280</v>
      </c>
      <c r="D470" s="6">
        <v>20724</v>
      </c>
      <c r="E470" s="6">
        <v>167652070</v>
      </c>
      <c r="F470" s="6">
        <f t="shared" si="29"/>
        <v>8089.7543910442</v>
      </c>
      <c r="G470" s="6">
        <v>18137208</v>
      </c>
      <c r="H470" s="6">
        <f t="shared" si="30"/>
        <v>875.1789229878402</v>
      </c>
      <c r="I470" s="6">
        <v>0</v>
      </c>
      <c r="J470" s="6">
        <v>120008987</v>
      </c>
      <c r="K470" s="6">
        <f t="shared" si="31"/>
        <v>5790.821607797722</v>
      </c>
    </row>
    <row r="471" spans="1:11" ht="13.5">
      <c r="A471" s="4" t="s">
        <v>1254</v>
      </c>
      <c r="B471" s="4">
        <v>8</v>
      </c>
      <c r="C471" s="4" t="s">
        <v>1279</v>
      </c>
      <c r="D471" s="6">
        <v>21479</v>
      </c>
      <c r="E471" s="6">
        <v>111495864</v>
      </c>
      <c r="F471" s="6">
        <f t="shared" si="29"/>
        <v>5190.924344708786</v>
      </c>
      <c r="G471" s="6">
        <v>36042027</v>
      </c>
      <c r="H471" s="6">
        <f t="shared" si="30"/>
        <v>1678.0123376321058</v>
      </c>
      <c r="I471" s="6">
        <v>0</v>
      </c>
      <c r="J471" s="6">
        <v>1233419779</v>
      </c>
      <c r="K471" s="6">
        <f t="shared" si="31"/>
        <v>57424.45081242143</v>
      </c>
    </row>
    <row r="472" spans="1:11" ht="13.5">
      <c r="A472" s="4" t="s">
        <v>1254</v>
      </c>
      <c r="B472" s="4">
        <v>9</v>
      </c>
      <c r="C472" s="4" t="s">
        <v>1278</v>
      </c>
      <c r="D472" s="6">
        <v>17618</v>
      </c>
      <c r="E472" s="6">
        <v>399477004</v>
      </c>
      <c r="F472" s="6">
        <f t="shared" si="29"/>
        <v>22674.367351572255</v>
      </c>
      <c r="G472" s="6">
        <v>303241791</v>
      </c>
      <c r="H472" s="6">
        <f t="shared" si="30"/>
        <v>17212.043989102054</v>
      </c>
      <c r="I472" s="6">
        <v>0</v>
      </c>
      <c r="J472" s="6">
        <v>410082449</v>
      </c>
      <c r="K472" s="6">
        <f t="shared" si="31"/>
        <v>23276.33380633443</v>
      </c>
    </row>
    <row r="473" spans="1:11" ht="13.5">
      <c r="A473" s="4" t="s">
        <v>1254</v>
      </c>
      <c r="B473" s="4">
        <v>10</v>
      </c>
      <c r="C473" s="4" t="s">
        <v>1277</v>
      </c>
      <c r="D473" s="6">
        <v>12490</v>
      </c>
      <c r="E473" s="6">
        <v>193361980</v>
      </c>
      <c r="F473" s="6">
        <f t="shared" si="29"/>
        <v>15481.343474779824</v>
      </c>
      <c r="G473" s="6">
        <v>16716409</v>
      </c>
      <c r="H473" s="6">
        <f t="shared" si="30"/>
        <v>1338.3834267413931</v>
      </c>
      <c r="I473" s="6">
        <v>0</v>
      </c>
      <c r="J473" s="6">
        <v>418005457</v>
      </c>
      <c r="K473" s="6">
        <f t="shared" si="31"/>
        <v>33467.21032826261</v>
      </c>
    </row>
    <row r="474" spans="1:11" ht="13.5">
      <c r="A474" s="4" t="s">
        <v>1254</v>
      </c>
      <c r="B474" s="4">
        <v>11</v>
      </c>
      <c r="C474" s="4" t="s">
        <v>1276</v>
      </c>
      <c r="D474" s="6">
        <v>15157</v>
      </c>
      <c r="E474" s="6">
        <v>24325836</v>
      </c>
      <c r="F474" s="6">
        <f t="shared" si="29"/>
        <v>1604.924193441974</v>
      </c>
      <c r="G474" s="6">
        <v>163833104</v>
      </c>
      <c r="H474" s="6">
        <f t="shared" si="30"/>
        <v>10809.07197994326</v>
      </c>
      <c r="I474" s="6">
        <v>0</v>
      </c>
      <c r="J474" s="6">
        <v>1186</v>
      </c>
      <c r="K474" s="6">
        <f t="shared" si="31"/>
        <v>0.07824767434188824</v>
      </c>
    </row>
    <row r="475" spans="1:11" ht="13.5">
      <c r="A475" s="4" t="s">
        <v>1254</v>
      </c>
      <c r="B475" s="4">
        <v>12</v>
      </c>
      <c r="C475" s="4" t="s">
        <v>1275</v>
      </c>
      <c r="D475" s="6">
        <v>3491</v>
      </c>
      <c r="E475" s="6">
        <v>161781212</v>
      </c>
      <c r="F475" s="6">
        <f t="shared" si="29"/>
        <v>46342.36952162704</v>
      </c>
      <c r="G475" s="6">
        <v>4707402</v>
      </c>
      <c r="H475" s="6">
        <f t="shared" si="30"/>
        <v>1348.4394156402177</v>
      </c>
      <c r="I475" s="6">
        <v>0</v>
      </c>
      <c r="J475" s="6">
        <v>210278782</v>
      </c>
      <c r="K475" s="6">
        <f t="shared" si="31"/>
        <v>60234.5408192495</v>
      </c>
    </row>
    <row r="476" spans="1:11" ht="13.5">
      <c r="A476" s="4" t="s">
        <v>1254</v>
      </c>
      <c r="B476" s="4">
        <v>13</v>
      </c>
      <c r="C476" s="4" t="s">
        <v>1274</v>
      </c>
      <c r="D476" s="6">
        <v>4631</v>
      </c>
      <c r="E476" s="6">
        <v>15411187</v>
      </c>
      <c r="F476" s="6">
        <f t="shared" si="29"/>
        <v>3327.83135391924</v>
      </c>
      <c r="G476" s="6">
        <v>5264238</v>
      </c>
      <c r="H476" s="6">
        <f t="shared" si="30"/>
        <v>1136.7389332757505</v>
      </c>
      <c r="I476" s="6">
        <v>0</v>
      </c>
      <c r="J476" s="6">
        <v>106117000</v>
      </c>
      <c r="K476" s="6">
        <f t="shared" si="31"/>
        <v>22914.489311163896</v>
      </c>
    </row>
    <row r="477" spans="1:11" ht="13.5">
      <c r="A477" s="4" t="s">
        <v>1254</v>
      </c>
      <c r="B477" s="4">
        <v>14</v>
      </c>
      <c r="C477" s="4" t="s">
        <v>1273</v>
      </c>
      <c r="D477" s="6">
        <v>587</v>
      </c>
      <c r="E477" s="6">
        <v>18006562</v>
      </c>
      <c r="F477" s="6">
        <f t="shared" si="29"/>
        <v>30675.574105621807</v>
      </c>
      <c r="G477" s="6">
        <v>1429166</v>
      </c>
      <c r="H477" s="6">
        <f t="shared" si="30"/>
        <v>2434.695059625213</v>
      </c>
      <c r="I477" s="6">
        <v>0</v>
      </c>
      <c r="J477" s="6">
        <v>180306849</v>
      </c>
      <c r="K477" s="6">
        <f t="shared" si="31"/>
        <v>307166.6933560477</v>
      </c>
    </row>
    <row r="478" spans="1:11" ht="13.5">
      <c r="A478" s="4" t="s">
        <v>1254</v>
      </c>
      <c r="B478" s="4">
        <v>15</v>
      </c>
      <c r="C478" s="4" t="s">
        <v>1272</v>
      </c>
      <c r="D478" s="6">
        <v>319</v>
      </c>
      <c r="E478" s="6">
        <v>364197</v>
      </c>
      <c r="F478" s="6">
        <f t="shared" si="29"/>
        <v>1141.6833855799373</v>
      </c>
      <c r="G478" s="6">
        <v>878695</v>
      </c>
      <c r="H478" s="6">
        <f t="shared" si="30"/>
        <v>2754.5297805642635</v>
      </c>
      <c r="I478" s="6">
        <v>0</v>
      </c>
      <c r="J478" s="6">
        <v>81490869</v>
      </c>
      <c r="K478" s="6">
        <f t="shared" si="31"/>
        <v>255457.26959247648</v>
      </c>
    </row>
    <row r="479" spans="1:11" ht="13.5">
      <c r="A479" s="4" t="s">
        <v>1254</v>
      </c>
      <c r="B479" s="4">
        <v>16</v>
      </c>
      <c r="C479" s="4" t="s">
        <v>1271</v>
      </c>
      <c r="D479" s="6">
        <v>2276</v>
      </c>
      <c r="E479" s="6">
        <v>2375900</v>
      </c>
      <c r="F479" s="6">
        <f t="shared" si="29"/>
        <v>1043.8927943760984</v>
      </c>
      <c r="G479" s="6">
        <v>3738819</v>
      </c>
      <c r="H479" s="6">
        <f t="shared" si="30"/>
        <v>1642.7148506151143</v>
      </c>
      <c r="I479" s="6">
        <v>0</v>
      </c>
      <c r="J479" s="6">
        <v>76469024</v>
      </c>
      <c r="K479" s="6">
        <f t="shared" si="31"/>
        <v>33597.989455184535</v>
      </c>
    </row>
    <row r="480" spans="1:11" ht="13.5">
      <c r="A480" s="4" t="s">
        <v>1254</v>
      </c>
      <c r="B480" s="4">
        <v>17</v>
      </c>
      <c r="C480" s="4" t="s">
        <v>911</v>
      </c>
      <c r="D480" s="6">
        <v>556</v>
      </c>
      <c r="E480" s="6">
        <v>1984866</v>
      </c>
      <c r="F480" s="6">
        <f t="shared" si="29"/>
        <v>3569.9028776978416</v>
      </c>
      <c r="G480" s="6">
        <v>968275</v>
      </c>
      <c r="H480" s="6">
        <f t="shared" si="30"/>
        <v>1741.5017985611512</v>
      </c>
      <c r="I480" s="6">
        <v>0</v>
      </c>
      <c r="J480" s="6">
        <v>100079623</v>
      </c>
      <c r="K480" s="6">
        <f t="shared" si="31"/>
        <v>179999.32194244605</v>
      </c>
    </row>
    <row r="481" spans="1:11" ht="13.5">
      <c r="A481" s="4" t="s">
        <v>1254</v>
      </c>
      <c r="B481" s="4">
        <v>18</v>
      </c>
      <c r="C481" s="4" t="s">
        <v>1270</v>
      </c>
      <c r="D481" s="6">
        <v>3728</v>
      </c>
      <c r="E481" s="6">
        <v>64211476</v>
      </c>
      <c r="F481" s="6">
        <f t="shared" si="29"/>
        <v>17224.10836909871</v>
      </c>
      <c r="G481" s="6">
        <v>4362171</v>
      </c>
      <c r="H481" s="6">
        <f t="shared" si="30"/>
        <v>1170.1102467811158</v>
      </c>
      <c r="I481" s="6">
        <v>0</v>
      </c>
      <c r="J481" s="6">
        <v>161986684</v>
      </c>
      <c r="K481" s="6">
        <f t="shared" si="31"/>
        <v>43451.36373390558</v>
      </c>
    </row>
    <row r="482" spans="1:11" ht="13.5">
      <c r="A482" s="4" t="s">
        <v>1254</v>
      </c>
      <c r="B482" s="4">
        <v>19</v>
      </c>
      <c r="C482" s="4" t="s">
        <v>1269</v>
      </c>
      <c r="D482" s="6">
        <v>4411</v>
      </c>
      <c r="E482" s="6">
        <v>29712097</v>
      </c>
      <c r="F482" s="6">
        <f t="shared" si="29"/>
        <v>6735.909544321015</v>
      </c>
      <c r="G482" s="6">
        <v>4766767</v>
      </c>
      <c r="H482" s="6">
        <f t="shared" si="30"/>
        <v>1080.654500113353</v>
      </c>
      <c r="I482" s="6">
        <v>0</v>
      </c>
      <c r="J482" s="6">
        <v>161859688</v>
      </c>
      <c r="K482" s="6">
        <f t="shared" si="31"/>
        <v>36694.55633643165</v>
      </c>
    </row>
    <row r="483" spans="1:11" ht="13.5">
      <c r="A483" s="4" t="s">
        <v>1254</v>
      </c>
      <c r="B483" s="4">
        <v>20</v>
      </c>
      <c r="C483" s="4" t="s">
        <v>1268</v>
      </c>
      <c r="D483" s="6">
        <v>1826</v>
      </c>
      <c r="E483" s="6">
        <v>69084688</v>
      </c>
      <c r="F483" s="6">
        <f t="shared" si="29"/>
        <v>37833.892661555314</v>
      </c>
      <c r="G483" s="6">
        <v>9083472</v>
      </c>
      <c r="H483" s="6">
        <f t="shared" si="30"/>
        <v>4974.5191675794085</v>
      </c>
      <c r="I483" s="6">
        <v>0</v>
      </c>
      <c r="J483" s="6">
        <v>336159</v>
      </c>
      <c r="K483" s="6">
        <f t="shared" si="31"/>
        <v>184.0958378970427</v>
      </c>
    </row>
    <row r="484" spans="1:11" ht="13.5">
      <c r="A484" s="4" t="s">
        <v>1254</v>
      </c>
      <c r="B484" s="4">
        <v>21</v>
      </c>
      <c r="C484" s="4" t="s">
        <v>1267</v>
      </c>
      <c r="D484" s="6">
        <v>4023</v>
      </c>
      <c r="E484" s="6">
        <v>162586292</v>
      </c>
      <c r="F484" s="6">
        <f t="shared" si="29"/>
        <v>40414.19139945314</v>
      </c>
      <c r="G484" s="6">
        <v>2230204</v>
      </c>
      <c r="H484" s="6">
        <f t="shared" si="30"/>
        <v>554.363410390256</v>
      </c>
      <c r="I484" s="6">
        <v>0</v>
      </c>
      <c r="J484" s="6">
        <v>28013536</v>
      </c>
      <c r="K484" s="6">
        <f t="shared" si="31"/>
        <v>6963.344767586378</v>
      </c>
    </row>
    <row r="485" spans="1:11" ht="13.5">
      <c r="A485" s="4" t="s">
        <v>1254</v>
      </c>
      <c r="B485" s="4">
        <v>22</v>
      </c>
      <c r="C485" s="4" t="s">
        <v>1266</v>
      </c>
      <c r="D485" s="6">
        <v>2106</v>
      </c>
      <c r="E485" s="6">
        <v>20854739</v>
      </c>
      <c r="F485" s="6">
        <f t="shared" si="29"/>
        <v>9902.535137701805</v>
      </c>
      <c r="G485" s="6">
        <v>4096623</v>
      </c>
      <c r="H485" s="6">
        <f t="shared" si="30"/>
        <v>1945.2150997150998</v>
      </c>
      <c r="I485" s="6">
        <v>0</v>
      </c>
      <c r="J485" s="6">
        <v>32418884</v>
      </c>
      <c r="K485" s="6">
        <f t="shared" si="31"/>
        <v>15393.582146248813</v>
      </c>
    </row>
    <row r="486" spans="1:11" ht="13.5">
      <c r="A486" s="4" t="s">
        <v>1254</v>
      </c>
      <c r="B486" s="4">
        <v>23</v>
      </c>
      <c r="C486" s="4" t="s">
        <v>864</v>
      </c>
      <c r="D486" s="6">
        <v>1044</v>
      </c>
      <c r="E486" s="6">
        <v>41256714</v>
      </c>
      <c r="F486" s="6">
        <f t="shared" si="29"/>
        <v>39517.925287356324</v>
      </c>
      <c r="G486" s="6">
        <v>1793737</v>
      </c>
      <c r="H486" s="6">
        <f t="shared" si="30"/>
        <v>1718.138888888889</v>
      </c>
      <c r="I486" s="6">
        <v>0</v>
      </c>
      <c r="J486" s="6">
        <v>0</v>
      </c>
      <c r="K486" s="6">
        <f t="shared" si="31"/>
        <v>0</v>
      </c>
    </row>
    <row r="487" spans="1:11" ht="13.5">
      <c r="A487" s="4" t="s">
        <v>1254</v>
      </c>
      <c r="B487" s="4">
        <v>24</v>
      </c>
      <c r="C487" s="4" t="s">
        <v>1265</v>
      </c>
      <c r="D487" s="6">
        <v>1874</v>
      </c>
      <c r="E487" s="6">
        <v>38577713</v>
      </c>
      <c r="F487" s="6">
        <f t="shared" si="29"/>
        <v>20585.75933831377</v>
      </c>
      <c r="G487" s="6">
        <v>1444288</v>
      </c>
      <c r="H487" s="6">
        <f t="shared" si="30"/>
        <v>770.6979722518677</v>
      </c>
      <c r="I487" s="6">
        <v>0</v>
      </c>
      <c r="J487" s="6">
        <v>156730000</v>
      </c>
      <c r="K487" s="6">
        <f t="shared" si="31"/>
        <v>83633.93810032017</v>
      </c>
    </row>
    <row r="488" spans="1:11" ht="13.5">
      <c r="A488" s="4" t="s">
        <v>1254</v>
      </c>
      <c r="B488" s="4">
        <v>25</v>
      </c>
      <c r="C488" s="4" t="s">
        <v>1264</v>
      </c>
      <c r="D488" s="6">
        <v>1017</v>
      </c>
      <c r="E488" s="6">
        <v>45392698</v>
      </c>
      <c r="F488" s="6">
        <f t="shared" si="29"/>
        <v>44633.92133726647</v>
      </c>
      <c r="G488" s="6">
        <v>1278620</v>
      </c>
      <c r="H488" s="6">
        <f t="shared" si="30"/>
        <v>1257.2468043264503</v>
      </c>
      <c r="I488" s="6">
        <v>0</v>
      </c>
      <c r="J488" s="6">
        <v>43000085</v>
      </c>
      <c r="K488" s="6">
        <f t="shared" si="31"/>
        <v>42281.30285152409</v>
      </c>
    </row>
    <row r="489" spans="1:11" ht="13.5">
      <c r="A489" s="4" t="s">
        <v>1254</v>
      </c>
      <c r="B489" s="4">
        <v>26</v>
      </c>
      <c r="C489" s="4" t="s">
        <v>1263</v>
      </c>
      <c r="D489" s="6">
        <v>3221</v>
      </c>
      <c r="E489" s="6">
        <v>47548634</v>
      </c>
      <c r="F489" s="6">
        <f t="shared" si="29"/>
        <v>14762.072027320708</v>
      </c>
      <c r="G489" s="6">
        <v>2827668</v>
      </c>
      <c r="H489" s="6">
        <f t="shared" si="30"/>
        <v>877.8851288419745</v>
      </c>
      <c r="I489" s="6">
        <v>0</v>
      </c>
      <c r="J489" s="6">
        <v>12012765</v>
      </c>
      <c r="K489" s="6">
        <f t="shared" si="31"/>
        <v>3729.5141260478113</v>
      </c>
    </row>
    <row r="490" spans="1:11" ht="13.5">
      <c r="A490" s="4" t="s">
        <v>1254</v>
      </c>
      <c r="B490" s="4">
        <v>27</v>
      </c>
      <c r="C490" s="4" t="s">
        <v>1262</v>
      </c>
      <c r="D490" s="6">
        <v>8869</v>
      </c>
      <c r="E490" s="6">
        <v>166789022</v>
      </c>
      <c r="F490" s="6">
        <f t="shared" si="29"/>
        <v>18805.84304882174</v>
      </c>
      <c r="G490" s="6">
        <v>10049782</v>
      </c>
      <c r="H490" s="6">
        <f t="shared" si="30"/>
        <v>1133.1358665012967</v>
      </c>
      <c r="I490" s="6">
        <v>0</v>
      </c>
      <c r="J490" s="6">
        <v>0</v>
      </c>
      <c r="K490" s="6">
        <f t="shared" si="31"/>
        <v>0</v>
      </c>
    </row>
    <row r="491" spans="1:11" ht="13.5">
      <c r="A491" s="4" t="s">
        <v>1254</v>
      </c>
      <c r="B491" s="4">
        <v>28</v>
      </c>
      <c r="C491" s="4" t="s">
        <v>1261</v>
      </c>
      <c r="D491" s="6">
        <v>4677</v>
      </c>
      <c r="E491" s="6">
        <v>123846560</v>
      </c>
      <c r="F491" s="6">
        <f t="shared" si="29"/>
        <v>26479.91447509087</v>
      </c>
      <c r="G491" s="6">
        <v>146809492</v>
      </c>
      <c r="H491" s="6">
        <f t="shared" si="30"/>
        <v>31389.671156724395</v>
      </c>
      <c r="I491" s="6">
        <v>0</v>
      </c>
      <c r="J491" s="6">
        <v>2371</v>
      </c>
      <c r="K491" s="6">
        <f t="shared" si="31"/>
        <v>0.506948898866795</v>
      </c>
    </row>
    <row r="492" spans="1:11" ht="13.5">
      <c r="A492" s="4" t="s">
        <v>1254</v>
      </c>
      <c r="B492" s="4">
        <v>29</v>
      </c>
      <c r="C492" s="4" t="s">
        <v>705</v>
      </c>
      <c r="D492" s="6">
        <v>3021</v>
      </c>
      <c r="E492" s="6">
        <v>139729037</v>
      </c>
      <c r="F492" s="6">
        <f t="shared" si="29"/>
        <v>46252.57762330354</v>
      </c>
      <c r="G492" s="6">
        <v>2616458</v>
      </c>
      <c r="H492" s="6">
        <f t="shared" si="30"/>
        <v>866.0900364117841</v>
      </c>
      <c r="I492" s="6">
        <v>0</v>
      </c>
      <c r="J492" s="6">
        <v>37561962</v>
      </c>
      <c r="K492" s="6">
        <f t="shared" si="31"/>
        <v>12433.618669314796</v>
      </c>
    </row>
    <row r="493" spans="1:11" ht="13.5">
      <c r="A493" s="4" t="s">
        <v>1254</v>
      </c>
      <c r="B493" s="4">
        <v>30</v>
      </c>
      <c r="C493" s="4" t="s">
        <v>1260</v>
      </c>
      <c r="D493" s="6">
        <v>3126</v>
      </c>
      <c r="E493" s="6">
        <v>9965734</v>
      </c>
      <c r="F493" s="6">
        <f t="shared" si="29"/>
        <v>3188.0147152911068</v>
      </c>
      <c r="G493" s="6">
        <v>2928765</v>
      </c>
      <c r="H493" s="6">
        <f t="shared" si="30"/>
        <v>936.904990403071</v>
      </c>
      <c r="I493" s="6">
        <v>0</v>
      </c>
      <c r="J493" s="6">
        <v>0</v>
      </c>
      <c r="K493" s="6">
        <f t="shared" si="31"/>
        <v>0</v>
      </c>
    </row>
    <row r="494" spans="1:11" ht="13.5">
      <c r="A494" s="4" t="s">
        <v>1254</v>
      </c>
      <c r="B494" s="4">
        <v>31</v>
      </c>
      <c r="C494" s="4" t="s">
        <v>1259</v>
      </c>
      <c r="D494" s="6">
        <v>11510</v>
      </c>
      <c r="E494" s="6">
        <v>93371274</v>
      </c>
      <c r="F494" s="6">
        <f t="shared" si="29"/>
        <v>8112.187141615987</v>
      </c>
      <c r="G494" s="6">
        <v>9937207</v>
      </c>
      <c r="H494" s="6">
        <f t="shared" si="30"/>
        <v>863.3542137271937</v>
      </c>
      <c r="I494" s="6">
        <v>0</v>
      </c>
      <c r="J494" s="6">
        <v>543564000</v>
      </c>
      <c r="K494" s="6">
        <f t="shared" si="31"/>
        <v>47225.36924413554</v>
      </c>
    </row>
    <row r="495" spans="1:11" ht="13.5">
      <c r="A495" s="4" t="s">
        <v>1254</v>
      </c>
      <c r="B495" s="4">
        <v>32</v>
      </c>
      <c r="C495" s="4" t="s">
        <v>1258</v>
      </c>
      <c r="D495" s="6">
        <v>7825</v>
      </c>
      <c r="E495" s="6">
        <v>154030971</v>
      </c>
      <c r="F495" s="6">
        <f t="shared" si="29"/>
        <v>19684.46913738019</v>
      </c>
      <c r="G495" s="6">
        <v>6966442</v>
      </c>
      <c r="H495" s="6">
        <f t="shared" si="30"/>
        <v>890.2801277955272</v>
      </c>
      <c r="I495" s="6">
        <v>0</v>
      </c>
      <c r="J495" s="6">
        <v>176273089</v>
      </c>
      <c r="K495" s="6">
        <f t="shared" si="31"/>
        <v>22526.91233226837</v>
      </c>
    </row>
    <row r="496" spans="1:11" ht="13.5">
      <c r="A496" s="4" t="s">
        <v>1254</v>
      </c>
      <c r="B496" s="4">
        <v>33</v>
      </c>
      <c r="C496" s="4" t="s">
        <v>1257</v>
      </c>
      <c r="D496" s="6">
        <v>5853</v>
      </c>
      <c r="E496" s="6">
        <v>265853902</v>
      </c>
      <c r="F496" s="6">
        <f t="shared" si="29"/>
        <v>45421.81821288228</v>
      </c>
      <c r="G496" s="6">
        <v>7574154</v>
      </c>
      <c r="H496" s="6">
        <f t="shared" si="30"/>
        <v>1294.0635571501793</v>
      </c>
      <c r="I496" s="6">
        <v>0</v>
      </c>
      <c r="J496" s="6">
        <v>531972162</v>
      </c>
      <c r="K496" s="6">
        <f t="shared" si="31"/>
        <v>90888.80266529985</v>
      </c>
    </row>
    <row r="497" spans="1:11" ht="13.5">
      <c r="A497" s="4" t="s">
        <v>1254</v>
      </c>
      <c r="B497" s="4">
        <v>34</v>
      </c>
      <c r="C497" s="4" t="s">
        <v>1256</v>
      </c>
      <c r="D497" s="6">
        <v>13801</v>
      </c>
      <c r="E497" s="6">
        <v>26890436</v>
      </c>
      <c r="F497" s="6">
        <f t="shared" si="29"/>
        <v>1948.4411274545323</v>
      </c>
      <c r="G497" s="6">
        <v>122253650</v>
      </c>
      <c r="H497" s="6">
        <f t="shared" si="30"/>
        <v>8858.318237808855</v>
      </c>
      <c r="I497" s="6">
        <v>0</v>
      </c>
      <c r="J497" s="6">
        <v>35626322</v>
      </c>
      <c r="K497" s="6">
        <f t="shared" si="31"/>
        <v>2581.43047605246</v>
      </c>
    </row>
    <row r="498" spans="1:11" ht="13.5">
      <c r="A498" s="4" t="s">
        <v>1254</v>
      </c>
      <c r="B498" s="4">
        <v>35</v>
      </c>
      <c r="C498" s="4" t="s">
        <v>1255</v>
      </c>
      <c r="D498" s="6">
        <v>3882</v>
      </c>
      <c r="E498" s="6">
        <v>55033393</v>
      </c>
      <c r="F498" s="6">
        <f t="shared" si="29"/>
        <v>14176.556671818651</v>
      </c>
      <c r="G498" s="6">
        <v>7062303</v>
      </c>
      <c r="H498" s="6">
        <f t="shared" si="30"/>
        <v>1819.24343122102</v>
      </c>
      <c r="I498" s="6">
        <v>0</v>
      </c>
      <c r="J498" s="6">
        <v>80756687</v>
      </c>
      <c r="K498" s="6">
        <f t="shared" si="31"/>
        <v>20802.856002060795</v>
      </c>
    </row>
    <row r="499" spans="1:11" ht="14.25">
      <c r="A499" s="68" t="s">
        <v>1752</v>
      </c>
      <c r="B499" s="69"/>
      <c r="C499" s="70"/>
      <c r="D499" s="7">
        <f>SUM(D464:D498)</f>
        <v>510786</v>
      </c>
      <c r="E499" s="7">
        <f aca="true" t="shared" si="33" ref="E499:J499">SUM(E464:E498)</f>
        <v>7039049967</v>
      </c>
      <c r="F499" s="7">
        <f t="shared" si="29"/>
        <v>13780.820083165945</v>
      </c>
      <c r="G499" s="7">
        <f t="shared" si="33"/>
        <v>2078337395</v>
      </c>
      <c r="H499" s="7">
        <f t="shared" si="30"/>
        <v>4068.900469080985</v>
      </c>
      <c r="I499" s="7">
        <f t="shared" si="33"/>
        <v>0</v>
      </c>
      <c r="J499" s="7">
        <f t="shared" si="33"/>
        <v>13114624314</v>
      </c>
      <c r="K499" s="7">
        <f t="shared" si="31"/>
        <v>25675.379344774523</v>
      </c>
    </row>
    <row r="500" spans="1:11" ht="13.5">
      <c r="A500" s="4" t="s">
        <v>1191</v>
      </c>
      <c r="B500" s="4">
        <v>1</v>
      </c>
      <c r="C500" s="4" t="s">
        <v>1253</v>
      </c>
      <c r="D500" s="6">
        <v>86870</v>
      </c>
      <c r="E500" s="6">
        <v>1902659821</v>
      </c>
      <c r="F500" s="6">
        <f t="shared" si="29"/>
        <v>21902.380810406354</v>
      </c>
      <c r="G500" s="6">
        <v>2240127904</v>
      </c>
      <c r="H500" s="6">
        <f t="shared" si="30"/>
        <v>25787.129089443995</v>
      </c>
      <c r="I500" s="6">
        <v>0</v>
      </c>
      <c r="J500" s="6">
        <v>107443956</v>
      </c>
      <c r="K500" s="6">
        <f t="shared" si="31"/>
        <v>1236.8361459652353</v>
      </c>
    </row>
    <row r="501" spans="1:11" ht="13.5">
      <c r="A501" s="4" t="s">
        <v>1191</v>
      </c>
      <c r="B501" s="4">
        <v>2</v>
      </c>
      <c r="C501" s="4" t="s">
        <v>1252</v>
      </c>
      <c r="D501" s="6">
        <v>50612</v>
      </c>
      <c r="E501" s="6">
        <v>0</v>
      </c>
      <c r="F501" s="6">
        <f t="shared" si="29"/>
        <v>0</v>
      </c>
      <c r="G501" s="6">
        <v>937239033</v>
      </c>
      <c r="H501" s="6">
        <f t="shared" si="30"/>
        <v>18518.118884849442</v>
      </c>
      <c r="I501" s="6">
        <v>0</v>
      </c>
      <c r="J501" s="6">
        <v>31057070</v>
      </c>
      <c r="K501" s="6">
        <f t="shared" si="31"/>
        <v>613.6305619220739</v>
      </c>
    </row>
    <row r="502" spans="1:11" ht="13.5">
      <c r="A502" s="4" t="s">
        <v>1191</v>
      </c>
      <c r="B502" s="4">
        <v>3</v>
      </c>
      <c r="C502" s="4" t="s">
        <v>1251</v>
      </c>
      <c r="D502" s="6">
        <v>152839</v>
      </c>
      <c r="E502" s="6">
        <v>0</v>
      </c>
      <c r="F502" s="6">
        <f t="shared" si="29"/>
        <v>0</v>
      </c>
      <c r="G502" s="6">
        <v>2588669535</v>
      </c>
      <c r="H502" s="6">
        <f t="shared" si="30"/>
        <v>16937.23156393329</v>
      </c>
      <c r="I502" s="6">
        <v>0</v>
      </c>
      <c r="J502" s="6">
        <v>19969138</v>
      </c>
      <c r="K502" s="6">
        <f t="shared" si="31"/>
        <v>130.6547281780174</v>
      </c>
    </row>
    <row r="503" spans="1:11" ht="13.5">
      <c r="A503" s="4" t="s">
        <v>1191</v>
      </c>
      <c r="B503" s="4">
        <v>4</v>
      </c>
      <c r="C503" s="4" t="s">
        <v>1250</v>
      </c>
      <c r="D503" s="6">
        <v>22072</v>
      </c>
      <c r="E503" s="6">
        <v>344417976</v>
      </c>
      <c r="F503" s="6">
        <f t="shared" si="29"/>
        <v>15604.293947082277</v>
      </c>
      <c r="G503" s="6">
        <v>501456047</v>
      </c>
      <c r="H503" s="6">
        <f t="shared" si="30"/>
        <v>22719.103252990215</v>
      </c>
      <c r="I503" s="6">
        <v>0</v>
      </c>
      <c r="J503" s="6">
        <v>2694178</v>
      </c>
      <c r="K503" s="6">
        <f t="shared" si="31"/>
        <v>122.06315694092062</v>
      </c>
    </row>
    <row r="504" spans="1:11" ht="13.5">
      <c r="A504" s="4" t="s">
        <v>1191</v>
      </c>
      <c r="B504" s="4">
        <v>5</v>
      </c>
      <c r="C504" s="4" t="s">
        <v>1249</v>
      </c>
      <c r="D504" s="6">
        <v>17254</v>
      </c>
      <c r="E504" s="6">
        <v>195605317</v>
      </c>
      <c r="F504" s="6">
        <f t="shared" si="29"/>
        <v>11336.809841196244</v>
      </c>
      <c r="G504" s="6">
        <v>400000000</v>
      </c>
      <c r="H504" s="6">
        <f t="shared" si="30"/>
        <v>23183.03002202388</v>
      </c>
      <c r="I504" s="6">
        <v>0</v>
      </c>
      <c r="J504" s="6">
        <v>10724503</v>
      </c>
      <c r="K504" s="6">
        <f t="shared" si="31"/>
        <v>621.5661875507129</v>
      </c>
    </row>
    <row r="505" spans="1:11" ht="13.5">
      <c r="A505" s="4" t="s">
        <v>1191</v>
      </c>
      <c r="B505" s="4">
        <v>6</v>
      </c>
      <c r="C505" s="4" t="s">
        <v>1248</v>
      </c>
      <c r="D505" s="6">
        <v>84578</v>
      </c>
      <c r="E505" s="6">
        <v>1330204723</v>
      </c>
      <c r="F505" s="6">
        <f t="shared" si="29"/>
        <v>15727.549989358935</v>
      </c>
      <c r="G505" s="6">
        <v>2508575000</v>
      </c>
      <c r="H505" s="6">
        <f t="shared" si="30"/>
        <v>29659.899737520394</v>
      </c>
      <c r="I505" s="6">
        <v>0</v>
      </c>
      <c r="J505" s="6">
        <v>3000000</v>
      </c>
      <c r="K505" s="6">
        <f t="shared" si="31"/>
        <v>35.47021684125895</v>
      </c>
    </row>
    <row r="506" spans="1:11" ht="13.5">
      <c r="A506" s="4" t="s">
        <v>1191</v>
      </c>
      <c r="B506" s="4">
        <v>7</v>
      </c>
      <c r="C506" s="4" t="s">
        <v>1247</v>
      </c>
      <c r="D506" s="6">
        <v>21566</v>
      </c>
      <c r="E506" s="6">
        <v>309530169</v>
      </c>
      <c r="F506" s="6">
        <f aca="true" t="shared" si="34" ref="F506:F565">E506/D506</f>
        <v>14352.69261800983</v>
      </c>
      <c r="G506" s="6">
        <v>338436000</v>
      </c>
      <c r="H506" s="6">
        <f aca="true" t="shared" si="35" ref="H506:H566">G506/D506</f>
        <v>15693.035333395159</v>
      </c>
      <c r="I506" s="6">
        <v>0</v>
      </c>
      <c r="J506" s="6">
        <v>150090554</v>
      </c>
      <c r="K506" s="6">
        <f aca="true" t="shared" si="36" ref="K506:K564">J506/D506</f>
        <v>6959.591672076416</v>
      </c>
    </row>
    <row r="507" spans="1:11" ht="13.5">
      <c r="A507" s="4" t="s">
        <v>1191</v>
      </c>
      <c r="B507" s="4">
        <v>8</v>
      </c>
      <c r="C507" s="4" t="s">
        <v>1246</v>
      </c>
      <c r="D507" s="6">
        <v>29704</v>
      </c>
      <c r="E507" s="6">
        <v>39074353</v>
      </c>
      <c r="F507" s="6">
        <f t="shared" si="34"/>
        <v>1315.4576151360086</v>
      </c>
      <c r="G507" s="6">
        <v>855049244</v>
      </c>
      <c r="H507" s="6">
        <f t="shared" si="35"/>
        <v>28785.65997845408</v>
      </c>
      <c r="I507" s="6">
        <v>0</v>
      </c>
      <c r="J507" s="6">
        <v>3132780</v>
      </c>
      <c r="K507" s="6">
        <f t="shared" si="36"/>
        <v>105.46660382440075</v>
      </c>
    </row>
    <row r="508" spans="1:11" ht="13.5">
      <c r="A508" s="4" t="s">
        <v>1191</v>
      </c>
      <c r="B508" s="4">
        <v>9</v>
      </c>
      <c r="C508" s="4" t="s">
        <v>1245</v>
      </c>
      <c r="D508" s="6">
        <v>20690</v>
      </c>
      <c r="E508" s="6">
        <v>116568583</v>
      </c>
      <c r="F508" s="6">
        <f t="shared" si="34"/>
        <v>5634.05427742871</v>
      </c>
      <c r="G508" s="6">
        <v>0</v>
      </c>
      <c r="H508" s="6">
        <f t="shared" si="35"/>
        <v>0</v>
      </c>
      <c r="I508" s="6">
        <v>0</v>
      </c>
      <c r="J508" s="6">
        <v>8020722</v>
      </c>
      <c r="K508" s="6">
        <f t="shared" si="36"/>
        <v>387.66176897051713</v>
      </c>
    </row>
    <row r="509" spans="1:11" ht="13.5">
      <c r="A509" s="4" t="s">
        <v>1191</v>
      </c>
      <c r="B509" s="4">
        <v>10</v>
      </c>
      <c r="C509" s="4" t="s">
        <v>1244</v>
      </c>
      <c r="D509" s="6">
        <v>23316</v>
      </c>
      <c r="E509" s="6">
        <v>782414104</v>
      </c>
      <c r="F509" s="6">
        <f t="shared" si="34"/>
        <v>33556.96105678504</v>
      </c>
      <c r="G509" s="6">
        <v>100000000</v>
      </c>
      <c r="H509" s="6">
        <f t="shared" si="35"/>
        <v>4288.900325956425</v>
      </c>
      <c r="I509" s="6">
        <v>0</v>
      </c>
      <c r="J509" s="6">
        <v>1066833746</v>
      </c>
      <c r="K509" s="6">
        <f t="shared" si="36"/>
        <v>45755.43600960714</v>
      </c>
    </row>
    <row r="510" spans="1:11" ht="13.5">
      <c r="A510" s="4" t="s">
        <v>1191</v>
      </c>
      <c r="B510" s="4">
        <v>11</v>
      </c>
      <c r="C510" s="4" t="s">
        <v>1243</v>
      </c>
      <c r="D510" s="6">
        <v>63864</v>
      </c>
      <c r="E510" s="6">
        <v>1477391235</v>
      </c>
      <c r="F510" s="6">
        <f t="shared" si="34"/>
        <v>23133.396514468244</v>
      </c>
      <c r="G510" s="6">
        <v>2049193000</v>
      </c>
      <c r="H510" s="6">
        <f t="shared" si="35"/>
        <v>32086.825128397846</v>
      </c>
      <c r="I510" s="6">
        <v>0</v>
      </c>
      <c r="J510" s="6">
        <v>0</v>
      </c>
      <c r="K510" s="6">
        <f t="shared" si="36"/>
        <v>0</v>
      </c>
    </row>
    <row r="511" spans="1:11" ht="13.5">
      <c r="A511" s="4" t="s">
        <v>1191</v>
      </c>
      <c r="B511" s="4">
        <v>12</v>
      </c>
      <c r="C511" s="4" t="s">
        <v>1242</v>
      </c>
      <c r="D511" s="6">
        <v>39886</v>
      </c>
      <c r="E511" s="6">
        <v>323265387</v>
      </c>
      <c r="F511" s="6">
        <f t="shared" si="34"/>
        <v>8104.733164518879</v>
      </c>
      <c r="G511" s="6">
        <v>699721555</v>
      </c>
      <c r="H511" s="6">
        <f t="shared" si="35"/>
        <v>17543.036529107958</v>
      </c>
      <c r="I511" s="6">
        <v>0</v>
      </c>
      <c r="J511" s="6">
        <v>5274028</v>
      </c>
      <c r="K511" s="6">
        <f t="shared" si="36"/>
        <v>132.2275485132628</v>
      </c>
    </row>
    <row r="512" spans="1:11" ht="13.5">
      <c r="A512" s="4" t="s">
        <v>1191</v>
      </c>
      <c r="B512" s="4">
        <v>13</v>
      </c>
      <c r="C512" s="4" t="s">
        <v>1241</v>
      </c>
      <c r="D512" s="6">
        <v>14228</v>
      </c>
      <c r="E512" s="6">
        <v>875270721</v>
      </c>
      <c r="F512" s="6">
        <f t="shared" si="34"/>
        <v>61517.48109361822</v>
      </c>
      <c r="G512" s="6">
        <v>97263410</v>
      </c>
      <c r="H512" s="6">
        <f t="shared" si="35"/>
        <v>6836.056367725611</v>
      </c>
      <c r="I512" s="6">
        <v>0</v>
      </c>
      <c r="J512" s="6">
        <v>102935331</v>
      </c>
      <c r="K512" s="6">
        <f t="shared" si="36"/>
        <v>7234.701363508575</v>
      </c>
    </row>
    <row r="513" spans="1:11" ht="13.5">
      <c r="A513" s="4" t="s">
        <v>1191</v>
      </c>
      <c r="B513" s="4">
        <v>14</v>
      </c>
      <c r="C513" s="4" t="s">
        <v>1240</v>
      </c>
      <c r="D513" s="6">
        <v>29286</v>
      </c>
      <c r="E513" s="6">
        <v>466224256</v>
      </c>
      <c r="F513" s="6">
        <f t="shared" si="34"/>
        <v>15919.697329782148</v>
      </c>
      <c r="G513" s="6">
        <v>0</v>
      </c>
      <c r="H513" s="6">
        <f t="shared" si="35"/>
        <v>0</v>
      </c>
      <c r="I513" s="6">
        <v>0</v>
      </c>
      <c r="J513" s="6">
        <v>699284540</v>
      </c>
      <c r="K513" s="6">
        <f t="shared" si="36"/>
        <v>23877.775729017278</v>
      </c>
    </row>
    <row r="514" spans="1:11" ht="13.5">
      <c r="A514" s="4" t="s">
        <v>1191</v>
      </c>
      <c r="B514" s="4">
        <v>15</v>
      </c>
      <c r="C514" s="4" t="s">
        <v>1239</v>
      </c>
      <c r="D514" s="6">
        <v>38831</v>
      </c>
      <c r="E514" s="6">
        <v>219376191</v>
      </c>
      <c r="F514" s="6">
        <f t="shared" si="34"/>
        <v>5649.511756071181</v>
      </c>
      <c r="G514" s="6">
        <v>341972905</v>
      </c>
      <c r="H514" s="6">
        <f t="shared" si="35"/>
        <v>8806.698385310705</v>
      </c>
      <c r="I514" s="6">
        <v>0</v>
      </c>
      <c r="J514" s="6">
        <v>20482328</v>
      </c>
      <c r="K514" s="6">
        <f t="shared" si="36"/>
        <v>527.4736164404728</v>
      </c>
    </row>
    <row r="515" spans="1:11" ht="13.5">
      <c r="A515" s="4" t="s">
        <v>1191</v>
      </c>
      <c r="B515" s="4">
        <v>16</v>
      </c>
      <c r="C515" s="4" t="s">
        <v>1238</v>
      </c>
      <c r="D515" s="6">
        <v>53678</v>
      </c>
      <c r="E515" s="6">
        <v>953957851</v>
      </c>
      <c r="F515" s="6">
        <f t="shared" si="34"/>
        <v>17771.859067029323</v>
      </c>
      <c r="G515" s="6">
        <v>1040679000</v>
      </c>
      <c r="H515" s="6">
        <f t="shared" si="35"/>
        <v>19387.4399195201</v>
      </c>
      <c r="I515" s="6">
        <v>0</v>
      </c>
      <c r="J515" s="6">
        <v>11168370</v>
      </c>
      <c r="K515" s="6">
        <f t="shared" si="36"/>
        <v>208.06233466224523</v>
      </c>
    </row>
    <row r="516" spans="1:11" ht="13.5">
      <c r="A516" s="4" t="s">
        <v>1191</v>
      </c>
      <c r="B516" s="4">
        <v>17</v>
      </c>
      <c r="C516" s="4" t="s">
        <v>1237</v>
      </c>
      <c r="D516" s="6">
        <v>62671</v>
      </c>
      <c r="E516" s="6">
        <v>1954863935</v>
      </c>
      <c r="F516" s="6">
        <f t="shared" si="34"/>
        <v>31192.480333806703</v>
      </c>
      <c r="G516" s="6">
        <v>2271000000</v>
      </c>
      <c r="H516" s="6">
        <f t="shared" si="35"/>
        <v>36236.85596208773</v>
      </c>
      <c r="I516" s="6">
        <v>0</v>
      </c>
      <c r="J516" s="6">
        <v>4924091</v>
      </c>
      <c r="K516" s="6">
        <f t="shared" si="36"/>
        <v>78.57048714716535</v>
      </c>
    </row>
    <row r="517" spans="1:11" ht="13.5">
      <c r="A517" s="4" t="s">
        <v>1191</v>
      </c>
      <c r="B517" s="4">
        <v>18</v>
      </c>
      <c r="C517" s="4" t="s">
        <v>1236</v>
      </c>
      <c r="D517" s="6">
        <v>82337</v>
      </c>
      <c r="E517" s="6">
        <v>1981495251</v>
      </c>
      <c r="F517" s="6">
        <f t="shared" si="34"/>
        <v>24065.672188687953</v>
      </c>
      <c r="G517" s="6">
        <v>1570000000</v>
      </c>
      <c r="H517" s="6">
        <f t="shared" si="35"/>
        <v>19067.976729781265</v>
      </c>
      <c r="I517" s="6">
        <v>0</v>
      </c>
      <c r="J517" s="6">
        <v>10235366</v>
      </c>
      <c r="K517" s="6">
        <f t="shared" si="36"/>
        <v>124.31065013299003</v>
      </c>
    </row>
    <row r="518" spans="1:11" ht="13.5">
      <c r="A518" s="4" t="s">
        <v>1191</v>
      </c>
      <c r="B518" s="4">
        <v>19</v>
      </c>
      <c r="C518" s="4" t="s">
        <v>1235</v>
      </c>
      <c r="D518" s="6">
        <v>19957</v>
      </c>
      <c r="E518" s="6">
        <v>181784152</v>
      </c>
      <c r="F518" s="6">
        <f t="shared" si="34"/>
        <v>9108.791501728716</v>
      </c>
      <c r="G518" s="6">
        <v>847174777</v>
      </c>
      <c r="H518" s="6">
        <f t="shared" si="35"/>
        <v>42450.00636368192</v>
      </c>
      <c r="I518" s="6">
        <v>0</v>
      </c>
      <c r="J518" s="6">
        <v>0</v>
      </c>
      <c r="K518" s="6">
        <f t="shared" si="36"/>
        <v>0</v>
      </c>
    </row>
    <row r="519" spans="1:11" ht="13.5">
      <c r="A519" s="4" t="s">
        <v>1191</v>
      </c>
      <c r="B519" s="4">
        <v>20</v>
      </c>
      <c r="C519" s="4" t="s">
        <v>1234</v>
      </c>
      <c r="D519" s="6">
        <v>30038</v>
      </c>
      <c r="E519" s="6">
        <v>667194560</v>
      </c>
      <c r="F519" s="6">
        <f t="shared" si="34"/>
        <v>22211.68386710167</v>
      </c>
      <c r="G519" s="6">
        <v>2009520000</v>
      </c>
      <c r="H519" s="6">
        <f t="shared" si="35"/>
        <v>66899.26093614755</v>
      </c>
      <c r="I519" s="6">
        <v>0</v>
      </c>
      <c r="J519" s="6">
        <v>14003935</v>
      </c>
      <c r="K519" s="6">
        <f t="shared" si="36"/>
        <v>466.2073040814968</v>
      </c>
    </row>
    <row r="520" spans="1:11" ht="13.5">
      <c r="A520" s="4" t="s">
        <v>1191</v>
      </c>
      <c r="B520" s="4">
        <v>21</v>
      </c>
      <c r="C520" s="4" t="s">
        <v>1233</v>
      </c>
      <c r="D520" s="6">
        <v>39105</v>
      </c>
      <c r="E520" s="6">
        <v>272564964</v>
      </c>
      <c r="F520" s="6">
        <f t="shared" si="34"/>
        <v>6970.079631760645</v>
      </c>
      <c r="G520" s="6">
        <v>780769578</v>
      </c>
      <c r="H520" s="6">
        <f t="shared" si="35"/>
        <v>19965.978212504793</v>
      </c>
      <c r="I520" s="6">
        <v>0</v>
      </c>
      <c r="J520" s="6">
        <v>276618359</v>
      </c>
      <c r="K520" s="6">
        <f t="shared" si="36"/>
        <v>7073.7337680603505</v>
      </c>
    </row>
    <row r="521" spans="1:11" ht="13.5">
      <c r="A521" s="4" t="s">
        <v>1191</v>
      </c>
      <c r="B521" s="4">
        <v>22</v>
      </c>
      <c r="C521" s="4" t="s">
        <v>1232</v>
      </c>
      <c r="D521" s="6">
        <v>28450</v>
      </c>
      <c r="E521" s="6">
        <v>179924182</v>
      </c>
      <c r="F521" s="6">
        <f t="shared" si="34"/>
        <v>6324.224323374341</v>
      </c>
      <c r="G521" s="6">
        <v>510000000</v>
      </c>
      <c r="H521" s="6">
        <f t="shared" si="35"/>
        <v>17926.186291739894</v>
      </c>
      <c r="I521" s="6">
        <v>0</v>
      </c>
      <c r="J521" s="6">
        <v>163152750</v>
      </c>
      <c r="K521" s="6">
        <f t="shared" si="36"/>
        <v>5734.7188049209135</v>
      </c>
    </row>
    <row r="522" spans="1:11" ht="13.5">
      <c r="A522" s="4" t="s">
        <v>1191</v>
      </c>
      <c r="B522" s="4">
        <v>23</v>
      </c>
      <c r="C522" s="4" t="s">
        <v>1231</v>
      </c>
      <c r="D522" s="6">
        <v>17604</v>
      </c>
      <c r="E522" s="6">
        <v>674840626</v>
      </c>
      <c r="F522" s="6">
        <f t="shared" si="34"/>
        <v>38334.50499886389</v>
      </c>
      <c r="G522" s="6">
        <v>194947000</v>
      </c>
      <c r="H522" s="6">
        <f t="shared" si="35"/>
        <v>11074.017268802545</v>
      </c>
      <c r="I522" s="6">
        <v>0</v>
      </c>
      <c r="J522" s="6">
        <v>337877893</v>
      </c>
      <c r="K522" s="6">
        <f t="shared" si="36"/>
        <v>19193.24545557828</v>
      </c>
    </row>
    <row r="523" spans="1:11" ht="13.5">
      <c r="A523" s="4" t="s">
        <v>1191</v>
      </c>
      <c r="B523" s="4">
        <v>24</v>
      </c>
      <c r="C523" s="4" t="s">
        <v>1230</v>
      </c>
      <c r="D523" s="6">
        <v>15966</v>
      </c>
      <c r="E523" s="6">
        <v>535862852</v>
      </c>
      <c r="F523" s="6">
        <f t="shared" si="34"/>
        <v>33562.749091820115</v>
      </c>
      <c r="G523" s="6">
        <v>450000000</v>
      </c>
      <c r="H523" s="6">
        <f t="shared" si="35"/>
        <v>28184.89289740699</v>
      </c>
      <c r="I523" s="6">
        <v>0</v>
      </c>
      <c r="J523" s="6">
        <v>522444000</v>
      </c>
      <c r="K523" s="6">
        <f t="shared" si="36"/>
        <v>32722.28485531755</v>
      </c>
    </row>
    <row r="524" spans="1:11" ht="13.5">
      <c r="A524" s="4" t="s">
        <v>1191</v>
      </c>
      <c r="B524" s="4">
        <v>25</v>
      </c>
      <c r="C524" s="4" t="s">
        <v>1229</v>
      </c>
      <c r="D524" s="6">
        <v>41373</v>
      </c>
      <c r="E524" s="6">
        <v>698863950</v>
      </c>
      <c r="F524" s="6">
        <f t="shared" si="34"/>
        <v>16891.78812268871</v>
      </c>
      <c r="G524" s="6">
        <v>950000000</v>
      </c>
      <c r="H524" s="6">
        <f t="shared" si="35"/>
        <v>22961.835013172844</v>
      </c>
      <c r="I524" s="6">
        <v>0</v>
      </c>
      <c r="J524" s="6">
        <v>255782474</v>
      </c>
      <c r="K524" s="6">
        <f t="shared" si="36"/>
        <v>6182.352597104392</v>
      </c>
    </row>
    <row r="525" spans="1:11" ht="13.5">
      <c r="A525" s="4" t="s">
        <v>1191</v>
      </c>
      <c r="B525" s="4">
        <v>26</v>
      </c>
      <c r="C525" s="4" t="s">
        <v>1228</v>
      </c>
      <c r="D525" s="6">
        <v>18333</v>
      </c>
      <c r="E525" s="6">
        <v>251736609</v>
      </c>
      <c r="F525" s="6">
        <f t="shared" si="34"/>
        <v>13731.337424316805</v>
      </c>
      <c r="G525" s="6">
        <v>398208000</v>
      </c>
      <c r="H525" s="6">
        <f t="shared" si="35"/>
        <v>21720.831287841596</v>
      </c>
      <c r="I525" s="6">
        <v>0</v>
      </c>
      <c r="J525" s="6">
        <v>50000</v>
      </c>
      <c r="K525" s="6">
        <f t="shared" si="36"/>
        <v>2.7273223149511807</v>
      </c>
    </row>
    <row r="526" spans="1:11" ht="13.5">
      <c r="A526" s="4" t="s">
        <v>1191</v>
      </c>
      <c r="B526" s="4">
        <v>27</v>
      </c>
      <c r="C526" s="4" t="s">
        <v>1227</v>
      </c>
      <c r="D526" s="6">
        <v>38629</v>
      </c>
      <c r="E526" s="6">
        <v>1029251544</v>
      </c>
      <c r="F526" s="6">
        <f t="shared" si="34"/>
        <v>26644.52986098527</v>
      </c>
      <c r="G526" s="6">
        <v>238480000</v>
      </c>
      <c r="H526" s="6">
        <f t="shared" si="35"/>
        <v>6173.600144968806</v>
      </c>
      <c r="I526" s="6">
        <v>0</v>
      </c>
      <c r="J526" s="6">
        <v>919897492</v>
      </c>
      <c r="K526" s="6">
        <f t="shared" si="36"/>
        <v>23813.650159206813</v>
      </c>
    </row>
    <row r="527" spans="1:11" ht="13.5">
      <c r="A527" s="4" t="s">
        <v>1191</v>
      </c>
      <c r="B527" s="4">
        <v>28</v>
      </c>
      <c r="C527" s="4" t="s">
        <v>1226</v>
      </c>
      <c r="D527" s="6">
        <v>17402</v>
      </c>
      <c r="E527" s="6">
        <v>597677562</v>
      </c>
      <c r="F527" s="6">
        <f t="shared" si="34"/>
        <v>34345.33743247903</v>
      </c>
      <c r="G527" s="6">
        <v>355687000</v>
      </c>
      <c r="H527" s="6">
        <f t="shared" si="35"/>
        <v>20439.432249166763</v>
      </c>
      <c r="I527" s="6">
        <v>0</v>
      </c>
      <c r="J527" s="6">
        <v>129418156</v>
      </c>
      <c r="K527" s="6">
        <f t="shared" si="36"/>
        <v>7436.970233306516</v>
      </c>
    </row>
    <row r="528" spans="1:11" ht="13.5">
      <c r="A528" s="4" t="s">
        <v>1191</v>
      </c>
      <c r="B528" s="4">
        <v>29</v>
      </c>
      <c r="C528" s="4" t="s">
        <v>1225</v>
      </c>
      <c r="D528" s="6">
        <v>23029</v>
      </c>
      <c r="E528" s="6">
        <v>598244422</v>
      </c>
      <c r="F528" s="6">
        <f t="shared" si="34"/>
        <v>25977.872334882104</v>
      </c>
      <c r="G528" s="6">
        <v>400000000</v>
      </c>
      <c r="H528" s="6">
        <f t="shared" si="35"/>
        <v>17369.40379521473</v>
      </c>
      <c r="I528" s="6">
        <v>0</v>
      </c>
      <c r="J528" s="6">
        <v>655271</v>
      </c>
      <c r="K528" s="6">
        <f t="shared" si="36"/>
        <v>28.454166485735378</v>
      </c>
    </row>
    <row r="529" spans="1:11" ht="13.5">
      <c r="A529" s="4" t="s">
        <v>1191</v>
      </c>
      <c r="B529" s="4">
        <v>30</v>
      </c>
      <c r="C529" s="4" t="s">
        <v>1224</v>
      </c>
      <c r="D529" s="6">
        <v>26195</v>
      </c>
      <c r="E529" s="6">
        <v>80104628</v>
      </c>
      <c r="F529" s="6">
        <f t="shared" si="34"/>
        <v>3058.0121397213206</v>
      </c>
      <c r="G529" s="6">
        <v>720000000</v>
      </c>
      <c r="H529" s="6">
        <f t="shared" si="35"/>
        <v>27486.161481198702</v>
      </c>
      <c r="I529" s="6">
        <v>0</v>
      </c>
      <c r="J529" s="6">
        <v>20418936</v>
      </c>
      <c r="K529" s="6">
        <f t="shared" si="36"/>
        <v>779.4974613475854</v>
      </c>
    </row>
    <row r="530" spans="1:11" ht="13.5">
      <c r="A530" s="4" t="s">
        <v>1191</v>
      </c>
      <c r="B530" s="4">
        <v>31</v>
      </c>
      <c r="C530" s="4" t="s">
        <v>1223</v>
      </c>
      <c r="D530" s="6">
        <v>25401</v>
      </c>
      <c r="E530" s="6">
        <v>671165154</v>
      </c>
      <c r="F530" s="6">
        <f t="shared" si="34"/>
        <v>26422.784693516005</v>
      </c>
      <c r="G530" s="6">
        <v>810856000</v>
      </c>
      <c r="H530" s="6">
        <f t="shared" si="35"/>
        <v>31922.207787094998</v>
      </c>
      <c r="I530" s="6">
        <v>0</v>
      </c>
      <c r="J530" s="6">
        <v>378698613</v>
      </c>
      <c r="K530" s="6">
        <f t="shared" si="36"/>
        <v>14908.807251683005</v>
      </c>
    </row>
    <row r="531" spans="1:11" ht="13.5">
      <c r="A531" s="4" t="s">
        <v>1191</v>
      </c>
      <c r="B531" s="4">
        <v>32</v>
      </c>
      <c r="C531" s="4" t="s">
        <v>1222</v>
      </c>
      <c r="D531" s="6">
        <v>39138</v>
      </c>
      <c r="E531" s="6">
        <v>217719805</v>
      </c>
      <c r="F531" s="6">
        <f t="shared" si="34"/>
        <v>5562.875083039501</v>
      </c>
      <c r="G531" s="6">
        <v>1115538339</v>
      </c>
      <c r="H531" s="6">
        <f t="shared" si="35"/>
        <v>28502.69147631458</v>
      </c>
      <c r="I531" s="6">
        <v>0</v>
      </c>
      <c r="J531" s="6">
        <v>2321743</v>
      </c>
      <c r="K531" s="6">
        <f t="shared" si="36"/>
        <v>59.321963309315755</v>
      </c>
    </row>
    <row r="532" spans="1:11" ht="13.5">
      <c r="A532" s="4" t="s">
        <v>1191</v>
      </c>
      <c r="B532" s="4">
        <v>33</v>
      </c>
      <c r="C532" s="4" t="s">
        <v>1221</v>
      </c>
      <c r="D532" s="6">
        <v>15058</v>
      </c>
      <c r="E532" s="6">
        <v>649523998</v>
      </c>
      <c r="F532" s="6">
        <f t="shared" si="34"/>
        <v>43134.81192721477</v>
      </c>
      <c r="G532" s="6">
        <v>100000000</v>
      </c>
      <c r="H532" s="6">
        <f t="shared" si="35"/>
        <v>6640.988179041041</v>
      </c>
      <c r="I532" s="6">
        <v>0</v>
      </c>
      <c r="J532" s="6">
        <v>524992000</v>
      </c>
      <c r="K532" s="6">
        <f t="shared" si="36"/>
        <v>34864.65666091115</v>
      </c>
    </row>
    <row r="533" spans="1:11" ht="13.5">
      <c r="A533" s="4" t="s">
        <v>1191</v>
      </c>
      <c r="B533" s="4">
        <v>34</v>
      </c>
      <c r="C533" s="4" t="s">
        <v>1220</v>
      </c>
      <c r="D533" s="6">
        <v>9880</v>
      </c>
      <c r="E533" s="6">
        <v>226034304</v>
      </c>
      <c r="F533" s="6">
        <f t="shared" si="34"/>
        <v>22877.965991902835</v>
      </c>
      <c r="G533" s="6">
        <v>61644000</v>
      </c>
      <c r="H533" s="6">
        <f t="shared" si="35"/>
        <v>6239.271255060728</v>
      </c>
      <c r="I533" s="6">
        <v>0</v>
      </c>
      <c r="J533" s="6">
        <v>3218</v>
      </c>
      <c r="K533" s="6">
        <f t="shared" si="36"/>
        <v>0.3257085020242915</v>
      </c>
    </row>
    <row r="534" spans="1:11" ht="13.5">
      <c r="A534" s="4" t="s">
        <v>1191</v>
      </c>
      <c r="B534" s="4">
        <v>35</v>
      </c>
      <c r="C534" s="4" t="s">
        <v>1219</v>
      </c>
      <c r="D534" s="6">
        <v>10034</v>
      </c>
      <c r="E534" s="6">
        <v>84414393</v>
      </c>
      <c r="F534" s="6">
        <f t="shared" si="34"/>
        <v>8412.835658760216</v>
      </c>
      <c r="G534" s="6">
        <v>290997644</v>
      </c>
      <c r="H534" s="6">
        <f t="shared" si="35"/>
        <v>29001.160454454854</v>
      </c>
      <c r="I534" s="6">
        <v>0</v>
      </c>
      <c r="J534" s="6">
        <v>8257955</v>
      </c>
      <c r="K534" s="6">
        <f t="shared" si="36"/>
        <v>822.9973091488938</v>
      </c>
    </row>
    <row r="535" spans="1:11" ht="13.5">
      <c r="A535" s="4" t="s">
        <v>1191</v>
      </c>
      <c r="B535" s="4">
        <v>36</v>
      </c>
      <c r="C535" s="4" t="s">
        <v>1218</v>
      </c>
      <c r="D535" s="6">
        <v>27016</v>
      </c>
      <c r="E535" s="6">
        <v>401652513</v>
      </c>
      <c r="F535" s="6">
        <f t="shared" si="34"/>
        <v>14867.208802191293</v>
      </c>
      <c r="G535" s="6">
        <v>350000000</v>
      </c>
      <c r="H535" s="6">
        <f t="shared" si="35"/>
        <v>12955.285756588688</v>
      </c>
      <c r="I535" s="6">
        <v>0</v>
      </c>
      <c r="J535" s="6">
        <v>287483468</v>
      </c>
      <c r="K535" s="6">
        <f t="shared" si="36"/>
        <v>10641.229937814629</v>
      </c>
    </row>
    <row r="536" spans="1:11" ht="13.5">
      <c r="A536" s="4" t="s">
        <v>1191</v>
      </c>
      <c r="B536" s="4">
        <v>37</v>
      </c>
      <c r="C536" s="4" t="s">
        <v>1217</v>
      </c>
      <c r="D536" s="6">
        <v>9862</v>
      </c>
      <c r="E536" s="6">
        <v>331539712</v>
      </c>
      <c r="F536" s="6">
        <f t="shared" si="34"/>
        <v>33617.898195092275</v>
      </c>
      <c r="G536" s="6">
        <v>10000000</v>
      </c>
      <c r="H536" s="6">
        <f t="shared" si="35"/>
        <v>1013.993104846887</v>
      </c>
      <c r="I536" s="6">
        <v>0</v>
      </c>
      <c r="J536" s="6">
        <v>170003749</v>
      </c>
      <c r="K536" s="6">
        <f t="shared" si="36"/>
        <v>17238.26292841209</v>
      </c>
    </row>
    <row r="537" spans="1:11" ht="13.5">
      <c r="A537" s="4" t="s">
        <v>1191</v>
      </c>
      <c r="B537" s="4">
        <v>38</v>
      </c>
      <c r="C537" s="4" t="s">
        <v>1216</v>
      </c>
      <c r="D537" s="6">
        <v>3578</v>
      </c>
      <c r="E537" s="6">
        <v>109601203</v>
      </c>
      <c r="F537" s="6">
        <f t="shared" si="34"/>
        <v>30631.9740078256</v>
      </c>
      <c r="G537" s="6">
        <v>47304195</v>
      </c>
      <c r="H537" s="6">
        <f t="shared" si="35"/>
        <v>13220.848239239798</v>
      </c>
      <c r="I537" s="6">
        <v>0</v>
      </c>
      <c r="J537" s="6">
        <v>74884000</v>
      </c>
      <c r="K537" s="6">
        <f t="shared" si="36"/>
        <v>20929.010620458357</v>
      </c>
    </row>
    <row r="538" spans="1:11" ht="13.5">
      <c r="A538" s="4" t="s">
        <v>1191</v>
      </c>
      <c r="B538" s="4">
        <v>39</v>
      </c>
      <c r="C538" s="4" t="s">
        <v>1215</v>
      </c>
      <c r="D538" s="6">
        <v>18417</v>
      </c>
      <c r="E538" s="6">
        <v>228426105</v>
      </c>
      <c r="F538" s="6">
        <f t="shared" si="34"/>
        <v>12403.002932073628</v>
      </c>
      <c r="G538" s="6">
        <v>151100000</v>
      </c>
      <c r="H538" s="6">
        <f t="shared" si="35"/>
        <v>8204.376391377531</v>
      </c>
      <c r="I538" s="6">
        <v>0</v>
      </c>
      <c r="J538" s="6">
        <v>545676000</v>
      </c>
      <c r="K538" s="6">
        <f t="shared" si="36"/>
        <v>29628.929793125917</v>
      </c>
    </row>
    <row r="539" spans="1:11" ht="13.5">
      <c r="A539" s="4" t="s">
        <v>1191</v>
      </c>
      <c r="B539" s="4">
        <v>40</v>
      </c>
      <c r="C539" s="4" t="s">
        <v>1214</v>
      </c>
      <c r="D539" s="6">
        <v>15691</v>
      </c>
      <c r="E539" s="6">
        <v>110055186</v>
      </c>
      <c r="F539" s="6">
        <f t="shared" si="34"/>
        <v>7013.905168567969</v>
      </c>
      <c r="G539" s="6">
        <v>290000000</v>
      </c>
      <c r="H539" s="6">
        <f t="shared" si="35"/>
        <v>18481.932317889237</v>
      </c>
      <c r="I539" s="6">
        <v>0</v>
      </c>
      <c r="J539" s="6">
        <v>12998</v>
      </c>
      <c r="K539" s="6">
        <f t="shared" si="36"/>
        <v>0.8283729526480148</v>
      </c>
    </row>
    <row r="540" spans="1:11" ht="13.5">
      <c r="A540" s="4" t="s">
        <v>1191</v>
      </c>
      <c r="B540" s="4">
        <v>41</v>
      </c>
      <c r="C540" s="4" t="s">
        <v>1213</v>
      </c>
      <c r="D540" s="6">
        <v>3998</v>
      </c>
      <c r="E540" s="6">
        <v>28518717</v>
      </c>
      <c r="F540" s="6">
        <f t="shared" si="34"/>
        <v>7133.245872936468</v>
      </c>
      <c r="G540" s="6">
        <v>0</v>
      </c>
      <c r="H540" s="6">
        <f t="shared" si="35"/>
        <v>0</v>
      </c>
      <c r="I540" s="6">
        <v>0</v>
      </c>
      <c r="J540" s="6">
        <v>25015671</v>
      </c>
      <c r="K540" s="6">
        <f t="shared" si="36"/>
        <v>6257.046273136568</v>
      </c>
    </row>
    <row r="541" spans="1:11" ht="13.5">
      <c r="A541" s="4" t="s">
        <v>1191</v>
      </c>
      <c r="B541" s="4">
        <v>42</v>
      </c>
      <c r="C541" s="4" t="s">
        <v>1212</v>
      </c>
      <c r="D541" s="6">
        <v>4752</v>
      </c>
      <c r="E541" s="6">
        <v>97459007</v>
      </c>
      <c r="F541" s="6">
        <f t="shared" si="34"/>
        <v>20509.050294612796</v>
      </c>
      <c r="G541" s="6">
        <v>37239000</v>
      </c>
      <c r="H541" s="6">
        <f t="shared" si="35"/>
        <v>7836.489898989899</v>
      </c>
      <c r="I541" s="6">
        <v>0</v>
      </c>
      <c r="J541" s="6">
        <v>5300590</v>
      </c>
      <c r="K541" s="6">
        <f t="shared" si="36"/>
        <v>1115.4440235690236</v>
      </c>
    </row>
    <row r="542" spans="1:11" ht="13.5">
      <c r="A542" s="4" t="s">
        <v>1191</v>
      </c>
      <c r="B542" s="4">
        <v>43</v>
      </c>
      <c r="C542" s="4" t="s">
        <v>1211</v>
      </c>
      <c r="D542" s="6">
        <v>8488</v>
      </c>
      <c r="E542" s="6">
        <v>188250077</v>
      </c>
      <c r="F542" s="6">
        <f t="shared" si="34"/>
        <v>22178.37853440151</v>
      </c>
      <c r="G542" s="6">
        <v>4370000</v>
      </c>
      <c r="H542" s="6">
        <f t="shared" si="35"/>
        <v>514.8444863336475</v>
      </c>
      <c r="I542" s="6">
        <v>0</v>
      </c>
      <c r="J542" s="6">
        <v>180344483</v>
      </c>
      <c r="K542" s="6">
        <f t="shared" si="36"/>
        <v>21246.993755890668</v>
      </c>
    </row>
    <row r="543" spans="1:11" ht="13.5">
      <c r="A543" s="4" t="s">
        <v>1191</v>
      </c>
      <c r="B543" s="4">
        <v>44</v>
      </c>
      <c r="C543" s="4" t="s">
        <v>1210</v>
      </c>
      <c r="D543" s="6">
        <v>3504</v>
      </c>
      <c r="E543" s="6">
        <v>101074199</v>
      </c>
      <c r="F543" s="6">
        <f t="shared" si="34"/>
        <v>28845.37642694064</v>
      </c>
      <c r="G543" s="6">
        <v>0</v>
      </c>
      <c r="H543" s="6">
        <f t="shared" si="35"/>
        <v>0</v>
      </c>
      <c r="I543" s="6">
        <v>0</v>
      </c>
      <c r="J543" s="6">
        <v>6726398</v>
      </c>
      <c r="K543" s="6">
        <f t="shared" si="36"/>
        <v>1919.6341324200914</v>
      </c>
    </row>
    <row r="544" spans="1:11" ht="13.5">
      <c r="A544" s="4" t="s">
        <v>1191</v>
      </c>
      <c r="B544" s="4">
        <v>45</v>
      </c>
      <c r="C544" s="4" t="s">
        <v>1209</v>
      </c>
      <c r="D544" s="6">
        <v>5798</v>
      </c>
      <c r="E544" s="6">
        <v>234960962</v>
      </c>
      <c r="F544" s="6">
        <f t="shared" si="34"/>
        <v>40524.48464987927</v>
      </c>
      <c r="G544" s="6">
        <v>16088000</v>
      </c>
      <c r="H544" s="6">
        <f t="shared" si="35"/>
        <v>2774.7499137633667</v>
      </c>
      <c r="I544" s="6">
        <v>0</v>
      </c>
      <c r="J544" s="6">
        <v>2687597</v>
      </c>
      <c r="K544" s="6">
        <f t="shared" si="36"/>
        <v>463.53863401172816</v>
      </c>
    </row>
    <row r="545" spans="1:11" ht="13.5">
      <c r="A545" s="4" t="s">
        <v>1191</v>
      </c>
      <c r="B545" s="4">
        <v>46</v>
      </c>
      <c r="C545" s="4" t="s">
        <v>1208</v>
      </c>
      <c r="D545" s="6">
        <v>5421</v>
      </c>
      <c r="E545" s="6">
        <v>287715544</v>
      </c>
      <c r="F545" s="6">
        <f t="shared" si="34"/>
        <v>53074.256410256414</v>
      </c>
      <c r="G545" s="6">
        <v>0</v>
      </c>
      <c r="H545" s="6">
        <f t="shared" si="35"/>
        <v>0</v>
      </c>
      <c r="I545" s="6">
        <v>0</v>
      </c>
      <c r="J545" s="6">
        <v>100113191</v>
      </c>
      <c r="K545" s="6">
        <f t="shared" si="36"/>
        <v>18467.661132632355</v>
      </c>
    </row>
    <row r="546" spans="1:11" ht="13.5">
      <c r="A546" s="4" t="s">
        <v>1191</v>
      </c>
      <c r="B546" s="4">
        <v>47</v>
      </c>
      <c r="C546" s="4" t="s">
        <v>1207</v>
      </c>
      <c r="D546" s="6">
        <v>4624</v>
      </c>
      <c r="E546" s="6">
        <v>124668654</v>
      </c>
      <c r="F546" s="6">
        <f t="shared" si="34"/>
        <v>26961.21410034602</v>
      </c>
      <c r="G546" s="6">
        <v>49514000</v>
      </c>
      <c r="H546" s="6">
        <f t="shared" si="35"/>
        <v>10708.044982698962</v>
      </c>
      <c r="I546" s="6">
        <v>0</v>
      </c>
      <c r="J546" s="6">
        <v>53215</v>
      </c>
      <c r="K546" s="6">
        <f t="shared" si="36"/>
        <v>11.508434256055363</v>
      </c>
    </row>
    <row r="547" spans="1:11" ht="13.5">
      <c r="A547" s="4" t="s">
        <v>1191</v>
      </c>
      <c r="B547" s="4">
        <v>48</v>
      </c>
      <c r="C547" s="4" t="s">
        <v>1206</v>
      </c>
      <c r="D547" s="6">
        <v>2275</v>
      </c>
      <c r="E547" s="6">
        <v>136713668</v>
      </c>
      <c r="F547" s="6">
        <f t="shared" si="34"/>
        <v>60093.92</v>
      </c>
      <c r="G547" s="6">
        <v>50000000</v>
      </c>
      <c r="H547" s="6">
        <f t="shared" si="35"/>
        <v>21978.021978021978</v>
      </c>
      <c r="I547" s="6">
        <v>0</v>
      </c>
      <c r="J547" s="6">
        <v>50364000</v>
      </c>
      <c r="K547" s="6">
        <f t="shared" si="36"/>
        <v>22138.021978021978</v>
      </c>
    </row>
    <row r="548" spans="1:11" ht="13.5">
      <c r="A548" s="4" t="s">
        <v>1191</v>
      </c>
      <c r="B548" s="4">
        <v>49</v>
      </c>
      <c r="C548" s="4" t="s">
        <v>1205</v>
      </c>
      <c r="D548" s="6">
        <v>2787</v>
      </c>
      <c r="E548" s="6">
        <v>136091949</v>
      </c>
      <c r="F548" s="6">
        <f t="shared" si="34"/>
        <v>48830.982777179765</v>
      </c>
      <c r="G548" s="6">
        <v>15000000</v>
      </c>
      <c r="H548" s="6">
        <f t="shared" si="35"/>
        <v>5382.1313240043055</v>
      </c>
      <c r="I548" s="6">
        <v>0</v>
      </c>
      <c r="J548" s="6">
        <v>46070987</v>
      </c>
      <c r="K548" s="6">
        <f t="shared" si="36"/>
        <v>16530.67348403301</v>
      </c>
    </row>
    <row r="549" spans="1:11" ht="13.5">
      <c r="A549" s="4" t="s">
        <v>1191</v>
      </c>
      <c r="B549" s="4">
        <v>50</v>
      </c>
      <c r="C549" s="4" t="s">
        <v>1204</v>
      </c>
      <c r="D549" s="6">
        <v>2099</v>
      </c>
      <c r="E549" s="6">
        <v>150464516</v>
      </c>
      <c r="F549" s="6">
        <f t="shared" si="34"/>
        <v>71683.90471653169</v>
      </c>
      <c r="G549" s="6">
        <v>0</v>
      </c>
      <c r="H549" s="6">
        <f t="shared" si="35"/>
        <v>0</v>
      </c>
      <c r="I549" s="6">
        <v>0</v>
      </c>
      <c r="J549" s="6">
        <v>38936000</v>
      </c>
      <c r="K549" s="6">
        <f t="shared" si="36"/>
        <v>18549.785612196283</v>
      </c>
    </row>
    <row r="550" spans="1:11" ht="13.5">
      <c r="A550" s="4" t="s">
        <v>1191</v>
      </c>
      <c r="B550" s="4">
        <v>51</v>
      </c>
      <c r="C550" s="4" t="s">
        <v>1203</v>
      </c>
      <c r="D550" s="6">
        <v>3649</v>
      </c>
      <c r="E550" s="6">
        <v>127979108</v>
      </c>
      <c r="F550" s="6">
        <f t="shared" si="34"/>
        <v>35072.37818580433</v>
      </c>
      <c r="G550" s="6">
        <v>124962704</v>
      </c>
      <c r="H550" s="6">
        <f t="shared" si="35"/>
        <v>34245.739654699915</v>
      </c>
      <c r="I550" s="6">
        <v>0</v>
      </c>
      <c r="J550" s="6">
        <v>17909294</v>
      </c>
      <c r="K550" s="6">
        <f t="shared" si="36"/>
        <v>4908.000548095369</v>
      </c>
    </row>
    <row r="551" spans="1:11" ht="13.5">
      <c r="A551" s="4" t="s">
        <v>1191</v>
      </c>
      <c r="B551" s="4">
        <v>52</v>
      </c>
      <c r="C551" s="4" t="s">
        <v>1202</v>
      </c>
      <c r="D551" s="6">
        <v>979</v>
      </c>
      <c r="E551" s="6">
        <v>45999122</v>
      </c>
      <c r="F551" s="6">
        <f t="shared" si="34"/>
        <v>46985.82431052094</v>
      </c>
      <c r="G551" s="6">
        <v>0</v>
      </c>
      <c r="H551" s="6">
        <f t="shared" si="35"/>
        <v>0</v>
      </c>
      <c r="I551" s="6">
        <v>0</v>
      </c>
      <c r="J551" s="6">
        <v>71852405</v>
      </c>
      <c r="K551" s="6">
        <f t="shared" si="36"/>
        <v>73393.67211440245</v>
      </c>
    </row>
    <row r="552" spans="1:11" ht="13.5">
      <c r="A552" s="4" t="s">
        <v>1191</v>
      </c>
      <c r="B552" s="4">
        <v>53</v>
      </c>
      <c r="C552" s="4" t="s">
        <v>138</v>
      </c>
      <c r="D552" s="6">
        <v>3034</v>
      </c>
      <c r="E552" s="6">
        <v>129534032</v>
      </c>
      <c r="F552" s="6">
        <f t="shared" si="34"/>
        <v>42694.14370468029</v>
      </c>
      <c r="G552" s="6">
        <v>49473000</v>
      </c>
      <c r="H552" s="6">
        <f t="shared" si="35"/>
        <v>16306.196440342781</v>
      </c>
      <c r="I552" s="6">
        <v>0</v>
      </c>
      <c r="J552" s="6">
        <v>0</v>
      </c>
      <c r="K552" s="6">
        <f t="shared" si="36"/>
        <v>0</v>
      </c>
    </row>
    <row r="553" spans="1:11" ht="13.5">
      <c r="A553" s="4" t="s">
        <v>1191</v>
      </c>
      <c r="B553" s="4">
        <v>54</v>
      </c>
      <c r="C553" s="4" t="s">
        <v>1201</v>
      </c>
      <c r="D553" s="6">
        <v>3772</v>
      </c>
      <c r="E553" s="6">
        <v>177782091</v>
      </c>
      <c r="F553" s="6">
        <f t="shared" si="34"/>
        <v>47132.049575821846</v>
      </c>
      <c r="G553" s="6">
        <v>15423000</v>
      </c>
      <c r="H553" s="6">
        <f t="shared" si="35"/>
        <v>4088.8123011664898</v>
      </c>
      <c r="I553" s="6">
        <v>0</v>
      </c>
      <c r="J553" s="6">
        <v>8956721</v>
      </c>
      <c r="K553" s="6">
        <f t="shared" si="36"/>
        <v>2374.528366914104</v>
      </c>
    </row>
    <row r="554" spans="1:11" ht="13.5">
      <c r="A554" s="4" t="s">
        <v>1191</v>
      </c>
      <c r="B554" s="4">
        <v>55</v>
      </c>
      <c r="C554" s="4" t="s">
        <v>1200</v>
      </c>
      <c r="D554" s="6">
        <v>8220</v>
      </c>
      <c r="E554" s="6">
        <v>342199322</v>
      </c>
      <c r="F554" s="6">
        <f t="shared" si="34"/>
        <v>41630.08783454988</v>
      </c>
      <c r="G554" s="6">
        <v>115250000</v>
      </c>
      <c r="H554" s="6">
        <f t="shared" si="35"/>
        <v>14020.681265206813</v>
      </c>
      <c r="I554" s="6">
        <v>0</v>
      </c>
      <c r="J554" s="6">
        <v>600005</v>
      </c>
      <c r="K554" s="6">
        <f t="shared" si="36"/>
        <v>72.9933090024331</v>
      </c>
    </row>
    <row r="555" spans="1:11" ht="13.5">
      <c r="A555" s="4" t="s">
        <v>1191</v>
      </c>
      <c r="B555" s="4">
        <v>56</v>
      </c>
      <c r="C555" s="4" t="s">
        <v>1199</v>
      </c>
      <c r="D555" s="6">
        <v>9673</v>
      </c>
      <c r="E555" s="6">
        <v>150066295</v>
      </c>
      <c r="F555" s="6">
        <f t="shared" si="34"/>
        <v>15513.935180399048</v>
      </c>
      <c r="G555" s="6">
        <v>150000000</v>
      </c>
      <c r="H555" s="6">
        <f t="shared" si="35"/>
        <v>15507.081567249044</v>
      </c>
      <c r="I555" s="6">
        <v>0</v>
      </c>
      <c r="J555" s="6">
        <v>88777</v>
      </c>
      <c r="K555" s="6">
        <f t="shared" si="36"/>
        <v>9.177814535304456</v>
      </c>
    </row>
    <row r="556" spans="1:11" ht="13.5">
      <c r="A556" s="4" t="s">
        <v>1191</v>
      </c>
      <c r="B556" s="4">
        <v>57</v>
      </c>
      <c r="C556" s="4" t="s">
        <v>1198</v>
      </c>
      <c r="D556" s="6">
        <v>9234</v>
      </c>
      <c r="E556" s="6">
        <v>185660753</v>
      </c>
      <c r="F556" s="6">
        <f t="shared" si="34"/>
        <v>20106.211067792938</v>
      </c>
      <c r="G556" s="6">
        <v>264247000</v>
      </c>
      <c r="H556" s="6">
        <f t="shared" si="35"/>
        <v>28616.74247346762</v>
      </c>
      <c r="I556" s="6">
        <v>0</v>
      </c>
      <c r="J556" s="6">
        <v>4016887</v>
      </c>
      <c r="K556" s="6">
        <f t="shared" si="36"/>
        <v>435.01050465670346</v>
      </c>
    </row>
    <row r="557" spans="1:11" ht="13.5">
      <c r="A557" s="4" t="s">
        <v>1191</v>
      </c>
      <c r="B557" s="4">
        <v>58</v>
      </c>
      <c r="C557" s="4" t="s">
        <v>1197</v>
      </c>
      <c r="D557" s="6">
        <v>11577</v>
      </c>
      <c r="E557" s="6">
        <v>267192573</v>
      </c>
      <c r="F557" s="6">
        <f t="shared" si="34"/>
        <v>23079.603783363567</v>
      </c>
      <c r="G557" s="6">
        <v>48054211</v>
      </c>
      <c r="H557" s="6">
        <f t="shared" si="35"/>
        <v>4150.834499438542</v>
      </c>
      <c r="I557" s="6">
        <v>0</v>
      </c>
      <c r="J557" s="6">
        <v>259689005</v>
      </c>
      <c r="K557" s="6">
        <f t="shared" si="36"/>
        <v>22431.459359074026</v>
      </c>
    </row>
    <row r="558" spans="1:11" ht="13.5">
      <c r="A558" s="4" t="s">
        <v>1191</v>
      </c>
      <c r="B558" s="4">
        <v>59</v>
      </c>
      <c r="C558" s="4" t="s">
        <v>1196</v>
      </c>
      <c r="D558" s="6">
        <v>14757</v>
      </c>
      <c r="E558" s="6">
        <v>468823543</v>
      </c>
      <c r="F558" s="6">
        <f t="shared" si="34"/>
        <v>31769.56989903097</v>
      </c>
      <c r="G558" s="6">
        <v>34055247</v>
      </c>
      <c r="H558" s="6">
        <f t="shared" si="35"/>
        <v>2307.7351087619436</v>
      </c>
      <c r="I558" s="6">
        <v>0</v>
      </c>
      <c r="J558" s="6">
        <v>695966200</v>
      </c>
      <c r="K558" s="6">
        <f t="shared" si="36"/>
        <v>47161.76729687606</v>
      </c>
    </row>
    <row r="559" spans="1:11" ht="13.5">
      <c r="A559" s="4" t="s">
        <v>1191</v>
      </c>
      <c r="B559" s="4">
        <v>60</v>
      </c>
      <c r="C559" s="4" t="s">
        <v>1195</v>
      </c>
      <c r="D559" s="6">
        <v>12685</v>
      </c>
      <c r="E559" s="6">
        <v>247557865</v>
      </c>
      <c r="F559" s="6">
        <f t="shared" si="34"/>
        <v>19515.795427670477</v>
      </c>
      <c r="G559" s="6">
        <v>210000000</v>
      </c>
      <c r="H559" s="6">
        <f t="shared" si="35"/>
        <v>16554.986204178163</v>
      </c>
      <c r="I559" s="6">
        <v>0</v>
      </c>
      <c r="J559" s="6">
        <v>259981410</v>
      </c>
      <c r="K559" s="6">
        <f t="shared" si="36"/>
        <v>20495.184075679936</v>
      </c>
    </row>
    <row r="560" spans="1:11" ht="13.5">
      <c r="A560" s="4" t="s">
        <v>1191</v>
      </c>
      <c r="B560" s="4">
        <v>61</v>
      </c>
      <c r="C560" s="4" t="s">
        <v>1194</v>
      </c>
      <c r="D560" s="6">
        <v>8156</v>
      </c>
      <c r="E560" s="6">
        <v>257030729</v>
      </c>
      <c r="F560" s="6">
        <f t="shared" si="34"/>
        <v>31514.31204021579</v>
      </c>
      <c r="G560" s="6">
        <v>170000000</v>
      </c>
      <c r="H560" s="6">
        <f t="shared" si="35"/>
        <v>20843.550760176557</v>
      </c>
      <c r="I560" s="6">
        <v>0</v>
      </c>
      <c r="J560" s="6">
        <v>743000</v>
      </c>
      <c r="K560" s="6">
        <f t="shared" si="36"/>
        <v>91.09857773418342</v>
      </c>
    </row>
    <row r="561" spans="1:11" ht="13.5">
      <c r="A561" s="4" t="s">
        <v>1191</v>
      </c>
      <c r="B561" s="4">
        <v>62</v>
      </c>
      <c r="C561" s="4" t="s">
        <v>1193</v>
      </c>
      <c r="D561" s="6">
        <v>17487</v>
      </c>
      <c r="E561" s="6">
        <v>435383175</v>
      </c>
      <c r="F561" s="6">
        <f t="shared" si="34"/>
        <v>24897.533882312575</v>
      </c>
      <c r="G561" s="6">
        <v>225483000</v>
      </c>
      <c r="H561" s="6">
        <f t="shared" si="35"/>
        <v>12894.321495968434</v>
      </c>
      <c r="I561" s="6">
        <v>0</v>
      </c>
      <c r="J561" s="6">
        <v>1332677</v>
      </c>
      <c r="K561" s="6">
        <f t="shared" si="36"/>
        <v>76.20958426259507</v>
      </c>
    </row>
    <row r="562" spans="1:11" ht="13.5">
      <c r="A562" s="4" t="s">
        <v>1191</v>
      </c>
      <c r="B562" s="4">
        <v>63</v>
      </c>
      <c r="C562" s="4" t="s">
        <v>1192</v>
      </c>
      <c r="D562" s="6">
        <v>267324</v>
      </c>
      <c r="E562" s="6">
        <v>978496076</v>
      </c>
      <c r="F562" s="6">
        <f t="shared" si="34"/>
        <v>3660.3375529320224</v>
      </c>
      <c r="G562" s="6">
        <v>2693521000</v>
      </c>
      <c r="H562" s="6">
        <f t="shared" si="35"/>
        <v>10075.866738489623</v>
      </c>
      <c r="I562" s="6">
        <v>0</v>
      </c>
      <c r="J562" s="6">
        <v>4086337216</v>
      </c>
      <c r="K562" s="6">
        <f t="shared" si="36"/>
        <v>15286.084362047553</v>
      </c>
    </row>
    <row r="563" spans="1:11" ht="14.25">
      <c r="A563" s="68" t="s">
        <v>1753</v>
      </c>
      <c r="B563" s="69"/>
      <c r="C563" s="70"/>
      <c r="D563" s="7">
        <f>SUM(D500:D562)</f>
        <v>1798731</v>
      </c>
      <c r="E563" s="7">
        <f aca="true" t="shared" si="37" ref="E563:J563">SUM(E500:E562)</f>
        <v>27370124274</v>
      </c>
      <c r="F563" s="7">
        <f t="shared" si="34"/>
        <v>15216.35212491473</v>
      </c>
      <c r="G563" s="7">
        <f t="shared" si="37"/>
        <v>33894289328</v>
      </c>
      <c r="H563" s="7">
        <f t="shared" si="35"/>
        <v>18843.445366761345</v>
      </c>
      <c r="I563" s="7">
        <f t="shared" si="37"/>
        <v>0</v>
      </c>
      <c r="J563" s="7">
        <f t="shared" si="37"/>
        <v>12753009440</v>
      </c>
      <c r="K563" s="7">
        <f t="shared" si="36"/>
        <v>7090.003697050865</v>
      </c>
    </row>
    <row r="564" spans="1:11" ht="13.5">
      <c r="A564" s="4" t="s">
        <v>1136</v>
      </c>
      <c r="B564" s="4">
        <v>1</v>
      </c>
      <c r="C564" s="4" t="s">
        <v>1190</v>
      </c>
      <c r="D564" s="6">
        <v>220847</v>
      </c>
      <c r="E564" s="6">
        <v>-5523164375</v>
      </c>
      <c r="F564" s="6">
        <f t="shared" si="34"/>
        <v>-25009.00793309395</v>
      </c>
      <c r="G564" s="6">
        <v>3838445939</v>
      </c>
      <c r="H564" s="6">
        <f t="shared" si="35"/>
        <v>17380.566360421468</v>
      </c>
      <c r="I564" s="6">
        <v>7679168325</v>
      </c>
      <c r="J564" s="6">
        <v>0</v>
      </c>
      <c r="K564" s="6">
        <f t="shared" si="36"/>
        <v>0</v>
      </c>
    </row>
    <row r="565" spans="1:11" ht="13.5">
      <c r="A565" s="4" t="s">
        <v>1136</v>
      </c>
      <c r="B565" s="4">
        <v>2</v>
      </c>
      <c r="C565" s="4" t="s">
        <v>1189</v>
      </c>
      <c r="D565" s="6">
        <v>20643</v>
      </c>
      <c r="E565" s="6">
        <v>-262177335</v>
      </c>
      <c r="F565" s="6">
        <f t="shared" si="34"/>
        <v>-12700.544252288912</v>
      </c>
      <c r="G565" s="6">
        <v>0</v>
      </c>
      <c r="H565" s="6">
        <f t="shared" si="35"/>
        <v>0</v>
      </c>
      <c r="I565" s="6">
        <v>62946352</v>
      </c>
      <c r="J565" s="6">
        <v>1023</v>
      </c>
      <c r="K565" s="6">
        <f aca="true" t="shared" si="38" ref="K565:K626">J565/D565</f>
        <v>0.04955675047231507</v>
      </c>
    </row>
    <row r="566" spans="1:11" ht="13.5">
      <c r="A566" s="4" t="s">
        <v>1136</v>
      </c>
      <c r="B566" s="4">
        <v>3</v>
      </c>
      <c r="C566" s="4" t="s">
        <v>1188</v>
      </c>
      <c r="D566" s="6">
        <v>107255</v>
      </c>
      <c r="E566" s="6">
        <v>688784228</v>
      </c>
      <c r="F566" s="6">
        <f aca="true" t="shared" si="39" ref="F566:F626">E566/D566</f>
        <v>6421.9311733718705</v>
      </c>
      <c r="G566" s="6">
        <v>1385697532</v>
      </c>
      <c r="H566" s="6">
        <f t="shared" si="35"/>
        <v>12919.654393734558</v>
      </c>
      <c r="I566" s="6">
        <v>0</v>
      </c>
      <c r="J566" s="6">
        <v>389917866</v>
      </c>
      <c r="K566" s="6">
        <f t="shared" si="38"/>
        <v>3635.428334343387</v>
      </c>
    </row>
    <row r="567" spans="1:11" ht="13.5">
      <c r="A567" s="4" t="s">
        <v>1136</v>
      </c>
      <c r="B567" s="4">
        <v>4</v>
      </c>
      <c r="C567" s="4" t="s">
        <v>1187</v>
      </c>
      <c r="D567" s="6">
        <v>138366</v>
      </c>
      <c r="E567" s="6">
        <v>531681902</v>
      </c>
      <c r="F567" s="6">
        <f t="shared" si="39"/>
        <v>3842.5762253732855</v>
      </c>
      <c r="G567" s="6">
        <v>2260000000</v>
      </c>
      <c r="H567" s="6">
        <f aca="true" t="shared" si="40" ref="H567:H626">G567/D567</f>
        <v>16333.492331931255</v>
      </c>
      <c r="I567" s="6">
        <v>0</v>
      </c>
      <c r="J567" s="6">
        <v>1034469947</v>
      </c>
      <c r="K567" s="6">
        <f t="shared" si="38"/>
        <v>7476.330507494616</v>
      </c>
    </row>
    <row r="568" spans="1:11" ht="13.5">
      <c r="A568" s="4" t="s">
        <v>1136</v>
      </c>
      <c r="B568" s="4">
        <v>5</v>
      </c>
      <c r="C568" s="4" t="s">
        <v>1186</v>
      </c>
      <c r="D568" s="6">
        <v>14781</v>
      </c>
      <c r="E568" s="6">
        <v>172789517</v>
      </c>
      <c r="F568" s="6">
        <f t="shared" si="39"/>
        <v>11689.974764900886</v>
      </c>
      <c r="G568" s="6">
        <v>0</v>
      </c>
      <c r="H568" s="6">
        <f t="shared" si="40"/>
        <v>0</v>
      </c>
      <c r="I568" s="6">
        <v>0</v>
      </c>
      <c r="J568" s="6">
        <v>797033223</v>
      </c>
      <c r="K568" s="6">
        <f t="shared" si="38"/>
        <v>53922.82139232799</v>
      </c>
    </row>
    <row r="569" spans="1:11" ht="13.5">
      <c r="A569" s="4" t="s">
        <v>1136</v>
      </c>
      <c r="B569" s="4">
        <v>6</v>
      </c>
      <c r="C569" s="4" t="s">
        <v>1185</v>
      </c>
      <c r="D569" s="6">
        <v>33840</v>
      </c>
      <c r="E569" s="6">
        <v>1672629</v>
      </c>
      <c r="F569" s="6">
        <f t="shared" si="39"/>
        <v>49.42757092198582</v>
      </c>
      <c r="G569" s="6">
        <v>122000000</v>
      </c>
      <c r="H569" s="6">
        <f t="shared" si="40"/>
        <v>3605.2009456264777</v>
      </c>
      <c r="I569" s="6">
        <v>0</v>
      </c>
      <c r="J569" s="6">
        <v>15204965</v>
      </c>
      <c r="K569" s="6">
        <f t="shared" si="38"/>
        <v>449.31929669030734</v>
      </c>
    </row>
    <row r="570" spans="1:11" ht="13.5">
      <c r="A570" s="4" t="s">
        <v>1136</v>
      </c>
      <c r="B570" s="4">
        <v>7</v>
      </c>
      <c r="C570" s="4" t="s">
        <v>1184</v>
      </c>
      <c r="D570" s="6">
        <v>120491</v>
      </c>
      <c r="E570" s="6">
        <v>1823517858</v>
      </c>
      <c r="F570" s="6">
        <f t="shared" si="39"/>
        <v>15134.058626785403</v>
      </c>
      <c r="G570" s="6">
        <v>0</v>
      </c>
      <c r="H570" s="6">
        <f t="shared" si="40"/>
        <v>0</v>
      </c>
      <c r="I570" s="6">
        <v>0</v>
      </c>
      <c r="J570" s="6">
        <v>5370764000</v>
      </c>
      <c r="K570" s="6">
        <f t="shared" si="38"/>
        <v>44573.98477894614</v>
      </c>
    </row>
    <row r="571" spans="1:11" ht="13.5">
      <c r="A571" s="4" t="s">
        <v>1136</v>
      </c>
      <c r="B571" s="4">
        <v>8</v>
      </c>
      <c r="C571" s="4" t="s">
        <v>1183</v>
      </c>
      <c r="D571" s="6">
        <v>43456</v>
      </c>
      <c r="E571" s="6">
        <v>1539666303</v>
      </c>
      <c r="F571" s="6">
        <f t="shared" si="39"/>
        <v>35430.46536726804</v>
      </c>
      <c r="G571" s="6">
        <v>150000000</v>
      </c>
      <c r="H571" s="6">
        <f t="shared" si="40"/>
        <v>3451.767304860088</v>
      </c>
      <c r="I571" s="6">
        <v>0</v>
      </c>
      <c r="J571" s="6">
        <v>2068307960</v>
      </c>
      <c r="K571" s="6">
        <f t="shared" si="38"/>
        <v>47595.45195139912</v>
      </c>
    </row>
    <row r="572" spans="1:11" ht="13.5">
      <c r="A572" s="4" t="s">
        <v>1136</v>
      </c>
      <c r="B572" s="4">
        <v>9</v>
      </c>
      <c r="C572" s="4" t="s">
        <v>1182</v>
      </c>
      <c r="D572" s="6">
        <v>23883</v>
      </c>
      <c r="E572" s="6">
        <v>465193194</v>
      </c>
      <c r="F572" s="6">
        <f t="shared" si="39"/>
        <v>19478.00502449441</v>
      </c>
      <c r="G572" s="6">
        <v>0</v>
      </c>
      <c r="H572" s="6">
        <f t="shared" si="40"/>
        <v>0</v>
      </c>
      <c r="I572" s="6">
        <v>0</v>
      </c>
      <c r="J572" s="6">
        <v>651813172</v>
      </c>
      <c r="K572" s="6">
        <f t="shared" si="38"/>
        <v>27291.930327010843</v>
      </c>
    </row>
    <row r="573" spans="1:11" ht="13.5">
      <c r="A573" s="4" t="s">
        <v>1136</v>
      </c>
      <c r="B573" s="4">
        <v>10</v>
      </c>
      <c r="C573" s="4" t="s">
        <v>1181</v>
      </c>
      <c r="D573" s="6">
        <v>24969</v>
      </c>
      <c r="E573" s="6">
        <v>1038361074</v>
      </c>
      <c r="F573" s="6">
        <f t="shared" si="39"/>
        <v>41586.00961191878</v>
      </c>
      <c r="G573" s="6">
        <v>0</v>
      </c>
      <c r="H573" s="6">
        <f t="shared" si="40"/>
        <v>0</v>
      </c>
      <c r="I573" s="6">
        <v>0</v>
      </c>
      <c r="J573" s="6">
        <v>551631528</v>
      </c>
      <c r="K573" s="6">
        <f t="shared" si="38"/>
        <v>22092.656013456686</v>
      </c>
    </row>
    <row r="574" spans="1:11" ht="13.5">
      <c r="A574" s="4" t="s">
        <v>1136</v>
      </c>
      <c r="B574" s="4">
        <v>11</v>
      </c>
      <c r="C574" s="4" t="s">
        <v>1180</v>
      </c>
      <c r="D574" s="6">
        <v>31682</v>
      </c>
      <c r="E574" s="6">
        <v>493546934</v>
      </c>
      <c r="F574" s="6">
        <f t="shared" si="39"/>
        <v>15578.149548639605</v>
      </c>
      <c r="G574" s="6">
        <v>754287000</v>
      </c>
      <c r="H574" s="6">
        <f t="shared" si="40"/>
        <v>23808.06135976264</v>
      </c>
      <c r="I574" s="6">
        <v>0</v>
      </c>
      <c r="J574" s="6">
        <v>13227451</v>
      </c>
      <c r="K574" s="6">
        <f t="shared" si="38"/>
        <v>417.5068177514046</v>
      </c>
    </row>
    <row r="575" spans="1:11" ht="13.5">
      <c r="A575" s="4" t="s">
        <v>1136</v>
      </c>
      <c r="B575" s="4">
        <v>12</v>
      </c>
      <c r="C575" s="4" t="s">
        <v>1179</v>
      </c>
      <c r="D575" s="6">
        <v>45072</v>
      </c>
      <c r="E575" s="6">
        <v>6437667</v>
      </c>
      <c r="F575" s="6">
        <f t="shared" si="39"/>
        <v>142.83073748668798</v>
      </c>
      <c r="G575" s="6">
        <v>59000000</v>
      </c>
      <c r="H575" s="6">
        <f t="shared" si="40"/>
        <v>1309.0166844160453</v>
      </c>
      <c r="I575" s="6">
        <v>0</v>
      </c>
      <c r="J575" s="6">
        <v>13220000</v>
      </c>
      <c r="K575" s="6">
        <f t="shared" si="38"/>
        <v>293.3084842030529</v>
      </c>
    </row>
    <row r="576" spans="1:11" ht="13.5">
      <c r="A576" s="4" t="s">
        <v>1136</v>
      </c>
      <c r="B576" s="4">
        <v>13</v>
      </c>
      <c r="C576" s="4" t="s">
        <v>1178</v>
      </c>
      <c r="D576" s="6">
        <v>18835</v>
      </c>
      <c r="E576" s="6">
        <v>349853781</v>
      </c>
      <c r="F576" s="6">
        <f t="shared" si="39"/>
        <v>18574.663180249536</v>
      </c>
      <c r="G576" s="6">
        <v>50000000</v>
      </c>
      <c r="H576" s="6">
        <f t="shared" si="40"/>
        <v>2654.632333421821</v>
      </c>
      <c r="I576" s="6">
        <v>0</v>
      </c>
      <c r="J576" s="6">
        <v>335665531</v>
      </c>
      <c r="K576" s="6">
        <f t="shared" si="38"/>
        <v>17821.371436156092</v>
      </c>
    </row>
    <row r="577" spans="1:11" ht="13.5">
      <c r="A577" s="4" t="s">
        <v>1136</v>
      </c>
      <c r="B577" s="4">
        <v>14</v>
      </c>
      <c r="C577" s="4" t="s">
        <v>1177</v>
      </c>
      <c r="D577" s="6">
        <v>12438</v>
      </c>
      <c r="E577" s="6">
        <v>363757886</v>
      </c>
      <c r="F577" s="6">
        <f t="shared" si="39"/>
        <v>29245.6894999196</v>
      </c>
      <c r="G577" s="6">
        <v>50000000</v>
      </c>
      <c r="H577" s="6">
        <f t="shared" si="40"/>
        <v>4019.9388969287666</v>
      </c>
      <c r="I577" s="6">
        <v>0</v>
      </c>
      <c r="J577" s="6">
        <v>678516526</v>
      </c>
      <c r="K577" s="6">
        <f t="shared" si="38"/>
        <v>54551.89950152758</v>
      </c>
    </row>
    <row r="578" spans="1:11" ht="13.5">
      <c r="A578" s="4" t="s">
        <v>1136</v>
      </c>
      <c r="B578" s="4">
        <v>15</v>
      </c>
      <c r="C578" s="4" t="s">
        <v>1176</v>
      </c>
      <c r="D578" s="6">
        <v>22542</v>
      </c>
      <c r="E578" s="6">
        <v>438494899</v>
      </c>
      <c r="F578" s="6">
        <f t="shared" si="39"/>
        <v>19452.35112234939</v>
      </c>
      <c r="G578" s="6">
        <v>250000000</v>
      </c>
      <c r="H578" s="6">
        <f t="shared" si="40"/>
        <v>11090.409014284447</v>
      </c>
      <c r="I578" s="6">
        <v>0</v>
      </c>
      <c r="J578" s="6">
        <v>655689973</v>
      </c>
      <c r="K578" s="6">
        <f t="shared" si="38"/>
        <v>29087.479948540502</v>
      </c>
    </row>
    <row r="579" spans="1:11" ht="13.5">
      <c r="A579" s="4" t="s">
        <v>1136</v>
      </c>
      <c r="B579" s="4">
        <v>16</v>
      </c>
      <c r="C579" s="4" t="s">
        <v>1175</v>
      </c>
      <c r="D579" s="6">
        <v>34011</v>
      </c>
      <c r="E579" s="6">
        <v>68184004</v>
      </c>
      <c r="F579" s="6">
        <f t="shared" si="39"/>
        <v>2004.763282467437</v>
      </c>
      <c r="G579" s="6">
        <v>410000000</v>
      </c>
      <c r="H579" s="6">
        <f t="shared" si="40"/>
        <v>12054.923407132987</v>
      </c>
      <c r="I579" s="6">
        <v>0</v>
      </c>
      <c r="J579" s="6">
        <v>1145936</v>
      </c>
      <c r="K579" s="6">
        <f t="shared" si="38"/>
        <v>33.69309929140572</v>
      </c>
    </row>
    <row r="580" spans="1:11" ht="13.5">
      <c r="A580" s="4" t="s">
        <v>1136</v>
      </c>
      <c r="B580" s="4">
        <v>17</v>
      </c>
      <c r="C580" s="4" t="s">
        <v>1174</v>
      </c>
      <c r="D580" s="6">
        <v>97539</v>
      </c>
      <c r="E580" s="6">
        <v>2395297596</v>
      </c>
      <c r="F580" s="6">
        <f t="shared" si="39"/>
        <v>24557.331898010027</v>
      </c>
      <c r="G580" s="6">
        <v>944073821</v>
      </c>
      <c r="H580" s="6">
        <f t="shared" si="40"/>
        <v>9678.936845774511</v>
      </c>
      <c r="I580" s="6">
        <v>0</v>
      </c>
      <c r="J580" s="6">
        <v>1868518999</v>
      </c>
      <c r="K580" s="6">
        <f t="shared" si="38"/>
        <v>19156.634771732333</v>
      </c>
    </row>
    <row r="581" spans="1:11" ht="13.5">
      <c r="A581" s="4" t="s">
        <v>1136</v>
      </c>
      <c r="B581" s="4">
        <v>18</v>
      </c>
      <c r="C581" s="4" t="s">
        <v>1173</v>
      </c>
      <c r="D581" s="6">
        <v>5909</v>
      </c>
      <c r="E581" s="6">
        <v>177987267</v>
      </c>
      <c r="F581" s="6">
        <f t="shared" si="39"/>
        <v>30121.385513623285</v>
      </c>
      <c r="G581" s="6">
        <v>0</v>
      </c>
      <c r="H581" s="6">
        <f t="shared" si="40"/>
        <v>0</v>
      </c>
      <c r="I581" s="6">
        <v>0</v>
      </c>
      <c r="J581" s="6">
        <v>50000233</v>
      </c>
      <c r="K581" s="6">
        <f t="shared" si="38"/>
        <v>8461.708072431884</v>
      </c>
    </row>
    <row r="582" spans="1:11" ht="13.5">
      <c r="A582" s="4" t="s">
        <v>1136</v>
      </c>
      <c r="B582" s="4">
        <v>19</v>
      </c>
      <c r="C582" s="4" t="s">
        <v>1172</v>
      </c>
      <c r="D582" s="6">
        <v>74650</v>
      </c>
      <c r="E582" s="6">
        <v>62616455</v>
      </c>
      <c r="F582" s="6">
        <f t="shared" si="39"/>
        <v>838.800468854655</v>
      </c>
      <c r="G582" s="6">
        <v>1290801470</v>
      </c>
      <c r="H582" s="6">
        <f t="shared" si="40"/>
        <v>17291.379370395178</v>
      </c>
      <c r="I582" s="6">
        <v>0</v>
      </c>
      <c r="J582" s="6">
        <v>0</v>
      </c>
      <c r="K582" s="6">
        <f t="shared" si="38"/>
        <v>0</v>
      </c>
    </row>
    <row r="583" spans="1:11" ht="13.5">
      <c r="A583" s="4" t="s">
        <v>1136</v>
      </c>
      <c r="B583" s="4">
        <v>20</v>
      </c>
      <c r="C583" s="4" t="s">
        <v>1171</v>
      </c>
      <c r="D583" s="6">
        <v>37847</v>
      </c>
      <c r="E583" s="6">
        <v>363644012</v>
      </c>
      <c r="F583" s="6">
        <f t="shared" si="39"/>
        <v>9608.265172933125</v>
      </c>
      <c r="G583" s="6">
        <v>384913000</v>
      </c>
      <c r="H583" s="6">
        <f t="shared" si="40"/>
        <v>10170.238063783127</v>
      </c>
      <c r="I583" s="6">
        <v>0</v>
      </c>
      <c r="J583" s="6">
        <v>123620000</v>
      </c>
      <c r="K583" s="6">
        <f t="shared" si="38"/>
        <v>3266.3090865854624</v>
      </c>
    </row>
    <row r="584" spans="1:11" ht="13.5">
      <c r="A584" s="4" t="s">
        <v>1136</v>
      </c>
      <c r="B584" s="4">
        <v>21</v>
      </c>
      <c r="C584" s="4" t="s">
        <v>1170</v>
      </c>
      <c r="D584" s="6">
        <v>42083</v>
      </c>
      <c r="E584" s="6">
        <v>562640000</v>
      </c>
      <c r="F584" s="6">
        <f t="shared" si="39"/>
        <v>13369.769265499133</v>
      </c>
      <c r="G584" s="6">
        <v>12300000</v>
      </c>
      <c r="H584" s="6">
        <f t="shared" si="40"/>
        <v>292.27954280825986</v>
      </c>
      <c r="I584" s="6">
        <v>0</v>
      </c>
      <c r="J584" s="6">
        <v>485748266</v>
      </c>
      <c r="K584" s="6">
        <f t="shared" si="38"/>
        <v>11542.624480193903</v>
      </c>
    </row>
    <row r="585" spans="1:11" ht="13.5">
      <c r="A585" s="4" t="s">
        <v>1136</v>
      </c>
      <c r="B585" s="4">
        <v>22</v>
      </c>
      <c r="C585" s="4" t="s">
        <v>1169</v>
      </c>
      <c r="D585" s="6">
        <v>32073</v>
      </c>
      <c r="E585" s="6">
        <v>707332618</v>
      </c>
      <c r="F585" s="6">
        <f t="shared" si="39"/>
        <v>22053.83400367911</v>
      </c>
      <c r="G585" s="6">
        <v>0</v>
      </c>
      <c r="H585" s="6">
        <f t="shared" si="40"/>
        <v>0</v>
      </c>
      <c r="I585" s="6">
        <v>0</v>
      </c>
      <c r="J585" s="6">
        <v>0</v>
      </c>
      <c r="K585" s="6">
        <f t="shared" si="38"/>
        <v>0</v>
      </c>
    </row>
    <row r="586" spans="1:11" ht="13.5">
      <c r="A586" s="4" t="s">
        <v>1136</v>
      </c>
      <c r="B586" s="4">
        <v>23</v>
      </c>
      <c r="C586" s="4" t="s">
        <v>1168</v>
      </c>
      <c r="D586" s="6">
        <v>9643</v>
      </c>
      <c r="E586" s="6">
        <v>133017525</v>
      </c>
      <c r="F586" s="6">
        <f t="shared" si="39"/>
        <v>13794.205641397904</v>
      </c>
      <c r="G586" s="6">
        <v>0</v>
      </c>
      <c r="H586" s="6">
        <f t="shared" si="40"/>
        <v>0</v>
      </c>
      <c r="I586" s="6">
        <v>0</v>
      </c>
      <c r="J586" s="6">
        <v>21000419</v>
      </c>
      <c r="K586" s="6">
        <f t="shared" si="38"/>
        <v>2177.788966089391</v>
      </c>
    </row>
    <row r="587" spans="1:11" ht="13.5">
      <c r="A587" s="4" t="s">
        <v>1136</v>
      </c>
      <c r="B587" s="4">
        <v>24</v>
      </c>
      <c r="C587" s="4" t="s">
        <v>1167</v>
      </c>
      <c r="D587" s="6">
        <v>28216</v>
      </c>
      <c r="E587" s="6">
        <v>640620853</v>
      </c>
      <c r="F587" s="6">
        <f t="shared" si="39"/>
        <v>22704.169726396372</v>
      </c>
      <c r="G587" s="6">
        <v>707445000</v>
      </c>
      <c r="H587" s="6">
        <f t="shared" si="40"/>
        <v>25072.47660901616</v>
      </c>
      <c r="I587" s="6">
        <v>0</v>
      </c>
      <c r="J587" s="6">
        <v>300785557</v>
      </c>
      <c r="K587" s="6">
        <f t="shared" si="38"/>
        <v>10660.10621633116</v>
      </c>
    </row>
    <row r="588" spans="1:11" ht="13.5">
      <c r="A588" s="4" t="s">
        <v>1136</v>
      </c>
      <c r="B588" s="4">
        <v>25</v>
      </c>
      <c r="C588" s="4" t="s">
        <v>1166</v>
      </c>
      <c r="D588" s="6">
        <v>22078</v>
      </c>
      <c r="E588" s="6">
        <v>447938107</v>
      </c>
      <c r="F588" s="6">
        <f t="shared" si="39"/>
        <v>20288.88970921279</v>
      </c>
      <c r="G588" s="6">
        <v>44810532</v>
      </c>
      <c r="H588" s="6">
        <f t="shared" si="40"/>
        <v>2029.6463447776066</v>
      </c>
      <c r="I588" s="6">
        <v>0</v>
      </c>
      <c r="J588" s="6">
        <v>1142090</v>
      </c>
      <c r="K588" s="6">
        <f t="shared" si="38"/>
        <v>51.729776247848534</v>
      </c>
    </row>
    <row r="589" spans="1:11" ht="13.5">
      <c r="A589" s="4" t="s">
        <v>1136</v>
      </c>
      <c r="B589" s="4">
        <v>26</v>
      </c>
      <c r="C589" s="4" t="s">
        <v>1165</v>
      </c>
      <c r="D589" s="6">
        <v>13379</v>
      </c>
      <c r="E589" s="6">
        <v>9548250</v>
      </c>
      <c r="F589" s="6">
        <f t="shared" si="39"/>
        <v>713.674415128186</v>
      </c>
      <c r="G589" s="6">
        <v>0</v>
      </c>
      <c r="H589" s="6">
        <f t="shared" si="40"/>
        <v>0</v>
      </c>
      <c r="I589" s="6">
        <v>0</v>
      </c>
      <c r="J589" s="6">
        <v>967503011</v>
      </c>
      <c r="K589" s="6">
        <f t="shared" si="38"/>
        <v>72315.04678974512</v>
      </c>
    </row>
    <row r="590" spans="1:11" ht="13.5">
      <c r="A590" s="4" t="s">
        <v>1136</v>
      </c>
      <c r="B590" s="4">
        <v>27</v>
      </c>
      <c r="C590" s="4" t="s">
        <v>1164</v>
      </c>
      <c r="D590" s="6">
        <v>31278</v>
      </c>
      <c r="E590" s="6">
        <v>184115720</v>
      </c>
      <c r="F590" s="6">
        <f t="shared" si="39"/>
        <v>5886.428799795383</v>
      </c>
      <c r="G590" s="6">
        <v>583943000</v>
      </c>
      <c r="H590" s="6">
        <f t="shared" si="40"/>
        <v>18669.448174435707</v>
      </c>
      <c r="I590" s="6">
        <v>0</v>
      </c>
      <c r="J590" s="6">
        <v>2568596</v>
      </c>
      <c r="K590" s="6">
        <f t="shared" si="38"/>
        <v>82.12149114393503</v>
      </c>
    </row>
    <row r="591" spans="1:11" ht="13.5">
      <c r="A591" s="4" t="s">
        <v>1136</v>
      </c>
      <c r="B591" s="4">
        <v>28</v>
      </c>
      <c r="C591" s="4" t="s">
        <v>1163</v>
      </c>
      <c r="D591" s="6">
        <v>23646</v>
      </c>
      <c r="E591" s="6">
        <v>314812100</v>
      </c>
      <c r="F591" s="6">
        <f t="shared" si="39"/>
        <v>13313.545631396431</v>
      </c>
      <c r="G591" s="6">
        <v>0</v>
      </c>
      <c r="H591" s="6">
        <f t="shared" si="40"/>
        <v>0</v>
      </c>
      <c r="I591" s="6">
        <v>0</v>
      </c>
      <c r="J591" s="6">
        <v>443153427</v>
      </c>
      <c r="K591" s="6">
        <f t="shared" si="38"/>
        <v>18741.158208576504</v>
      </c>
    </row>
    <row r="592" spans="1:11" ht="13.5">
      <c r="A592" s="4" t="s">
        <v>1136</v>
      </c>
      <c r="B592" s="4">
        <v>29</v>
      </c>
      <c r="C592" s="4" t="s">
        <v>1162</v>
      </c>
      <c r="D592" s="6">
        <v>5691</v>
      </c>
      <c r="E592" s="6">
        <v>173395066</v>
      </c>
      <c r="F592" s="6">
        <f t="shared" si="39"/>
        <v>30468.294851519942</v>
      </c>
      <c r="G592" s="6">
        <v>0</v>
      </c>
      <c r="H592" s="6">
        <f t="shared" si="40"/>
        <v>0</v>
      </c>
      <c r="I592" s="6">
        <v>0</v>
      </c>
      <c r="J592" s="6">
        <v>294014611</v>
      </c>
      <c r="K592" s="6">
        <f t="shared" si="38"/>
        <v>51663.0839922685</v>
      </c>
    </row>
    <row r="593" spans="1:11" ht="13.5">
      <c r="A593" s="4" t="s">
        <v>1136</v>
      </c>
      <c r="B593" s="4">
        <v>30</v>
      </c>
      <c r="C593" s="4" t="s">
        <v>1161</v>
      </c>
      <c r="D593" s="6">
        <v>22936</v>
      </c>
      <c r="E593" s="6">
        <v>-84147988</v>
      </c>
      <c r="F593" s="6">
        <f t="shared" si="39"/>
        <v>-3668.817056156261</v>
      </c>
      <c r="G593" s="6">
        <v>131270000</v>
      </c>
      <c r="H593" s="6">
        <f t="shared" si="40"/>
        <v>5723.317056156261</v>
      </c>
      <c r="I593" s="6">
        <v>328406241</v>
      </c>
      <c r="J593" s="6">
        <v>895</v>
      </c>
      <c r="K593" s="6">
        <f t="shared" si="38"/>
        <v>0.03902162539239623</v>
      </c>
    </row>
    <row r="594" spans="1:11" ht="13.5">
      <c r="A594" s="4" t="s">
        <v>1136</v>
      </c>
      <c r="B594" s="4">
        <v>31</v>
      </c>
      <c r="C594" s="4" t="s">
        <v>1160</v>
      </c>
      <c r="D594" s="6">
        <v>16072</v>
      </c>
      <c r="E594" s="6">
        <v>291346857</v>
      </c>
      <c r="F594" s="6">
        <f t="shared" si="39"/>
        <v>18127.604342956696</v>
      </c>
      <c r="G594" s="6">
        <v>88660000</v>
      </c>
      <c r="H594" s="6">
        <f t="shared" si="40"/>
        <v>5516.426082628173</v>
      </c>
      <c r="I594" s="6">
        <v>0</v>
      </c>
      <c r="J594" s="6">
        <v>267724397</v>
      </c>
      <c r="K594" s="6">
        <f t="shared" si="38"/>
        <v>16657.814646590345</v>
      </c>
    </row>
    <row r="595" spans="1:11" ht="13.5">
      <c r="A595" s="4" t="s">
        <v>1136</v>
      </c>
      <c r="B595" s="4">
        <v>32</v>
      </c>
      <c r="C595" s="4" t="s">
        <v>1159</v>
      </c>
      <c r="D595" s="6">
        <v>14938</v>
      </c>
      <c r="E595" s="6">
        <v>329155553</v>
      </c>
      <c r="F595" s="6">
        <f t="shared" si="39"/>
        <v>22034.780626589905</v>
      </c>
      <c r="G595" s="6">
        <v>137000</v>
      </c>
      <c r="H595" s="6">
        <f t="shared" si="40"/>
        <v>9.171241130004017</v>
      </c>
      <c r="I595" s="6">
        <v>0</v>
      </c>
      <c r="J595" s="6">
        <v>67409816</v>
      </c>
      <c r="K595" s="6">
        <f t="shared" si="38"/>
        <v>4512.639978578123</v>
      </c>
    </row>
    <row r="596" spans="1:11" ht="13.5">
      <c r="A596" s="4" t="s">
        <v>1136</v>
      </c>
      <c r="B596" s="4">
        <v>33</v>
      </c>
      <c r="C596" s="4" t="s">
        <v>1158</v>
      </c>
      <c r="D596" s="6">
        <v>20098</v>
      </c>
      <c r="E596" s="6">
        <v>100286025</v>
      </c>
      <c r="F596" s="6">
        <f t="shared" si="39"/>
        <v>4989.850980197035</v>
      </c>
      <c r="G596" s="6">
        <v>0</v>
      </c>
      <c r="H596" s="6">
        <f t="shared" si="40"/>
        <v>0</v>
      </c>
      <c r="I596" s="6">
        <v>0</v>
      </c>
      <c r="J596" s="6">
        <v>20722990</v>
      </c>
      <c r="K596" s="6">
        <f t="shared" si="38"/>
        <v>1031.0971240919494</v>
      </c>
    </row>
    <row r="597" spans="1:11" ht="13.5">
      <c r="A597" s="4" t="s">
        <v>1136</v>
      </c>
      <c r="B597" s="4">
        <v>34</v>
      </c>
      <c r="C597" s="4" t="s">
        <v>1157</v>
      </c>
      <c r="D597" s="6">
        <v>6380</v>
      </c>
      <c r="E597" s="6">
        <v>176918895</v>
      </c>
      <c r="F597" s="6">
        <f t="shared" si="39"/>
        <v>27730.23432601881</v>
      </c>
      <c r="G597" s="6">
        <v>17049920</v>
      </c>
      <c r="H597" s="6">
        <f t="shared" si="40"/>
        <v>2672.4012539184955</v>
      </c>
      <c r="I597" s="6">
        <v>0</v>
      </c>
      <c r="J597" s="6">
        <v>159770000</v>
      </c>
      <c r="K597" s="6">
        <f t="shared" si="38"/>
        <v>25042.3197492163</v>
      </c>
    </row>
    <row r="598" spans="1:11" ht="13.5">
      <c r="A598" s="4" t="s">
        <v>1136</v>
      </c>
      <c r="B598" s="4">
        <v>35</v>
      </c>
      <c r="C598" s="4" t="s">
        <v>1156</v>
      </c>
      <c r="D598" s="6">
        <v>3868</v>
      </c>
      <c r="E598" s="6">
        <v>56322910</v>
      </c>
      <c r="F598" s="6">
        <f t="shared" si="39"/>
        <v>14561.248707342296</v>
      </c>
      <c r="G598" s="6">
        <v>0</v>
      </c>
      <c r="H598" s="6">
        <f t="shared" si="40"/>
        <v>0</v>
      </c>
      <c r="I598" s="6">
        <v>0</v>
      </c>
      <c r="J598" s="6">
        <v>15334000</v>
      </c>
      <c r="K598" s="6">
        <f t="shared" si="38"/>
        <v>3964.3226473629784</v>
      </c>
    </row>
    <row r="599" spans="1:11" ht="13.5">
      <c r="A599" s="4" t="s">
        <v>1136</v>
      </c>
      <c r="B599" s="4">
        <v>36</v>
      </c>
      <c r="C599" s="4" t="s">
        <v>1155</v>
      </c>
      <c r="D599" s="6">
        <v>2237</v>
      </c>
      <c r="E599" s="6">
        <v>48508810</v>
      </c>
      <c r="F599" s="6">
        <f t="shared" si="39"/>
        <v>21684.760840411265</v>
      </c>
      <c r="G599" s="6">
        <v>0</v>
      </c>
      <c r="H599" s="6">
        <f t="shared" si="40"/>
        <v>0</v>
      </c>
      <c r="I599" s="6">
        <v>0</v>
      </c>
      <c r="J599" s="6">
        <v>56821076</v>
      </c>
      <c r="K599" s="6">
        <f t="shared" si="38"/>
        <v>25400.570406794814</v>
      </c>
    </row>
    <row r="600" spans="1:11" ht="13.5">
      <c r="A600" s="4" t="s">
        <v>1136</v>
      </c>
      <c r="B600" s="4">
        <v>37</v>
      </c>
      <c r="C600" s="4" t="s">
        <v>1154</v>
      </c>
      <c r="D600" s="6">
        <v>4170</v>
      </c>
      <c r="E600" s="6">
        <v>50379655</v>
      </c>
      <c r="F600" s="6">
        <f t="shared" si="39"/>
        <v>12081.452038369305</v>
      </c>
      <c r="G600" s="6">
        <v>0</v>
      </c>
      <c r="H600" s="6">
        <f t="shared" si="40"/>
        <v>0</v>
      </c>
      <c r="I600" s="6">
        <v>0</v>
      </c>
      <c r="J600" s="6">
        <v>87226000</v>
      </c>
      <c r="K600" s="6">
        <f t="shared" si="38"/>
        <v>20917.505995203835</v>
      </c>
    </row>
    <row r="601" spans="1:11" ht="13.5">
      <c r="A601" s="4" t="s">
        <v>1136</v>
      </c>
      <c r="B601" s="4">
        <v>38</v>
      </c>
      <c r="C601" s="4" t="s">
        <v>1153</v>
      </c>
      <c r="D601" s="6">
        <v>3879</v>
      </c>
      <c r="E601" s="6">
        <v>82890732</v>
      </c>
      <c r="F601" s="6">
        <f t="shared" si="39"/>
        <v>21369.098221191027</v>
      </c>
      <c r="G601" s="6">
        <v>0</v>
      </c>
      <c r="H601" s="6">
        <f t="shared" si="40"/>
        <v>0</v>
      </c>
      <c r="I601" s="6">
        <v>0</v>
      </c>
      <c r="J601" s="6">
        <v>121247000</v>
      </c>
      <c r="K601" s="6">
        <f t="shared" si="38"/>
        <v>31257.28280484661</v>
      </c>
    </row>
    <row r="602" spans="1:11" ht="13.5">
      <c r="A602" s="4" t="s">
        <v>1136</v>
      </c>
      <c r="B602" s="4">
        <v>39</v>
      </c>
      <c r="C602" s="4" t="s">
        <v>1152</v>
      </c>
      <c r="D602" s="6">
        <v>2237</v>
      </c>
      <c r="E602" s="6">
        <v>125080591</v>
      </c>
      <c r="F602" s="6">
        <f t="shared" si="39"/>
        <v>55914.43495753241</v>
      </c>
      <c r="G602" s="6">
        <v>0</v>
      </c>
      <c r="H602" s="6">
        <f t="shared" si="40"/>
        <v>0</v>
      </c>
      <c r="I602" s="6">
        <v>0</v>
      </c>
      <c r="J602" s="6">
        <v>55619669</v>
      </c>
      <c r="K602" s="6">
        <f t="shared" si="38"/>
        <v>24863.50871703174</v>
      </c>
    </row>
    <row r="603" spans="1:11" ht="13.5">
      <c r="A603" s="4" t="s">
        <v>1136</v>
      </c>
      <c r="B603" s="4">
        <v>40</v>
      </c>
      <c r="C603" s="4" t="s">
        <v>1151</v>
      </c>
      <c r="D603" s="6">
        <v>2388</v>
      </c>
      <c r="E603" s="6">
        <v>79539409</v>
      </c>
      <c r="F603" s="6">
        <f t="shared" si="39"/>
        <v>33307.96021775544</v>
      </c>
      <c r="G603" s="6">
        <v>0</v>
      </c>
      <c r="H603" s="6">
        <f t="shared" si="40"/>
        <v>0</v>
      </c>
      <c r="I603" s="6">
        <v>0</v>
      </c>
      <c r="J603" s="6">
        <v>3137950</v>
      </c>
      <c r="K603" s="6">
        <f t="shared" si="38"/>
        <v>1314.0494137353435</v>
      </c>
    </row>
    <row r="604" spans="1:11" ht="13.5">
      <c r="A604" s="4" t="s">
        <v>1136</v>
      </c>
      <c r="B604" s="4">
        <v>41</v>
      </c>
      <c r="C604" s="4" t="s">
        <v>1150</v>
      </c>
      <c r="D604" s="6">
        <v>14346</v>
      </c>
      <c r="E604" s="6">
        <v>398792036</v>
      </c>
      <c r="F604" s="6">
        <f t="shared" si="39"/>
        <v>27798.13439286212</v>
      </c>
      <c r="G604" s="6">
        <v>0</v>
      </c>
      <c r="H604" s="6">
        <f t="shared" si="40"/>
        <v>0</v>
      </c>
      <c r="I604" s="6">
        <v>0</v>
      </c>
      <c r="J604" s="6">
        <v>430068736</v>
      </c>
      <c r="K604" s="6">
        <f t="shared" si="38"/>
        <v>29978.303080998186</v>
      </c>
    </row>
    <row r="605" spans="1:11" ht="13.5">
      <c r="A605" s="4" t="s">
        <v>1136</v>
      </c>
      <c r="B605" s="4">
        <v>42</v>
      </c>
      <c r="C605" s="4" t="s">
        <v>1149</v>
      </c>
      <c r="D605" s="6">
        <v>5504</v>
      </c>
      <c r="E605" s="6">
        <v>137846992</v>
      </c>
      <c r="F605" s="6">
        <f t="shared" si="39"/>
        <v>25044.875</v>
      </c>
      <c r="G605" s="6">
        <v>2960000</v>
      </c>
      <c r="H605" s="6">
        <f t="shared" si="40"/>
        <v>537.7906976744187</v>
      </c>
      <c r="I605" s="6">
        <v>0</v>
      </c>
      <c r="J605" s="6">
        <v>314965000</v>
      </c>
      <c r="K605" s="6">
        <f t="shared" si="38"/>
        <v>57224.745639534885</v>
      </c>
    </row>
    <row r="606" spans="1:11" ht="13.5">
      <c r="A606" s="4" t="s">
        <v>1136</v>
      </c>
      <c r="B606" s="4">
        <v>43</v>
      </c>
      <c r="C606" s="4" t="s">
        <v>1148</v>
      </c>
      <c r="D606" s="6">
        <v>2497</v>
      </c>
      <c r="E606" s="6">
        <v>19641909</v>
      </c>
      <c r="F606" s="6">
        <f t="shared" si="39"/>
        <v>7866.203043652383</v>
      </c>
      <c r="G606" s="6">
        <v>0</v>
      </c>
      <c r="H606" s="6">
        <f t="shared" si="40"/>
        <v>0</v>
      </c>
      <c r="I606" s="6">
        <v>0</v>
      </c>
      <c r="J606" s="6">
        <v>84151000</v>
      </c>
      <c r="K606" s="6">
        <f t="shared" si="38"/>
        <v>33700.84100921105</v>
      </c>
    </row>
    <row r="607" spans="1:11" ht="13.5">
      <c r="A607" s="4" t="s">
        <v>1136</v>
      </c>
      <c r="B607" s="4">
        <v>44</v>
      </c>
      <c r="C607" s="4" t="s">
        <v>1147</v>
      </c>
      <c r="D607" s="6">
        <v>1791</v>
      </c>
      <c r="E607" s="6">
        <v>95971554</v>
      </c>
      <c r="F607" s="6">
        <f t="shared" si="39"/>
        <v>53585.45728643216</v>
      </c>
      <c r="G607" s="6">
        <v>10000000</v>
      </c>
      <c r="H607" s="6">
        <f t="shared" si="40"/>
        <v>5583.472920156337</v>
      </c>
      <c r="I607" s="6">
        <v>0</v>
      </c>
      <c r="J607" s="6">
        <v>448162</v>
      </c>
      <c r="K607" s="6">
        <f t="shared" si="38"/>
        <v>250.23003908431045</v>
      </c>
    </row>
    <row r="608" spans="1:11" ht="13.5">
      <c r="A608" s="4" t="s">
        <v>1136</v>
      </c>
      <c r="B608" s="4">
        <v>45</v>
      </c>
      <c r="C608" s="4" t="s">
        <v>1146</v>
      </c>
      <c r="D608" s="6">
        <v>4955</v>
      </c>
      <c r="E608" s="6">
        <v>228169018</v>
      </c>
      <c r="F608" s="6">
        <f t="shared" si="39"/>
        <v>46048.23773965691</v>
      </c>
      <c r="G608" s="6">
        <v>0</v>
      </c>
      <c r="H608" s="6">
        <f t="shared" si="40"/>
        <v>0</v>
      </c>
      <c r="I608" s="6">
        <v>0</v>
      </c>
      <c r="J608" s="6">
        <v>74135172</v>
      </c>
      <c r="K608" s="6">
        <f t="shared" si="38"/>
        <v>14961.689606458123</v>
      </c>
    </row>
    <row r="609" spans="1:11" ht="13.5">
      <c r="A609" s="4" t="s">
        <v>1136</v>
      </c>
      <c r="B609" s="4">
        <v>46</v>
      </c>
      <c r="C609" s="4" t="s">
        <v>1145</v>
      </c>
      <c r="D609" s="6">
        <v>4679</v>
      </c>
      <c r="E609" s="6">
        <v>107052263</v>
      </c>
      <c r="F609" s="6">
        <f t="shared" si="39"/>
        <v>22879.303911092113</v>
      </c>
      <c r="G609" s="6">
        <v>8613403</v>
      </c>
      <c r="H609" s="6">
        <f t="shared" si="40"/>
        <v>1840.8640735199829</v>
      </c>
      <c r="I609" s="6">
        <v>0</v>
      </c>
      <c r="J609" s="6">
        <v>220689265</v>
      </c>
      <c r="K609" s="6">
        <f t="shared" si="38"/>
        <v>47165.90403932464</v>
      </c>
    </row>
    <row r="610" spans="1:11" ht="13.5">
      <c r="A610" s="4" t="s">
        <v>1136</v>
      </c>
      <c r="B610" s="4">
        <v>47</v>
      </c>
      <c r="C610" s="4" t="s">
        <v>1144</v>
      </c>
      <c r="D610" s="6">
        <v>15638</v>
      </c>
      <c r="E610" s="6">
        <v>215929969</v>
      </c>
      <c r="F610" s="6">
        <f t="shared" si="39"/>
        <v>13808.029735260263</v>
      </c>
      <c r="G610" s="6">
        <v>178882627</v>
      </c>
      <c r="H610" s="6">
        <f t="shared" si="40"/>
        <v>11438.9709042077</v>
      </c>
      <c r="I610" s="6">
        <v>0</v>
      </c>
      <c r="J610" s="6">
        <v>45123712</v>
      </c>
      <c r="K610" s="6">
        <f t="shared" si="38"/>
        <v>2885.516818007418</v>
      </c>
    </row>
    <row r="611" spans="1:11" ht="13.5">
      <c r="A611" s="4" t="s">
        <v>1136</v>
      </c>
      <c r="B611" s="4">
        <v>48</v>
      </c>
      <c r="C611" s="4" t="s">
        <v>1143</v>
      </c>
      <c r="D611" s="6">
        <v>2859</v>
      </c>
      <c r="E611" s="6">
        <v>181045983</v>
      </c>
      <c r="F611" s="6">
        <f t="shared" si="39"/>
        <v>63324.93284365163</v>
      </c>
      <c r="G611" s="6">
        <v>35946000</v>
      </c>
      <c r="H611" s="6">
        <f t="shared" si="40"/>
        <v>12572.92759706191</v>
      </c>
      <c r="I611" s="6">
        <v>0</v>
      </c>
      <c r="J611" s="6">
        <v>26566000</v>
      </c>
      <c r="K611" s="6">
        <f t="shared" si="38"/>
        <v>9292.060160895418</v>
      </c>
    </row>
    <row r="612" spans="1:11" ht="13.5">
      <c r="A612" s="4" t="s">
        <v>1136</v>
      </c>
      <c r="B612" s="4">
        <v>49</v>
      </c>
      <c r="C612" s="4" t="s">
        <v>1142</v>
      </c>
      <c r="D612" s="6">
        <v>2774</v>
      </c>
      <c r="E612" s="6">
        <v>156961338</v>
      </c>
      <c r="F612" s="6">
        <f t="shared" si="39"/>
        <v>56583.03460706561</v>
      </c>
      <c r="G612" s="6">
        <v>0</v>
      </c>
      <c r="H612" s="6">
        <f t="shared" si="40"/>
        <v>0</v>
      </c>
      <c r="I612" s="6">
        <v>0</v>
      </c>
      <c r="J612" s="6">
        <v>129619718</v>
      </c>
      <c r="K612" s="6">
        <f t="shared" si="38"/>
        <v>46726.64671953857</v>
      </c>
    </row>
    <row r="613" spans="1:11" ht="13.5">
      <c r="A613" s="4" t="s">
        <v>1136</v>
      </c>
      <c r="B613" s="4">
        <v>50</v>
      </c>
      <c r="C613" s="4" t="s">
        <v>1141</v>
      </c>
      <c r="D613" s="6">
        <v>13122</v>
      </c>
      <c r="E613" s="6">
        <v>659550642</v>
      </c>
      <c r="F613" s="6">
        <f t="shared" si="39"/>
        <v>50262.96616369456</v>
      </c>
      <c r="G613" s="6">
        <v>0</v>
      </c>
      <c r="H613" s="6">
        <f t="shared" si="40"/>
        <v>0</v>
      </c>
      <c r="I613" s="6">
        <v>0</v>
      </c>
      <c r="J613" s="6">
        <v>238361316</v>
      </c>
      <c r="K613" s="6">
        <f t="shared" si="38"/>
        <v>18165.014174668497</v>
      </c>
    </row>
    <row r="614" spans="1:11" ht="13.5">
      <c r="A614" s="4" t="s">
        <v>1136</v>
      </c>
      <c r="B614" s="4">
        <v>51</v>
      </c>
      <c r="C614" s="4" t="s">
        <v>1140</v>
      </c>
      <c r="D614" s="6">
        <v>2600</v>
      </c>
      <c r="E614" s="6">
        <v>139877488</v>
      </c>
      <c r="F614" s="6">
        <f t="shared" si="39"/>
        <v>53799.03384615385</v>
      </c>
      <c r="G614" s="6">
        <v>7798000</v>
      </c>
      <c r="H614" s="6">
        <f t="shared" si="40"/>
        <v>2999.230769230769</v>
      </c>
      <c r="I614" s="6">
        <v>0</v>
      </c>
      <c r="J614" s="6">
        <v>51278388</v>
      </c>
      <c r="K614" s="6">
        <f t="shared" si="38"/>
        <v>19722.456923076923</v>
      </c>
    </row>
    <row r="615" spans="1:11" ht="13.5">
      <c r="A615" s="4" t="s">
        <v>1136</v>
      </c>
      <c r="B615" s="4">
        <v>52</v>
      </c>
      <c r="C615" s="4" t="s">
        <v>1139</v>
      </c>
      <c r="D615" s="6">
        <v>13026</v>
      </c>
      <c r="E615" s="6">
        <v>442528108</v>
      </c>
      <c r="F615" s="6">
        <f t="shared" si="39"/>
        <v>33972.67833563642</v>
      </c>
      <c r="G615" s="6">
        <v>0</v>
      </c>
      <c r="H615" s="6">
        <f t="shared" si="40"/>
        <v>0</v>
      </c>
      <c r="I615" s="6">
        <v>0</v>
      </c>
      <c r="J615" s="6">
        <v>347447000</v>
      </c>
      <c r="K615" s="6">
        <f t="shared" si="38"/>
        <v>26673.345616459388</v>
      </c>
    </row>
    <row r="616" spans="1:11" ht="13.5">
      <c r="A616" s="4" t="s">
        <v>1136</v>
      </c>
      <c r="B616" s="4">
        <v>53</v>
      </c>
      <c r="C616" s="4" t="s">
        <v>1138</v>
      </c>
      <c r="D616" s="6">
        <v>18150</v>
      </c>
      <c r="E616" s="6">
        <v>729092778</v>
      </c>
      <c r="F616" s="6">
        <f t="shared" si="39"/>
        <v>40170.400991735536</v>
      </c>
      <c r="G616" s="6">
        <v>175982000</v>
      </c>
      <c r="H616" s="6">
        <f t="shared" si="40"/>
        <v>9695.977961432507</v>
      </c>
      <c r="I616" s="6">
        <v>0</v>
      </c>
      <c r="J616" s="6">
        <v>205242110</v>
      </c>
      <c r="K616" s="6">
        <f t="shared" si="38"/>
        <v>11308.105234159779</v>
      </c>
    </row>
    <row r="617" spans="1:11" ht="13.5">
      <c r="A617" s="4" t="s">
        <v>1136</v>
      </c>
      <c r="B617" s="4">
        <v>54</v>
      </c>
      <c r="C617" s="4" t="s">
        <v>1137</v>
      </c>
      <c r="D617" s="6">
        <v>7952</v>
      </c>
      <c r="E617" s="6">
        <v>133315401</v>
      </c>
      <c r="F617" s="6">
        <f t="shared" si="39"/>
        <v>16765.015216297787</v>
      </c>
      <c r="G617" s="6">
        <v>30000000</v>
      </c>
      <c r="H617" s="6">
        <f t="shared" si="40"/>
        <v>3772.635814889336</v>
      </c>
      <c r="I617" s="6">
        <v>0</v>
      </c>
      <c r="J617" s="6">
        <v>42000</v>
      </c>
      <c r="K617" s="6">
        <f t="shared" si="38"/>
        <v>5.28169014084507</v>
      </c>
    </row>
    <row r="618" spans="1:11" ht="14.25">
      <c r="A618" s="68" t="s">
        <v>1754</v>
      </c>
      <c r="B618" s="69"/>
      <c r="C618" s="70"/>
      <c r="D618" s="7">
        <f>SUM(D564:D617)</f>
        <v>1546239</v>
      </c>
      <c r="E618" s="7">
        <f>SUM(E564:E617)</f>
        <v>13271622663</v>
      </c>
      <c r="F618" s="7">
        <f t="shared" si="39"/>
        <v>8583.16383366349</v>
      </c>
      <c r="G618" s="7">
        <f>SUM(G564:G617)</f>
        <v>13985016244</v>
      </c>
      <c r="H618" s="7">
        <f t="shared" si="40"/>
        <v>9044.537257176931</v>
      </c>
      <c r="I618" s="7">
        <f>SUM(I564:I617)</f>
        <v>8070520918</v>
      </c>
      <c r="J618" s="7">
        <f>SUM(J564:J617)</f>
        <v>20157815682</v>
      </c>
      <c r="K618" s="7">
        <f t="shared" si="38"/>
        <v>13036.675237139925</v>
      </c>
    </row>
    <row r="619" spans="1:11" ht="13.5">
      <c r="A619" s="4" t="s">
        <v>1074</v>
      </c>
      <c r="B619" s="4">
        <v>1</v>
      </c>
      <c r="C619" s="4" t="s">
        <v>1135</v>
      </c>
      <c r="D619" s="6">
        <v>11228</v>
      </c>
      <c r="E619" s="6">
        <v>770113986</v>
      </c>
      <c r="F619" s="6">
        <f t="shared" si="39"/>
        <v>68588.70555753473</v>
      </c>
      <c r="G619" s="6">
        <v>240264000</v>
      </c>
      <c r="H619" s="6">
        <f t="shared" si="40"/>
        <v>21398.64624153901</v>
      </c>
      <c r="I619" s="6">
        <v>0</v>
      </c>
      <c r="J619" s="6">
        <v>0</v>
      </c>
      <c r="K619" s="6">
        <f t="shared" si="38"/>
        <v>0</v>
      </c>
    </row>
    <row r="620" spans="1:11" ht="13.5">
      <c r="A620" s="4" t="s">
        <v>1074</v>
      </c>
      <c r="B620" s="4">
        <v>2</v>
      </c>
      <c r="C620" s="4" t="s">
        <v>1134</v>
      </c>
      <c r="D620" s="6">
        <v>29948</v>
      </c>
      <c r="E620" s="6">
        <v>279383635</v>
      </c>
      <c r="F620" s="6">
        <f t="shared" si="39"/>
        <v>9328.958027247229</v>
      </c>
      <c r="G620" s="6">
        <v>555136220</v>
      </c>
      <c r="H620" s="6">
        <f t="shared" si="40"/>
        <v>18536.670896220116</v>
      </c>
      <c r="I620" s="6">
        <v>0</v>
      </c>
      <c r="J620" s="6">
        <v>0</v>
      </c>
      <c r="K620" s="6">
        <f t="shared" si="38"/>
        <v>0</v>
      </c>
    </row>
    <row r="621" spans="1:11" ht="13.5">
      <c r="A621" s="4" t="s">
        <v>1074</v>
      </c>
      <c r="B621" s="4">
        <v>3</v>
      </c>
      <c r="C621" s="4" t="s">
        <v>1133</v>
      </c>
      <c r="D621" s="6">
        <v>59508</v>
      </c>
      <c r="E621" s="6">
        <v>1190280976</v>
      </c>
      <c r="F621" s="6">
        <f t="shared" si="39"/>
        <v>20002.032936748</v>
      </c>
      <c r="G621" s="6">
        <v>1170717911</v>
      </c>
      <c r="H621" s="6">
        <f t="shared" si="40"/>
        <v>19673.28612959602</v>
      </c>
      <c r="I621" s="6">
        <v>0</v>
      </c>
      <c r="J621" s="6">
        <v>23104771</v>
      </c>
      <c r="K621" s="6">
        <f t="shared" si="38"/>
        <v>388.2632755259797</v>
      </c>
    </row>
    <row r="622" spans="1:11" ht="13.5">
      <c r="A622" s="4" t="s">
        <v>1074</v>
      </c>
      <c r="B622" s="4">
        <v>4</v>
      </c>
      <c r="C622" s="4" t="s">
        <v>1132</v>
      </c>
      <c r="D622" s="6">
        <v>101429</v>
      </c>
      <c r="E622" s="6">
        <v>533281762</v>
      </c>
      <c r="F622" s="6">
        <f t="shared" si="39"/>
        <v>5257.685297104378</v>
      </c>
      <c r="G622" s="6">
        <v>3160214000</v>
      </c>
      <c r="H622" s="6">
        <f t="shared" si="40"/>
        <v>31156.90778771357</v>
      </c>
      <c r="I622" s="6">
        <v>0</v>
      </c>
      <c r="J622" s="6">
        <v>5000000</v>
      </c>
      <c r="K622" s="6">
        <f t="shared" si="38"/>
        <v>49.295566356761874</v>
      </c>
    </row>
    <row r="623" spans="1:11" ht="13.5">
      <c r="A623" s="4" t="s">
        <v>1074</v>
      </c>
      <c r="B623" s="4">
        <v>5</v>
      </c>
      <c r="C623" s="4" t="s">
        <v>1131</v>
      </c>
      <c r="D623" s="6">
        <v>45022</v>
      </c>
      <c r="E623" s="6">
        <v>1332313810</v>
      </c>
      <c r="F623" s="6">
        <f t="shared" si="39"/>
        <v>29592.506108124915</v>
      </c>
      <c r="G623" s="6">
        <v>2000907000</v>
      </c>
      <c r="H623" s="6">
        <f t="shared" si="40"/>
        <v>44442.87237350629</v>
      </c>
      <c r="I623" s="6">
        <v>0</v>
      </c>
      <c r="J623" s="6">
        <v>0</v>
      </c>
      <c r="K623" s="6">
        <f t="shared" si="38"/>
        <v>0</v>
      </c>
    </row>
    <row r="624" spans="1:11" ht="13.5">
      <c r="A624" s="4" t="s">
        <v>1074</v>
      </c>
      <c r="B624" s="4">
        <v>6</v>
      </c>
      <c r="C624" s="4" t="s">
        <v>1130</v>
      </c>
      <c r="D624" s="6">
        <v>54625</v>
      </c>
      <c r="E624" s="6">
        <v>1096588265</v>
      </c>
      <c r="F624" s="6">
        <f t="shared" si="39"/>
        <v>20074.8423798627</v>
      </c>
      <c r="G624" s="6">
        <v>2043900000</v>
      </c>
      <c r="H624" s="6">
        <f t="shared" si="40"/>
        <v>37416.93363844394</v>
      </c>
      <c r="I624" s="6">
        <v>0</v>
      </c>
      <c r="J624" s="6">
        <v>0</v>
      </c>
      <c r="K624" s="6">
        <f t="shared" si="38"/>
        <v>0</v>
      </c>
    </row>
    <row r="625" spans="1:11" ht="13.5">
      <c r="A625" s="4" t="s">
        <v>1074</v>
      </c>
      <c r="B625" s="4">
        <v>7</v>
      </c>
      <c r="C625" s="4" t="s">
        <v>1129</v>
      </c>
      <c r="D625" s="6">
        <v>64037</v>
      </c>
      <c r="E625" s="6">
        <v>1123679229</v>
      </c>
      <c r="F625" s="6">
        <f t="shared" si="39"/>
        <v>17547.343395224634</v>
      </c>
      <c r="G625" s="6">
        <v>2169146018</v>
      </c>
      <c r="H625" s="6">
        <f t="shared" si="40"/>
        <v>33873.323516092256</v>
      </c>
      <c r="I625" s="6">
        <v>0</v>
      </c>
      <c r="J625" s="6">
        <v>0</v>
      </c>
      <c r="K625" s="6">
        <f t="shared" si="38"/>
        <v>0</v>
      </c>
    </row>
    <row r="626" spans="1:11" ht="13.5">
      <c r="A626" s="4" t="s">
        <v>1074</v>
      </c>
      <c r="B626" s="4">
        <v>8</v>
      </c>
      <c r="C626" s="4" t="s">
        <v>1128</v>
      </c>
      <c r="D626" s="6">
        <v>111057</v>
      </c>
      <c r="E626" s="6">
        <v>3468349264</v>
      </c>
      <c r="F626" s="6">
        <f t="shared" si="39"/>
        <v>31230.352557695598</v>
      </c>
      <c r="G626" s="6">
        <v>4170447000</v>
      </c>
      <c r="H626" s="6">
        <f t="shared" si="40"/>
        <v>37552.31097544504</v>
      </c>
      <c r="I626" s="6">
        <v>0</v>
      </c>
      <c r="J626" s="6">
        <v>0</v>
      </c>
      <c r="K626" s="6">
        <f t="shared" si="38"/>
        <v>0</v>
      </c>
    </row>
    <row r="627" spans="1:11" ht="13.5">
      <c r="A627" s="4" t="s">
        <v>1074</v>
      </c>
      <c r="B627" s="4">
        <v>9</v>
      </c>
      <c r="C627" s="4" t="s">
        <v>1127</v>
      </c>
      <c r="D627" s="6">
        <v>83123</v>
      </c>
      <c r="E627" s="6">
        <v>1392914113</v>
      </c>
      <c r="F627" s="6">
        <f aca="true" t="shared" si="41" ref="F627:F686">E627/D627</f>
        <v>16757.264692082816</v>
      </c>
      <c r="G627" s="6">
        <v>1522565000</v>
      </c>
      <c r="H627" s="6">
        <f aca="true" t="shared" si="42" ref="H627:H685">G627/D627</f>
        <v>18317.01213863792</v>
      </c>
      <c r="I627" s="6">
        <v>0</v>
      </c>
      <c r="J627" s="6">
        <v>0</v>
      </c>
      <c r="K627" s="6">
        <f aca="true" t="shared" si="43" ref="K627:K687">J627/D627</f>
        <v>0</v>
      </c>
    </row>
    <row r="628" spans="1:11" ht="13.5">
      <c r="A628" s="4" t="s">
        <v>1074</v>
      </c>
      <c r="B628" s="4">
        <v>10</v>
      </c>
      <c r="C628" s="4" t="s">
        <v>1126</v>
      </c>
      <c r="D628" s="6">
        <v>64432</v>
      </c>
      <c r="E628" s="6">
        <v>300000000</v>
      </c>
      <c r="F628" s="6">
        <f t="shared" si="41"/>
        <v>4656.071517258505</v>
      </c>
      <c r="G628" s="6">
        <v>824279429</v>
      </c>
      <c r="H628" s="6">
        <f t="shared" si="42"/>
        <v>12793.013238763348</v>
      </c>
      <c r="I628" s="6">
        <v>0</v>
      </c>
      <c r="J628" s="6">
        <v>0</v>
      </c>
      <c r="K628" s="6">
        <f t="shared" si="43"/>
        <v>0</v>
      </c>
    </row>
    <row r="629" spans="1:11" ht="13.5">
      <c r="A629" s="4" t="s">
        <v>1074</v>
      </c>
      <c r="B629" s="4">
        <v>11</v>
      </c>
      <c r="C629" s="4" t="s">
        <v>1125</v>
      </c>
      <c r="D629" s="6">
        <v>157001</v>
      </c>
      <c r="E629" s="6">
        <v>2911627696</v>
      </c>
      <c r="F629" s="6">
        <f t="shared" si="41"/>
        <v>18545.281214769333</v>
      </c>
      <c r="G629" s="6">
        <v>5997737076</v>
      </c>
      <c r="H629" s="6">
        <f t="shared" si="42"/>
        <v>38201.90365666461</v>
      </c>
      <c r="I629" s="6">
        <v>0</v>
      </c>
      <c r="J629" s="6">
        <v>0</v>
      </c>
      <c r="K629" s="6">
        <f t="shared" si="43"/>
        <v>0</v>
      </c>
    </row>
    <row r="630" spans="1:11" ht="13.5">
      <c r="A630" s="4" t="s">
        <v>1074</v>
      </c>
      <c r="B630" s="4">
        <v>12</v>
      </c>
      <c r="C630" s="4" t="s">
        <v>1124</v>
      </c>
      <c r="D630" s="6">
        <v>204904</v>
      </c>
      <c r="E630" s="6">
        <v>649919752</v>
      </c>
      <c r="F630" s="6">
        <f t="shared" si="41"/>
        <v>3171.8255963768397</v>
      </c>
      <c r="G630" s="6">
        <v>3231010862</v>
      </c>
      <c r="H630" s="6">
        <f t="shared" si="42"/>
        <v>15768.412827470425</v>
      </c>
      <c r="I630" s="6">
        <v>0</v>
      </c>
      <c r="J630" s="6">
        <v>0</v>
      </c>
      <c r="K630" s="6">
        <f t="shared" si="43"/>
        <v>0</v>
      </c>
    </row>
    <row r="631" spans="1:11" ht="13.5">
      <c r="A631" s="4" t="s">
        <v>1074</v>
      </c>
      <c r="B631" s="4">
        <v>13</v>
      </c>
      <c r="C631" s="4" t="s">
        <v>1123</v>
      </c>
      <c r="D631" s="6">
        <v>60184</v>
      </c>
      <c r="E631" s="6">
        <v>500000000</v>
      </c>
      <c r="F631" s="6">
        <f t="shared" si="41"/>
        <v>8307.855908547122</v>
      </c>
      <c r="G631" s="6">
        <v>1032609418</v>
      </c>
      <c r="H631" s="6">
        <f t="shared" si="42"/>
        <v>17157.54050910541</v>
      </c>
      <c r="I631" s="6">
        <v>0</v>
      </c>
      <c r="J631" s="6">
        <v>0</v>
      </c>
      <c r="K631" s="6">
        <f t="shared" si="43"/>
        <v>0</v>
      </c>
    </row>
    <row r="632" spans="1:11" ht="13.5">
      <c r="A632" s="4" t="s">
        <v>1074</v>
      </c>
      <c r="B632" s="4">
        <v>14</v>
      </c>
      <c r="C632" s="4" t="s">
        <v>1122</v>
      </c>
      <c r="D632" s="6">
        <v>86694</v>
      </c>
      <c r="E632" s="6">
        <v>322198260</v>
      </c>
      <c r="F632" s="6">
        <f t="shared" si="41"/>
        <v>3716.500103813413</v>
      </c>
      <c r="G632" s="6">
        <v>2704299195</v>
      </c>
      <c r="H632" s="6">
        <f t="shared" si="42"/>
        <v>31193.614263962903</v>
      </c>
      <c r="I632" s="6">
        <v>0</v>
      </c>
      <c r="J632" s="6">
        <v>0</v>
      </c>
      <c r="K632" s="6">
        <f t="shared" si="43"/>
        <v>0</v>
      </c>
    </row>
    <row r="633" spans="1:11" ht="13.5">
      <c r="A633" s="4" t="s">
        <v>1074</v>
      </c>
      <c r="B633" s="4">
        <v>15</v>
      </c>
      <c r="C633" s="4" t="s">
        <v>1121</v>
      </c>
      <c r="D633" s="6">
        <v>134604</v>
      </c>
      <c r="E633" s="6">
        <v>1422340078</v>
      </c>
      <c r="F633" s="6">
        <f t="shared" si="41"/>
        <v>10566.848518617575</v>
      </c>
      <c r="G633" s="6">
        <v>3876501980</v>
      </c>
      <c r="H633" s="6">
        <f t="shared" si="42"/>
        <v>28799.307450001485</v>
      </c>
      <c r="I633" s="6">
        <v>0</v>
      </c>
      <c r="J633" s="6">
        <v>0</v>
      </c>
      <c r="K633" s="6">
        <f t="shared" si="43"/>
        <v>0</v>
      </c>
    </row>
    <row r="634" spans="1:11" ht="13.5">
      <c r="A634" s="4" t="s">
        <v>1074</v>
      </c>
      <c r="B634" s="4">
        <v>16</v>
      </c>
      <c r="C634" s="4" t="s">
        <v>1120</v>
      </c>
      <c r="D634" s="6">
        <v>83554</v>
      </c>
      <c r="E634" s="6">
        <v>1477836249</v>
      </c>
      <c r="F634" s="6">
        <f t="shared" si="41"/>
        <v>17687.199284295188</v>
      </c>
      <c r="G634" s="6">
        <v>3255351000</v>
      </c>
      <c r="H634" s="6">
        <f t="shared" si="42"/>
        <v>38961.04315771836</v>
      </c>
      <c r="I634" s="6">
        <v>0</v>
      </c>
      <c r="J634" s="6">
        <v>0</v>
      </c>
      <c r="K634" s="6">
        <f t="shared" si="43"/>
        <v>0</v>
      </c>
    </row>
    <row r="635" spans="1:11" ht="13.5">
      <c r="A635" s="4" t="s">
        <v>1074</v>
      </c>
      <c r="B635" s="4">
        <v>17</v>
      </c>
      <c r="C635" s="4" t="s">
        <v>1119</v>
      </c>
      <c r="D635" s="6">
        <v>88152</v>
      </c>
      <c r="E635" s="6">
        <v>523987737</v>
      </c>
      <c r="F635" s="6">
        <f t="shared" si="41"/>
        <v>5944.138953171794</v>
      </c>
      <c r="G635" s="6">
        <v>2810750000</v>
      </c>
      <c r="H635" s="6">
        <f t="shared" si="42"/>
        <v>31885.26635810872</v>
      </c>
      <c r="I635" s="6">
        <v>0</v>
      </c>
      <c r="J635" s="6">
        <v>0</v>
      </c>
      <c r="K635" s="6">
        <f t="shared" si="43"/>
        <v>0</v>
      </c>
    </row>
    <row r="636" spans="1:11" ht="13.5">
      <c r="A636" s="4" t="s">
        <v>1074</v>
      </c>
      <c r="B636" s="4">
        <v>18</v>
      </c>
      <c r="C636" s="4" t="s">
        <v>1118</v>
      </c>
      <c r="D636" s="6">
        <v>57187</v>
      </c>
      <c r="E636" s="6">
        <v>298072441</v>
      </c>
      <c r="F636" s="6">
        <f t="shared" si="41"/>
        <v>5212.2412611257805</v>
      </c>
      <c r="G636" s="6">
        <v>1609278000</v>
      </c>
      <c r="H636" s="6">
        <f t="shared" si="42"/>
        <v>28140.626366132165</v>
      </c>
      <c r="I636" s="6">
        <v>0</v>
      </c>
      <c r="J636" s="6">
        <v>0</v>
      </c>
      <c r="K636" s="6">
        <f t="shared" si="43"/>
        <v>0</v>
      </c>
    </row>
    <row r="637" spans="1:11" ht="13.5">
      <c r="A637" s="4" t="s">
        <v>1074</v>
      </c>
      <c r="B637" s="4">
        <v>19</v>
      </c>
      <c r="C637" s="4" t="s">
        <v>1117</v>
      </c>
      <c r="D637" s="6">
        <v>136485</v>
      </c>
      <c r="E637" s="6">
        <v>3001053449</v>
      </c>
      <c r="F637" s="6">
        <f t="shared" si="41"/>
        <v>21988.15583397443</v>
      </c>
      <c r="G637" s="6">
        <v>5319460000</v>
      </c>
      <c r="H637" s="6">
        <f t="shared" si="42"/>
        <v>38974.685862915336</v>
      </c>
      <c r="I637" s="6">
        <v>0</v>
      </c>
      <c r="J637" s="6">
        <v>0</v>
      </c>
      <c r="K637" s="6">
        <f t="shared" si="43"/>
        <v>0</v>
      </c>
    </row>
    <row r="638" spans="1:11" ht="13.5">
      <c r="A638" s="4" t="s">
        <v>1074</v>
      </c>
      <c r="B638" s="4">
        <v>20</v>
      </c>
      <c r="C638" s="4" t="s">
        <v>1116</v>
      </c>
      <c r="D638" s="6">
        <v>164033</v>
      </c>
      <c r="E638" s="6">
        <v>600001000</v>
      </c>
      <c r="F638" s="6">
        <f t="shared" si="41"/>
        <v>3657.806660854828</v>
      </c>
      <c r="G638" s="6">
        <v>3831076401</v>
      </c>
      <c r="H638" s="6">
        <f t="shared" si="42"/>
        <v>23355.52237049862</v>
      </c>
      <c r="I638" s="6">
        <v>0</v>
      </c>
      <c r="J638" s="6">
        <v>0</v>
      </c>
      <c r="K638" s="6">
        <f t="shared" si="43"/>
        <v>0</v>
      </c>
    </row>
    <row r="639" spans="1:11" ht="13.5">
      <c r="A639" s="4" t="s">
        <v>1074</v>
      </c>
      <c r="B639" s="4">
        <v>21</v>
      </c>
      <c r="C639" s="4" t="s">
        <v>1115</v>
      </c>
      <c r="D639" s="6">
        <v>183283</v>
      </c>
      <c r="E639" s="6">
        <v>1950535136</v>
      </c>
      <c r="F639" s="6">
        <f t="shared" si="41"/>
        <v>10642.204328824822</v>
      </c>
      <c r="G639" s="6">
        <v>5300000000</v>
      </c>
      <c r="H639" s="6">
        <f t="shared" si="42"/>
        <v>28917.02994822215</v>
      </c>
      <c r="I639" s="6">
        <v>0</v>
      </c>
      <c r="J639" s="6">
        <v>130000000</v>
      </c>
      <c r="K639" s="6">
        <f t="shared" si="43"/>
        <v>709.2856402394112</v>
      </c>
    </row>
    <row r="640" spans="1:11" ht="13.5">
      <c r="A640" s="4" t="s">
        <v>1074</v>
      </c>
      <c r="B640" s="4">
        <v>22</v>
      </c>
      <c r="C640" s="4" t="s">
        <v>1114</v>
      </c>
      <c r="D640" s="6">
        <v>116056</v>
      </c>
      <c r="E640" s="6">
        <v>285301498</v>
      </c>
      <c r="F640" s="6">
        <f t="shared" si="41"/>
        <v>2458.3089025987456</v>
      </c>
      <c r="G640" s="6">
        <v>2655496803</v>
      </c>
      <c r="H640" s="6">
        <f t="shared" si="42"/>
        <v>22881.16773798856</v>
      </c>
      <c r="I640" s="6">
        <v>0</v>
      </c>
      <c r="J640" s="6">
        <v>0</v>
      </c>
      <c r="K640" s="6">
        <f t="shared" si="43"/>
        <v>0</v>
      </c>
    </row>
    <row r="641" spans="1:11" ht="13.5">
      <c r="A641" s="4" t="s">
        <v>1074</v>
      </c>
      <c r="B641" s="4">
        <v>23</v>
      </c>
      <c r="C641" s="4" t="s">
        <v>1113</v>
      </c>
      <c r="D641" s="6">
        <v>161397</v>
      </c>
      <c r="E641" s="6">
        <v>2559508349</v>
      </c>
      <c r="F641" s="6">
        <f t="shared" si="41"/>
        <v>15858.462976387418</v>
      </c>
      <c r="G641" s="6">
        <v>6135860000</v>
      </c>
      <c r="H641" s="6">
        <f t="shared" si="42"/>
        <v>38017.18743223232</v>
      </c>
      <c r="I641" s="6">
        <v>0</v>
      </c>
      <c r="J641" s="6">
        <v>0</v>
      </c>
      <c r="K641" s="6">
        <f t="shared" si="43"/>
        <v>0</v>
      </c>
    </row>
    <row r="642" spans="1:11" ht="13.5">
      <c r="A642" s="4" t="s">
        <v>1074</v>
      </c>
      <c r="B642" s="4">
        <v>24</v>
      </c>
      <c r="C642" s="4" t="s">
        <v>1112</v>
      </c>
      <c r="D642" s="6">
        <v>142205</v>
      </c>
      <c r="E642" s="6">
        <v>1486626422</v>
      </c>
      <c r="F642" s="6">
        <f t="shared" si="41"/>
        <v>10454.107956822896</v>
      </c>
      <c r="G642" s="6">
        <v>4502987216</v>
      </c>
      <c r="H642" s="6">
        <f t="shared" si="42"/>
        <v>31665.463352202805</v>
      </c>
      <c r="I642" s="6">
        <v>0</v>
      </c>
      <c r="J642" s="6">
        <v>0</v>
      </c>
      <c r="K642" s="6">
        <f t="shared" si="43"/>
        <v>0</v>
      </c>
    </row>
    <row r="643" spans="1:11" ht="13.5">
      <c r="A643" s="4" t="s">
        <v>1074</v>
      </c>
      <c r="B643" s="4">
        <v>25</v>
      </c>
      <c r="C643" s="4" t="s">
        <v>1111</v>
      </c>
      <c r="D643" s="6">
        <v>42831</v>
      </c>
      <c r="E643" s="6">
        <v>165327096</v>
      </c>
      <c r="F643" s="6">
        <f t="shared" si="41"/>
        <v>3859.9868319675</v>
      </c>
      <c r="G643" s="6">
        <v>1110739446</v>
      </c>
      <c r="H643" s="6">
        <f t="shared" si="42"/>
        <v>25933.07291447783</v>
      </c>
      <c r="I643" s="6">
        <v>0</v>
      </c>
      <c r="J643" s="6">
        <v>16000000</v>
      </c>
      <c r="K643" s="6">
        <f t="shared" si="43"/>
        <v>373.5612056687913</v>
      </c>
    </row>
    <row r="644" spans="1:11" ht="13.5">
      <c r="A644" s="4" t="s">
        <v>1074</v>
      </c>
      <c r="B644" s="4">
        <v>26</v>
      </c>
      <c r="C644" s="4" t="s">
        <v>1110</v>
      </c>
      <c r="D644" s="6">
        <v>31990</v>
      </c>
      <c r="E644" s="6">
        <v>160202725</v>
      </c>
      <c r="F644" s="6">
        <f t="shared" si="41"/>
        <v>5007.900125039075</v>
      </c>
      <c r="G644" s="6">
        <v>1023902651</v>
      </c>
      <c r="H644" s="6">
        <f t="shared" si="42"/>
        <v>32006.96001875586</v>
      </c>
      <c r="I644" s="6">
        <v>0</v>
      </c>
      <c r="J644" s="6">
        <v>0</v>
      </c>
      <c r="K644" s="6">
        <f t="shared" si="43"/>
        <v>0</v>
      </c>
    </row>
    <row r="645" spans="1:11" ht="13.5">
      <c r="A645" s="4" t="s">
        <v>1074</v>
      </c>
      <c r="B645" s="4">
        <v>27</v>
      </c>
      <c r="C645" s="4" t="s">
        <v>1109</v>
      </c>
      <c r="D645" s="6">
        <v>41627</v>
      </c>
      <c r="E645" s="6">
        <v>160280795</v>
      </c>
      <c r="F645" s="6">
        <f t="shared" si="41"/>
        <v>3850.40466524131</v>
      </c>
      <c r="G645" s="6">
        <v>1743000000</v>
      </c>
      <c r="H645" s="6">
        <f t="shared" si="42"/>
        <v>41871.86201263603</v>
      </c>
      <c r="I645" s="6">
        <v>0</v>
      </c>
      <c r="J645" s="6">
        <v>0</v>
      </c>
      <c r="K645" s="6">
        <f t="shared" si="43"/>
        <v>0</v>
      </c>
    </row>
    <row r="646" spans="1:11" ht="13.5">
      <c r="A646" s="4" t="s">
        <v>1074</v>
      </c>
      <c r="B646" s="4">
        <v>28</v>
      </c>
      <c r="C646" s="4" t="s">
        <v>1108</v>
      </c>
      <c r="D646" s="6">
        <v>35554</v>
      </c>
      <c r="E646" s="6">
        <v>109382885</v>
      </c>
      <c r="F646" s="6">
        <f t="shared" si="41"/>
        <v>3076.5282387354446</v>
      </c>
      <c r="G646" s="6">
        <v>980332000</v>
      </c>
      <c r="H646" s="6">
        <f t="shared" si="42"/>
        <v>27573.043820667153</v>
      </c>
      <c r="I646" s="6">
        <v>0</v>
      </c>
      <c r="J646" s="6">
        <v>2000000</v>
      </c>
      <c r="K646" s="6">
        <f t="shared" si="43"/>
        <v>56.252461045170726</v>
      </c>
    </row>
    <row r="647" spans="1:11" ht="13.5">
      <c r="A647" s="4" t="s">
        <v>1074</v>
      </c>
      <c r="B647" s="4">
        <v>29</v>
      </c>
      <c r="C647" s="4" t="s">
        <v>418</v>
      </c>
      <c r="D647" s="6">
        <v>57112</v>
      </c>
      <c r="E647" s="6">
        <v>8399893</v>
      </c>
      <c r="F647" s="6">
        <f t="shared" si="41"/>
        <v>147.0775493766634</v>
      </c>
      <c r="G647" s="6">
        <v>2589540000</v>
      </c>
      <c r="H647" s="6">
        <f t="shared" si="42"/>
        <v>45341.43437456226</v>
      </c>
      <c r="I647" s="6">
        <v>0</v>
      </c>
      <c r="J647" s="6">
        <v>3000000</v>
      </c>
      <c r="K647" s="6">
        <f t="shared" si="43"/>
        <v>52.52836531727132</v>
      </c>
    </row>
    <row r="648" spans="1:11" ht="13.5">
      <c r="A648" s="4" t="s">
        <v>1074</v>
      </c>
      <c r="B648" s="4">
        <v>30</v>
      </c>
      <c r="C648" s="4" t="s">
        <v>1107</v>
      </c>
      <c r="D648" s="6">
        <v>27731</v>
      </c>
      <c r="E648" s="6">
        <v>370491354</v>
      </c>
      <c r="F648" s="6">
        <f t="shared" si="41"/>
        <v>13360.18729941221</v>
      </c>
      <c r="G648" s="6">
        <v>740696000</v>
      </c>
      <c r="H648" s="6">
        <f t="shared" si="42"/>
        <v>26710.035700119</v>
      </c>
      <c r="I648" s="6">
        <v>0</v>
      </c>
      <c r="J648" s="6">
        <v>102514392</v>
      </c>
      <c r="K648" s="6">
        <f t="shared" si="43"/>
        <v>3696.7434279326385</v>
      </c>
    </row>
    <row r="649" spans="1:11" ht="13.5">
      <c r="A649" s="4" t="s">
        <v>1074</v>
      </c>
      <c r="B649" s="4">
        <v>31</v>
      </c>
      <c r="C649" s="4" t="s">
        <v>1106</v>
      </c>
      <c r="D649" s="6">
        <v>50659</v>
      </c>
      <c r="E649" s="6">
        <v>75698007</v>
      </c>
      <c r="F649" s="6">
        <f t="shared" si="41"/>
        <v>1494.2657178388836</v>
      </c>
      <c r="G649" s="6">
        <v>1975184000</v>
      </c>
      <c r="H649" s="6">
        <f t="shared" si="42"/>
        <v>38989.79450837956</v>
      </c>
      <c r="I649" s="6">
        <v>0</v>
      </c>
      <c r="J649" s="6">
        <v>4700000</v>
      </c>
      <c r="K649" s="6">
        <f t="shared" si="43"/>
        <v>92.77719654947788</v>
      </c>
    </row>
    <row r="650" spans="1:11" ht="13.5">
      <c r="A650" s="4" t="s">
        <v>1074</v>
      </c>
      <c r="B650" s="4">
        <v>32</v>
      </c>
      <c r="C650" s="4" t="s">
        <v>1105</v>
      </c>
      <c r="D650" s="6">
        <v>101086</v>
      </c>
      <c r="E650" s="6">
        <v>1545740100</v>
      </c>
      <c r="F650" s="6">
        <f t="shared" si="41"/>
        <v>15291.3370793186</v>
      </c>
      <c r="G650" s="6">
        <v>3512253875</v>
      </c>
      <c r="H650" s="6">
        <f t="shared" si="42"/>
        <v>34745.20581485072</v>
      </c>
      <c r="I650" s="6">
        <v>0</v>
      </c>
      <c r="J650" s="6">
        <v>0</v>
      </c>
      <c r="K650" s="6">
        <f t="shared" si="43"/>
        <v>0</v>
      </c>
    </row>
    <row r="651" spans="1:11" ht="13.5">
      <c r="A651" s="4" t="s">
        <v>1074</v>
      </c>
      <c r="B651" s="4">
        <v>33</v>
      </c>
      <c r="C651" s="4" t="s">
        <v>1104</v>
      </c>
      <c r="D651" s="6">
        <v>17532</v>
      </c>
      <c r="E651" s="6">
        <v>489242979</v>
      </c>
      <c r="F651" s="6">
        <f t="shared" si="41"/>
        <v>27905.71406570842</v>
      </c>
      <c r="G651" s="6">
        <v>740000000</v>
      </c>
      <c r="H651" s="6">
        <f t="shared" si="42"/>
        <v>42208.53296828656</v>
      </c>
      <c r="I651" s="6">
        <v>0</v>
      </c>
      <c r="J651" s="6">
        <v>0</v>
      </c>
      <c r="K651" s="6">
        <f t="shared" si="43"/>
        <v>0</v>
      </c>
    </row>
    <row r="652" spans="1:11" ht="13.5">
      <c r="A652" s="4" t="s">
        <v>1074</v>
      </c>
      <c r="B652" s="4">
        <v>34</v>
      </c>
      <c r="C652" s="4" t="s">
        <v>1103</v>
      </c>
      <c r="D652" s="6">
        <v>14264</v>
      </c>
      <c r="E652" s="6">
        <v>298215600</v>
      </c>
      <c r="F652" s="6">
        <f t="shared" si="41"/>
        <v>20906.870443073472</v>
      </c>
      <c r="G652" s="6">
        <v>701050000</v>
      </c>
      <c r="H652" s="6">
        <f t="shared" si="42"/>
        <v>49148.20527201346</v>
      </c>
      <c r="I652" s="6">
        <v>0</v>
      </c>
      <c r="J652" s="6">
        <v>6007000</v>
      </c>
      <c r="K652" s="6">
        <f t="shared" si="43"/>
        <v>421.1301177790241</v>
      </c>
    </row>
    <row r="653" spans="1:11" ht="13.5">
      <c r="A653" s="4" t="s">
        <v>1074</v>
      </c>
      <c r="B653" s="4">
        <v>35</v>
      </c>
      <c r="C653" s="4" t="s">
        <v>1102</v>
      </c>
      <c r="D653" s="6">
        <v>10284</v>
      </c>
      <c r="E653" s="6">
        <v>59312798</v>
      </c>
      <c r="F653" s="6">
        <f t="shared" si="41"/>
        <v>5767.483274990276</v>
      </c>
      <c r="G653" s="6">
        <v>265000000</v>
      </c>
      <c r="H653" s="6">
        <f t="shared" si="42"/>
        <v>25768.18358615325</v>
      </c>
      <c r="I653" s="6">
        <v>0</v>
      </c>
      <c r="J653" s="6">
        <v>1814797</v>
      </c>
      <c r="K653" s="6">
        <f t="shared" si="43"/>
        <v>176.46800855698172</v>
      </c>
    </row>
    <row r="654" spans="1:11" ht="13.5">
      <c r="A654" s="4" t="s">
        <v>1074</v>
      </c>
      <c r="B654" s="4">
        <v>36</v>
      </c>
      <c r="C654" s="4" t="s">
        <v>1101</v>
      </c>
      <c r="D654" s="6">
        <v>21738</v>
      </c>
      <c r="E654" s="6">
        <v>391173429</v>
      </c>
      <c r="F654" s="6">
        <f t="shared" si="41"/>
        <v>17994.913469500414</v>
      </c>
      <c r="G654" s="6">
        <v>550000000</v>
      </c>
      <c r="H654" s="6">
        <f t="shared" si="42"/>
        <v>25301.315668414758</v>
      </c>
      <c r="I654" s="6">
        <v>0</v>
      </c>
      <c r="J654" s="6">
        <v>339091277</v>
      </c>
      <c r="K654" s="6">
        <f t="shared" si="43"/>
        <v>15599.009890514306</v>
      </c>
    </row>
    <row r="655" spans="1:11" ht="13.5">
      <c r="A655" s="4" t="s">
        <v>1074</v>
      </c>
      <c r="B655" s="4">
        <v>37</v>
      </c>
      <c r="C655" s="4" t="s">
        <v>1100</v>
      </c>
      <c r="D655" s="6">
        <v>4886</v>
      </c>
      <c r="E655" s="6">
        <v>64127410</v>
      </c>
      <c r="F655" s="6">
        <f t="shared" si="41"/>
        <v>13124.725747032337</v>
      </c>
      <c r="G655" s="6">
        <v>124664000</v>
      </c>
      <c r="H655" s="6">
        <f t="shared" si="42"/>
        <v>25514.531313958247</v>
      </c>
      <c r="I655" s="6">
        <v>0</v>
      </c>
      <c r="J655" s="6">
        <v>97808460</v>
      </c>
      <c r="K655" s="6">
        <f t="shared" si="43"/>
        <v>20018.104789193614</v>
      </c>
    </row>
    <row r="656" spans="1:11" ht="13.5">
      <c r="A656" s="4" t="s">
        <v>1074</v>
      </c>
      <c r="B656" s="4">
        <v>38</v>
      </c>
      <c r="C656" s="4" t="s">
        <v>1099</v>
      </c>
      <c r="D656" s="6">
        <v>722</v>
      </c>
      <c r="E656" s="6">
        <v>31771662</v>
      </c>
      <c r="F656" s="6">
        <f t="shared" si="41"/>
        <v>44005.07202216067</v>
      </c>
      <c r="G656" s="6">
        <v>45879000</v>
      </c>
      <c r="H656" s="6">
        <f t="shared" si="42"/>
        <v>63544.32132963989</v>
      </c>
      <c r="I656" s="6">
        <v>0</v>
      </c>
      <c r="J656" s="6">
        <v>1269961</v>
      </c>
      <c r="K656" s="6">
        <f t="shared" si="43"/>
        <v>1758.948753462604</v>
      </c>
    </row>
    <row r="657" spans="1:11" ht="13.5">
      <c r="A657" s="4" t="s">
        <v>1074</v>
      </c>
      <c r="B657" s="4">
        <v>39</v>
      </c>
      <c r="C657" s="4" t="s">
        <v>1098</v>
      </c>
      <c r="D657" s="6">
        <v>1561</v>
      </c>
      <c r="E657" s="6">
        <v>2797025</v>
      </c>
      <c r="F657" s="6">
        <f t="shared" si="41"/>
        <v>1791.8161434977578</v>
      </c>
      <c r="G657" s="6">
        <v>40000000</v>
      </c>
      <c r="H657" s="6">
        <f t="shared" si="42"/>
        <v>25624.599615631007</v>
      </c>
      <c r="I657" s="6">
        <v>0</v>
      </c>
      <c r="J657" s="6">
        <v>43427947</v>
      </c>
      <c r="K657" s="6">
        <f t="shared" si="43"/>
        <v>27820.59385009609</v>
      </c>
    </row>
    <row r="658" spans="1:11" ht="13.5">
      <c r="A658" s="4" t="s">
        <v>1074</v>
      </c>
      <c r="B658" s="4">
        <v>40</v>
      </c>
      <c r="C658" s="4" t="s">
        <v>1097</v>
      </c>
      <c r="D658" s="6">
        <v>40166</v>
      </c>
      <c r="E658" s="6">
        <v>147485561</v>
      </c>
      <c r="F658" s="6">
        <f t="shared" si="41"/>
        <v>3671.900637354977</v>
      </c>
      <c r="G658" s="6">
        <v>1205830000</v>
      </c>
      <c r="H658" s="6">
        <f t="shared" si="42"/>
        <v>30021.162176965594</v>
      </c>
      <c r="I658" s="6">
        <v>0</v>
      </c>
      <c r="J658" s="6">
        <v>0</v>
      </c>
      <c r="K658" s="6">
        <f t="shared" si="43"/>
        <v>0</v>
      </c>
    </row>
    <row r="659" spans="1:11" ht="13.5">
      <c r="A659" s="4" t="s">
        <v>1074</v>
      </c>
      <c r="B659" s="4">
        <v>41</v>
      </c>
      <c r="C659" s="4" t="s">
        <v>1096</v>
      </c>
      <c r="D659" s="6">
        <v>36895</v>
      </c>
      <c r="E659" s="6">
        <v>215224221</v>
      </c>
      <c r="F659" s="6">
        <f t="shared" si="41"/>
        <v>5833.425152459683</v>
      </c>
      <c r="G659" s="6">
        <v>1000000000</v>
      </c>
      <c r="H659" s="6">
        <f t="shared" si="42"/>
        <v>27103.943623797262</v>
      </c>
      <c r="I659" s="6">
        <v>0</v>
      </c>
      <c r="J659" s="6">
        <v>9869591</v>
      </c>
      <c r="K659" s="6">
        <f t="shared" si="43"/>
        <v>267.50483805393685</v>
      </c>
    </row>
    <row r="660" spans="1:11" ht="13.5">
      <c r="A660" s="4" t="s">
        <v>1074</v>
      </c>
      <c r="B660" s="4">
        <v>42</v>
      </c>
      <c r="C660" s="4" t="s">
        <v>1095</v>
      </c>
      <c r="D660" s="6">
        <v>18606</v>
      </c>
      <c r="E660" s="6">
        <v>78485586</v>
      </c>
      <c r="F660" s="6">
        <f t="shared" si="41"/>
        <v>4218.294421154466</v>
      </c>
      <c r="G660" s="6">
        <v>650099000</v>
      </c>
      <c r="H660" s="6">
        <f t="shared" si="42"/>
        <v>34940.28807911427</v>
      </c>
      <c r="I660" s="6">
        <v>0</v>
      </c>
      <c r="J660" s="6">
        <v>31013000</v>
      </c>
      <c r="K660" s="6">
        <f t="shared" si="43"/>
        <v>1666.8279049768892</v>
      </c>
    </row>
    <row r="661" spans="1:11" ht="13.5">
      <c r="A661" s="4" t="s">
        <v>1074</v>
      </c>
      <c r="B661" s="4">
        <v>43</v>
      </c>
      <c r="C661" s="4" t="s">
        <v>1094</v>
      </c>
      <c r="D661" s="6">
        <v>17581</v>
      </c>
      <c r="E661" s="6">
        <v>76265953</v>
      </c>
      <c r="F661" s="6">
        <f t="shared" si="41"/>
        <v>4337.975826175985</v>
      </c>
      <c r="G661" s="6">
        <v>647878671</v>
      </c>
      <c r="H661" s="6">
        <f t="shared" si="42"/>
        <v>36851.070530686535</v>
      </c>
      <c r="I661" s="6">
        <v>0</v>
      </c>
      <c r="J661" s="6">
        <v>60672</v>
      </c>
      <c r="K661" s="6">
        <f t="shared" si="43"/>
        <v>3.4509982367328367</v>
      </c>
    </row>
    <row r="662" spans="1:11" ht="13.5">
      <c r="A662" s="4" t="s">
        <v>1074</v>
      </c>
      <c r="B662" s="4">
        <v>44</v>
      </c>
      <c r="C662" s="4" t="s">
        <v>1093</v>
      </c>
      <c r="D662" s="6">
        <v>19103</v>
      </c>
      <c r="E662" s="6">
        <v>34224201</v>
      </c>
      <c r="F662" s="6">
        <f t="shared" si="41"/>
        <v>1791.5615871852588</v>
      </c>
      <c r="G662" s="6">
        <v>575490311</v>
      </c>
      <c r="H662" s="6">
        <f t="shared" si="42"/>
        <v>30125.650997225566</v>
      </c>
      <c r="I662" s="6">
        <v>0</v>
      </c>
      <c r="J662" s="6">
        <v>522000</v>
      </c>
      <c r="K662" s="6">
        <f t="shared" si="43"/>
        <v>27.325550960582106</v>
      </c>
    </row>
    <row r="663" spans="1:11" ht="13.5">
      <c r="A663" s="4" t="s">
        <v>1074</v>
      </c>
      <c r="B663" s="4">
        <v>45</v>
      </c>
      <c r="C663" s="4" t="s">
        <v>1092</v>
      </c>
      <c r="D663" s="6">
        <v>24888</v>
      </c>
      <c r="E663" s="6">
        <v>53032501</v>
      </c>
      <c r="F663" s="6">
        <f t="shared" si="41"/>
        <v>2130.846231115397</v>
      </c>
      <c r="G663" s="6">
        <v>300000000</v>
      </c>
      <c r="H663" s="6">
        <f t="shared" si="42"/>
        <v>12054.00192864031</v>
      </c>
      <c r="I663" s="6">
        <v>0</v>
      </c>
      <c r="J663" s="6">
        <v>142431200</v>
      </c>
      <c r="K663" s="6">
        <f t="shared" si="43"/>
        <v>5722.886531661845</v>
      </c>
    </row>
    <row r="664" spans="1:11" ht="13.5">
      <c r="A664" s="4" t="s">
        <v>1074</v>
      </c>
      <c r="B664" s="4">
        <v>46</v>
      </c>
      <c r="C664" s="4" t="s">
        <v>1091</v>
      </c>
      <c r="D664" s="6">
        <v>25382</v>
      </c>
      <c r="E664" s="6">
        <v>240205421</v>
      </c>
      <c r="F664" s="6">
        <f t="shared" si="41"/>
        <v>9463.612835867938</v>
      </c>
      <c r="G664" s="6">
        <v>1607155000</v>
      </c>
      <c r="H664" s="6">
        <f t="shared" si="42"/>
        <v>63318.690410527146</v>
      </c>
      <c r="I664" s="6">
        <v>411479934</v>
      </c>
      <c r="J664" s="6">
        <v>0</v>
      </c>
      <c r="K664" s="6">
        <f t="shared" si="43"/>
        <v>0</v>
      </c>
    </row>
    <row r="665" spans="1:11" ht="13.5">
      <c r="A665" s="4" t="s">
        <v>1074</v>
      </c>
      <c r="B665" s="4">
        <v>47</v>
      </c>
      <c r="C665" s="4" t="s">
        <v>1090</v>
      </c>
      <c r="D665" s="6">
        <v>20106</v>
      </c>
      <c r="E665" s="6">
        <v>455730125</v>
      </c>
      <c r="F665" s="6">
        <f t="shared" si="41"/>
        <v>22666.37446533373</v>
      </c>
      <c r="G665" s="6">
        <v>800023000</v>
      </c>
      <c r="H665" s="6">
        <f t="shared" si="42"/>
        <v>39790.261613448725</v>
      </c>
      <c r="I665" s="6">
        <v>0</v>
      </c>
      <c r="J665" s="6">
        <v>0</v>
      </c>
      <c r="K665" s="6">
        <f t="shared" si="43"/>
        <v>0</v>
      </c>
    </row>
    <row r="666" spans="1:11" ht="13.5">
      <c r="A666" s="4" t="s">
        <v>1074</v>
      </c>
      <c r="B666" s="4">
        <v>48</v>
      </c>
      <c r="C666" s="4" t="s">
        <v>1089</v>
      </c>
      <c r="D666" s="6">
        <v>21230</v>
      </c>
      <c r="E666" s="6">
        <v>83182972</v>
      </c>
      <c r="F666" s="6">
        <f t="shared" si="41"/>
        <v>3918.1804992934526</v>
      </c>
      <c r="G666" s="6">
        <v>724863000</v>
      </c>
      <c r="H666" s="6">
        <f t="shared" si="42"/>
        <v>34143.33490343853</v>
      </c>
      <c r="I666" s="6">
        <v>0</v>
      </c>
      <c r="J666" s="6">
        <v>0</v>
      </c>
      <c r="K666" s="6">
        <f t="shared" si="43"/>
        <v>0</v>
      </c>
    </row>
    <row r="667" spans="1:11" ht="13.5">
      <c r="A667" s="4" t="s">
        <v>1074</v>
      </c>
      <c r="B667" s="4">
        <v>49</v>
      </c>
      <c r="C667" s="4" t="s">
        <v>1088</v>
      </c>
      <c r="D667" s="6">
        <v>36379</v>
      </c>
      <c r="E667" s="6">
        <v>360313541</v>
      </c>
      <c r="F667" s="6">
        <f t="shared" si="41"/>
        <v>9904.437752549547</v>
      </c>
      <c r="G667" s="6">
        <v>1461178400</v>
      </c>
      <c r="H667" s="6">
        <f t="shared" si="42"/>
        <v>40165.43610324638</v>
      </c>
      <c r="I667" s="6">
        <v>82738580</v>
      </c>
      <c r="J667" s="6">
        <v>360720103</v>
      </c>
      <c r="K667" s="6">
        <f t="shared" si="43"/>
        <v>9915.613485802249</v>
      </c>
    </row>
    <row r="668" spans="1:11" ht="13.5">
      <c r="A668" s="4" t="s">
        <v>1074</v>
      </c>
      <c r="B668" s="4">
        <v>50</v>
      </c>
      <c r="C668" s="4" t="s">
        <v>1087</v>
      </c>
      <c r="D668" s="6">
        <v>18727</v>
      </c>
      <c r="E668" s="6">
        <v>94073743</v>
      </c>
      <c r="F668" s="6">
        <f t="shared" si="41"/>
        <v>5023.428365461633</v>
      </c>
      <c r="G668" s="6">
        <v>700000000</v>
      </c>
      <c r="H668" s="6">
        <f t="shared" si="42"/>
        <v>37379.185133764084</v>
      </c>
      <c r="I668" s="6">
        <v>0</v>
      </c>
      <c r="J668" s="6">
        <v>44809000</v>
      </c>
      <c r="K668" s="6">
        <f t="shared" si="43"/>
        <v>2392.7484380840497</v>
      </c>
    </row>
    <row r="669" spans="1:11" ht="13.5">
      <c r="A669" s="4" t="s">
        <v>1074</v>
      </c>
      <c r="B669" s="4">
        <v>51</v>
      </c>
      <c r="C669" s="4" t="s">
        <v>1086</v>
      </c>
      <c r="D669" s="6">
        <v>28861</v>
      </c>
      <c r="E669" s="6">
        <v>353647212</v>
      </c>
      <c r="F669" s="6">
        <f t="shared" si="41"/>
        <v>12253.46356675098</v>
      </c>
      <c r="G669" s="6">
        <v>445341388</v>
      </c>
      <c r="H669" s="6">
        <f t="shared" si="42"/>
        <v>15430.55985586085</v>
      </c>
      <c r="I669" s="6">
        <v>0</v>
      </c>
      <c r="J669" s="6">
        <v>554906987</v>
      </c>
      <c r="K669" s="6">
        <f t="shared" si="43"/>
        <v>19226.880115034128</v>
      </c>
    </row>
    <row r="670" spans="1:11" ht="13.5">
      <c r="A670" s="4" t="s">
        <v>1074</v>
      </c>
      <c r="B670" s="4">
        <v>52</v>
      </c>
      <c r="C670" s="4" t="s">
        <v>1085</v>
      </c>
      <c r="D670" s="6">
        <v>46132</v>
      </c>
      <c r="E670" s="6">
        <v>483875049</v>
      </c>
      <c r="F670" s="6">
        <f t="shared" si="41"/>
        <v>10488.924152432151</v>
      </c>
      <c r="G670" s="6">
        <v>1810000000</v>
      </c>
      <c r="H670" s="6">
        <f t="shared" si="42"/>
        <v>39235.23801265933</v>
      </c>
      <c r="I670" s="6">
        <v>0</v>
      </c>
      <c r="J670" s="6">
        <v>200199516</v>
      </c>
      <c r="K670" s="6">
        <f t="shared" si="43"/>
        <v>4339.710309546519</v>
      </c>
    </row>
    <row r="671" spans="1:11" ht="13.5">
      <c r="A671" s="4" t="s">
        <v>1074</v>
      </c>
      <c r="B671" s="4">
        <v>53</v>
      </c>
      <c r="C671" s="4" t="s">
        <v>1084</v>
      </c>
      <c r="D671" s="6">
        <v>42457</v>
      </c>
      <c r="E671" s="6">
        <v>237046248</v>
      </c>
      <c r="F671" s="6">
        <f t="shared" si="41"/>
        <v>5583.207668935629</v>
      </c>
      <c r="G671" s="6">
        <v>1675561270</v>
      </c>
      <c r="H671" s="6">
        <f t="shared" si="42"/>
        <v>39464.90025201969</v>
      </c>
      <c r="I671" s="6">
        <v>0</v>
      </c>
      <c r="J671" s="6">
        <v>330221000</v>
      </c>
      <c r="K671" s="6">
        <f t="shared" si="43"/>
        <v>7777.775160750877</v>
      </c>
    </row>
    <row r="672" spans="1:11" ht="13.5">
      <c r="A672" s="4" t="s">
        <v>1074</v>
      </c>
      <c r="B672" s="4">
        <v>54</v>
      </c>
      <c r="C672" s="4" t="s">
        <v>1083</v>
      </c>
      <c r="D672" s="6">
        <v>2917</v>
      </c>
      <c r="E672" s="6">
        <v>164500</v>
      </c>
      <c r="F672" s="6">
        <f t="shared" si="41"/>
        <v>56.39355502228317</v>
      </c>
      <c r="G672" s="6">
        <v>154759043</v>
      </c>
      <c r="H672" s="6">
        <f t="shared" si="42"/>
        <v>53054.17997943092</v>
      </c>
      <c r="I672" s="6">
        <v>0</v>
      </c>
      <c r="J672" s="6">
        <v>663191</v>
      </c>
      <c r="K672" s="6">
        <f t="shared" si="43"/>
        <v>227.35378813849846</v>
      </c>
    </row>
    <row r="673" spans="1:11" ht="13.5">
      <c r="A673" s="4" t="s">
        <v>1074</v>
      </c>
      <c r="B673" s="4">
        <v>55</v>
      </c>
      <c r="C673" s="4" t="s">
        <v>1082</v>
      </c>
      <c r="D673" s="6">
        <v>91</v>
      </c>
      <c r="E673" s="6">
        <v>8315915</v>
      </c>
      <c r="F673" s="6">
        <f t="shared" si="41"/>
        <v>91383.68131868132</v>
      </c>
      <c r="G673" s="6">
        <v>0</v>
      </c>
      <c r="H673" s="6">
        <f t="shared" si="42"/>
        <v>0</v>
      </c>
      <c r="I673" s="6">
        <v>0</v>
      </c>
      <c r="J673" s="6">
        <v>80441021</v>
      </c>
      <c r="K673" s="6">
        <f t="shared" si="43"/>
        <v>883967.2637362637</v>
      </c>
    </row>
    <row r="674" spans="1:11" ht="13.5">
      <c r="A674" s="4" t="s">
        <v>1074</v>
      </c>
      <c r="B674" s="4">
        <v>56</v>
      </c>
      <c r="C674" s="4" t="s">
        <v>1081</v>
      </c>
      <c r="D674" s="6">
        <v>1058</v>
      </c>
      <c r="E674" s="6">
        <v>0</v>
      </c>
      <c r="F674" s="6">
        <f t="shared" si="41"/>
        <v>0</v>
      </c>
      <c r="G674" s="6">
        <v>52003065</v>
      </c>
      <c r="H674" s="6">
        <f t="shared" si="42"/>
        <v>49152.235349716444</v>
      </c>
      <c r="I674" s="6">
        <v>0</v>
      </c>
      <c r="J674" s="6">
        <v>0</v>
      </c>
      <c r="K674" s="6">
        <f t="shared" si="43"/>
        <v>0</v>
      </c>
    </row>
    <row r="675" spans="1:11" ht="13.5">
      <c r="A675" s="4" t="s">
        <v>1074</v>
      </c>
      <c r="B675" s="4">
        <v>57</v>
      </c>
      <c r="C675" s="4" t="s">
        <v>1080</v>
      </c>
      <c r="D675" s="6">
        <v>884</v>
      </c>
      <c r="E675" s="6">
        <v>24875945</v>
      </c>
      <c r="F675" s="6">
        <f t="shared" si="41"/>
        <v>28140.2092760181</v>
      </c>
      <c r="G675" s="6">
        <v>55012000</v>
      </c>
      <c r="H675" s="6">
        <f t="shared" si="42"/>
        <v>62230.769230769234</v>
      </c>
      <c r="I675" s="6">
        <v>0</v>
      </c>
      <c r="J675" s="6">
        <v>9610000</v>
      </c>
      <c r="K675" s="6">
        <f t="shared" si="43"/>
        <v>10871.0407239819</v>
      </c>
    </row>
    <row r="676" spans="1:11" ht="13.5">
      <c r="A676" s="4" t="s">
        <v>1074</v>
      </c>
      <c r="B676" s="4">
        <v>58</v>
      </c>
      <c r="C676" s="4" t="s">
        <v>1079</v>
      </c>
      <c r="D676" s="6">
        <v>835</v>
      </c>
      <c r="E676" s="6">
        <v>24450583</v>
      </c>
      <c r="F676" s="6">
        <f t="shared" si="41"/>
        <v>29282.135329341316</v>
      </c>
      <c r="G676" s="6">
        <v>60000000</v>
      </c>
      <c r="H676" s="6">
        <f t="shared" si="42"/>
        <v>71856.2874251497</v>
      </c>
      <c r="I676" s="6">
        <v>0</v>
      </c>
      <c r="J676" s="6">
        <v>0</v>
      </c>
      <c r="K676" s="6">
        <f t="shared" si="43"/>
        <v>0</v>
      </c>
    </row>
    <row r="677" spans="1:11" ht="13.5">
      <c r="A677" s="4" t="s">
        <v>1074</v>
      </c>
      <c r="B677" s="4">
        <v>59</v>
      </c>
      <c r="C677" s="4" t="s">
        <v>1078</v>
      </c>
      <c r="D677" s="6">
        <v>110</v>
      </c>
      <c r="E677" s="6">
        <v>11158499</v>
      </c>
      <c r="F677" s="6">
        <f t="shared" si="41"/>
        <v>101440.9</v>
      </c>
      <c r="G677" s="6">
        <v>3501867</v>
      </c>
      <c r="H677" s="6">
        <f t="shared" si="42"/>
        <v>31835.154545454545</v>
      </c>
      <c r="I677" s="6">
        <v>0</v>
      </c>
      <c r="J677" s="6">
        <v>0</v>
      </c>
      <c r="K677" s="6">
        <f t="shared" si="43"/>
        <v>0</v>
      </c>
    </row>
    <row r="678" spans="1:11" ht="13.5">
      <c r="A678" s="4" t="s">
        <v>1074</v>
      </c>
      <c r="B678" s="4">
        <v>60</v>
      </c>
      <c r="C678" s="4" t="s">
        <v>1077</v>
      </c>
      <c r="D678" s="6">
        <v>3081</v>
      </c>
      <c r="E678" s="6">
        <v>-13474936</v>
      </c>
      <c r="F678" s="6">
        <f t="shared" si="41"/>
        <v>-4373.559234014931</v>
      </c>
      <c r="G678" s="6">
        <v>189318485</v>
      </c>
      <c r="H678" s="6">
        <f t="shared" si="42"/>
        <v>61447.09023044466</v>
      </c>
      <c r="I678" s="6">
        <v>148188987</v>
      </c>
      <c r="J678" s="6">
        <v>0</v>
      </c>
      <c r="K678" s="6">
        <f t="shared" si="43"/>
        <v>0</v>
      </c>
    </row>
    <row r="679" spans="1:11" ht="13.5">
      <c r="A679" s="4" t="s">
        <v>1074</v>
      </c>
      <c r="B679" s="4">
        <v>61</v>
      </c>
      <c r="C679" s="4" t="s">
        <v>1076</v>
      </c>
      <c r="D679" s="6">
        <v>53</v>
      </c>
      <c r="E679" s="6">
        <v>16923848</v>
      </c>
      <c r="F679" s="6">
        <f t="shared" si="41"/>
        <v>319317.88679245283</v>
      </c>
      <c r="G679" s="6">
        <v>0</v>
      </c>
      <c r="H679" s="6">
        <f t="shared" si="42"/>
        <v>0</v>
      </c>
      <c r="I679" s="6">
        <v>0</v>
      </c>
      <c r="J679" s="6">
        <v>14027833</v>
      </c>
      <c r="K679" s="6">
        <f t="shared" si="43"/>
        <v>264676.09433962265</v>
      </c>
    </row>
    <row r="680" spans="1:11" ht="13.5">
      <c r="A680" s="4" t="s">
        <v>1074</v>
      </c>
      <c r="B680" s="4">
        <v>62</v>
      </c>
      <c r="C680" s="4" t="s">
        <v>1075</v>
      </c>
      <c r="D680" s="6">
        <v>1061</v>
      </c>
      <c r="E680" s="6">
        <v>38102173</v>
      </c>
      <c r="F680" s="6">
        <f t="shared" si="41"/>
        <v>35911.56738925542</v>
      </c>
      <c r="G680" s="6">
        <v>63299000</v>
      </c>
      <c r="H680" s="6">
        <f t="shared" si="42"/>
        <v>59659.75494816211</v>
      </c>
      <c r="I680" s="6">
        <v>0</v>
      </c>
      <c r="J680" s="6">
        <v>0</v>
      </c>
      <c r="K680" s="6">
        <f t="shared" si="43"/>
        <v>0</v>
      </c>
    </row>
    <row r="681" spans="1:11" ht="14.25">
      <c r="A681" s="68" t="s">
        <v>1755</v>
      </c>
      <c r="B681" s="69"/>
      <c r="C681" s="70"/>
      <c r="D681" s="7">
        <f>SUM(D619:D680)</f>
        <v>3266328</v>
      </c>
      <c r="E681" s="7">
        <f>SUM(E619:E680)</f>
        <v>36431385726</v>
      </c>
      <c r="F681" s="7">
        <f t="shared" si="41"/>
        <v>11153.621352785145</v>
      </c>
      <c r="G681" s="7">
        <f>SUM(G619:G680)</f>
        <v>100443549001</v>
      </c>
      <c r="H681" s="7">
        <f t="shared" si="42"/>
        <v>30751.213289357347</v>
      </c>
      <c r="I681" s="7">
        <f>SUM(I5:I680)</f>
        <v>30109504195</v>
      </c>
      <c r="J681" s="7">
        <f>SUM(J619:J680)</f>
        <v>2555233719</v>
      </c>
      <c r="K681" s="7">
        <f t="shared" si="43"/>
        <v>782.295507064814</v>
      </c>
    </row>
    <row r="682" spans="1:11" ht="13.5">
      <c r="A682" s="4" t="s">
        <v>1040</v>
      </c>
      <c r="B682" s="4">
        <v>1</v>
      </c>
      <c r="C682" s="4" t="s">
        <v>1073</v>
      </c>
      <c r="D682" s="6">
        <v>782199</v>
      </c>
      <c r="E682" s="6">
        <v>10060395069</v>
      </c>
      <c r="F682" s="6">
        <f t="shared" si="41"/>
        <v>12861.682345541225</v>
      </c>
      <c r="G682" s="6">
        <v>12587213037</v>
      </c>
      <c r="H682" s="6">
        <f t="shared" si="42"/>
        <v>16092.085309492853</v>
      </c>
      <c r="I682" s="6">
        <v>0</v>
      </c>
      <c r="J682" s="6">
        <v>0</v>
      </c>
      <c r="K682" s="6">
        <f t="shared" si="43"/>
        <v>0</v>
      </c>
    </row>
    <row r="683" spans="1:11" ht="13.5">
      <c r="A683" s="4" t="s">
        <v>1040</v>
      </c>
      <c r="B683" s="4">
        <v>2</v>
      </c>
      <c r="C683" s="4" t="s">
        <v>1072</v>
      </c>
      <c r="D683" s="6">
        <v>293540</v>
      </c>
      <c r="E683" s="6">
        <v>1301744383</v>
      </c>
      <c r="F683" s="6">
        <f t="shared" si="41"/>
        <v>4434.640536213123</v>
      </c>
      <c r="G683" s="6">
        <v>5869492976</v>
      </c>
      <c r="H683" s="6">
        <f t="shared" si="42"/>
        <v>19995.547373441437</v>
      </c>
      <c r="I683" s="6">
        <v>0</v>
      </c>
      <c r="J683" s="6">
        <v>0</v>
      </c>
      <c r="K683" s="6">
        <f t="shared" si="43"/>
        <v>0</v>
      </c>
    </row>
    <row r="684" spans="1:11" ht="13.5">
      <c r="A684" s="4" t="s">
        <v>1040</v>
      </c>
      <c r="B684" s="4">
        <v>3</v>
      </c>
      <c r="C684" s="4" t="s">
        <v>1071</v>
      </c>
      <c r="D684" s="6">
        <v>104649</v>
      </c>
      <c r="E684" s="6">
        <v>5850058761</v>
      </c>
      <c r="F684" s="6">
        <f t="shared" si="41"/>
        <v>55901.71679614712</v>
      </c>
      <c r="G684" s="6">
        <v>2048410796</v>
      </c>
      <c r="H684" s="6">
        <f t="shared" si="42"/>
        <v>19574.107693336773</v>
      </c>
      <c r="I684" s="6">
        <v>0</v>
      </c>
      <c r="J684" s="6">
        <v>0</v>
      </c>
      <c r="K684" s="6">
        <f t="shared" si="43"/>
        <v>0</v>
      </c>
    </row>
    <row r="685" spans="1:11" ht="13.5">
      <c r="A685" s="4" t="s">
        <v>1040</v>
      </c>
      <c r="B685" s="4">
        <v>4</v>
      </c>
      <c r="C685" s="4" t="s">
        <v>1070</v>
      </c>
      <c r="D685" s="6">
        <v>65184</v>
      </c>
      <c r="E685" s="6">
        <v>500000210</v>
      </c>
      <c r="F685" s="6">
        <f t="shared" si="41"/>
        <v>7670.597232449681</v>
      </c>
      <c r="G685" s="6">
        <v>1114192873</v>
      </c>
      <c r="H685" s="6">
        <f t="shared" si="42"/>
        <v>17093.042357020127</v>
      </c>
      <c r="I685" s="6">
        <v>0</v>
      </c>
      <c r="J685" s="6">
        <v>3921623</v>
      </c>
      <c r="K685" s="6">
        <f t="shared" si="43"/>
        <v>60.1623557928326</v>
      </c>
    </row>
    <row r="686" spans="1:11" ht="13.5">
      <c r="A686" s="4" t="s">
        <v>1040</v>
      </c>
      <c r="B686" s="4">
        <v>5</v>
      </c>
      <c r="C686" s="4" t="s">
        <v>1069</v>
      </c>
      <c r="D686" s="6">
        <v>41895</v>
      </c>
      <c r="E686" s="6">
        <v>722917930</v>
      </c>
      <c r="F686" s="6">
        <f t="shared" si="41"/>
        <v>17255.470342522975</v>
      </c>
      <c r="G686" s="6">
        <v>1107623000</v>
      </c>
      <c r="H686" s="6">
        <f aca="true" t="shared" si="44" ref="H686:H728">G686/D686</f>
        <v>26438.071368898436</v>
      </c>
      <c r="I686" s="6">
        <v>0</v>
      </c>
      <c r="J686" s="6">
        <v>1213982</v>
      </c>
      <c r="K686" s="6">
        <f t="shared" si="43"/>
        <v>28.976775271512114</v>
      </c>
    </row>
    <row r="687" spans="1:11" ht="13.5">
      <c r="A687" s="4" t="s">
        <v>1040</v>
      </c>
      <c r="B687" s="4">
        <v>6</v>
      </c>
      <c r="C687" s="4" t="s">
        <v>1068</v>
      </c>
      <c r="D687" s="6">
        <v>94294</v>
      </c>
      <c r="E687" s="6">
        <v>2885930253</v>
      </c>
      <c r="F687" s="6">
        <f aca="true" t="shared" si="45" ref="F687:F728">E687/D687</f>
        <v>30605.66157973996</v>
      </c>
      <c r="G687" s="6">
        <v>1330000000</v>
      </c>
      <c r="H687" s="6">
        <f t="shared" si="44"/>
        <v>14104.82109147984</v>
      </c>
      <c r="I687" s="6">
        <v>0</v>
      </c>
      <c r="J687" s="6">
        <v>5653024</v>
      </c>
      <c r="K687" s="6">
        <f t="shared" si="43"/>
        <v>59.951046726196786</v>
      </c>
    </row>
    <row r="688" spans="1:11" ht="13.5">
      <c r="A688" s="4" t="s">
        <v>1040</v>
      </c>
      <c r="B688" s="4">
        <v>7</v>
      </c>
      <c r="C688" s="4" t="s">
        <v>1067</v>
      </c>
      <c r="D688" s="6">
        <v>46933</v>
      </c>
      <c r="E688" s="6">
        <v>825632265</v>
      </c>
      <c r="F688" s="6">
        <f t="shared" si="45"/>
        <v>17591.721496601538</v>
      </c>
      <c r="G688" s="6">
        <v>374671289</v>
      </c>
      <c r="H688" s="6">
        <f t="shared" si="44"/>
        <v>7983.109730892975</v>
      </c>
      <c r="I688" s="6">
        <v>0</v>
      </c>
      <c r="J688" s="6">
        <v>165364468</v>
      </c>
      <c r="K688" s="6">
        <f aca="true" t="shared" si="46" ref="K688:K728">J688/D688</f>
        <v>3523.4156776681652</v>
      </c>
    </row>
    <row r="689" spans="1:11" ht="13.5">
      <c r="A689" s="4" t="s">
        <v>1040</v>
      </c>
      <c r="B689" s="4">
        <v>8</v>
      </c>
      <c r="C689" s="4" t="s">
        <v>1066</v>
      </c>
      <c r="D689" s="6">
        <v>55917</v>
      </c>
      <c r="E689" s="6">
        <v>662277271</v>
      </c>
      <c r="F689" s="6">
        <f t="shared" si="45"/>
        <v>11843.9342418227</v>
      </c>
      <c r="G689" s="6">
        <v>208872729</v>
      </c>
      <c r="H689" s="6">
        <f t="shared" si="44"/>
        <v>3735.4065668759054</v>
      </c>
      <c r="I689" s="6">
        <v>0</v>
      </c>
      <c r="J689" s="6">
        <v>638982273</v>
      </c>
      <c r="K689" s="6">
        <f t="shared" si="46"/>
        <v>11427.334674607007</v>
      </c>
    </row>
    <row r="690" spans="1:11" ht="13.5">
      <c r="A690" s="4" t="s">
        <v>1040</v>
      </c>
      <c r="B690" s="4">
        <v>9</v>
      </c>
      <c r="C690" s="4" t="s">
        <v>1065</v>
      </c>
      <c r="D690" s="6">
        <v>14811</v>
      </c>
      <c r="E690" s="6">
        <v>276439374</v>
      </c>
      <c r="F690" s="6">
        <f t="shared" si="45"/>
        <v>18664.463844439942</v>
      </c>
      <c r="G690" s="6">
        <v>374095000</v>
      </c>
      <c r="H690" s="6">
        <f t="shared" si="44"/>
        <v>25257.91641347647</v>
      </c>
      <c r="I690" s="6">
        <v>0</v>
      </c>
      <c r="J690" s="6">
        <v>31650262</v>
      </c>
      <c r="K690" s="6">
        <f t="shared" si="46"/>
        <v>2136.942947809061</v>
      </c>
    </row>
    <row r="691" spans="1:11" ht="13.5">
      <c r="A691" s="4" t="s">
        <v>1040</v>
      </c>
      <c r="B691" s="4">
        <v>10</v>
      </c>
      <c r="C691" s="4" t="s">
        <v>1064</v>
      </c>
      <c r="D691" s="6">
        <v>179427</v>
      </c>
      <c r="E691" s="6">
        <v>2043941269</v>
      </c>
      <c r="F691" s="6">
        <f t="shared" si="45"/>
        <v>11391.49218902395</v>
      </c>
      <c r="G691" s="6">
        <v>3699646004</v>
      </c>
      <c r="H691" s="6">
        <f t="shared" si="44"/>
        <v>20619.226783037113</v>
      </c>
      <c r="I691" s="6">
        <v>0</v>
      </c>
      <c r="J691" s="6">
        <v>0</v>
      </c>
      <c r="K691" s="6">
        <f t="shared" si="46"/>
        <v>0</v>
      </c>
    </row>
    <row r="692" spans="1:11" ht="13.5">
      <c r="A692" s="4" t="s">
        <v>1040</v>
      </c>
      <c r="B692" s="4">
        <v>11</v>
      </c>
      <c r="C692" s="4" t="s">
        <v>1063</v>
      </c>
      <c r="D692" s="6">
        <v>15026</v>
      </c>
      <c r="E692" s="6">
        <v>92133428</v>
      </c>
      <c r="F692" s="6">
        <f t="shared" si="45"/>
        <v>6131.600425928391</v>
      </c>
      <c r="G692" s="6">
        <v>119343944</v>
      </c>
      <c r="H692" s="6">
        <f t="shared" si="44"/>
        <v>7942.495940370025</v>
      </c>
      <c r="I692" s="6">
        <v>0</v>
      </c>
      <c r="J692" s="6">
        <v>96837806</v>
      </c>
      <c r="K692" s="6">
        <f t="shared" si="46"/>
        <v>6444.682949554106</v>
      </c>
    </row>
    <row r="693" spans="1:11" ht="13.5">
      <c r="A693" s="4" t="s">
        <v>1040</v>
      </c>
      <c r="B693" s="4">
        <v>12</v>
      </c>
      <c r="C693" s="4" t="s">
        <v>1062</v>
      </c>
      <c r="D693" s="6">
        <v>42611</v>
      </c>
      <c r="E693" s="6">
        <v>225157313</v>
      </c>
      <c r="F693" s="6">
        <f t="shared" si="45"/>
        <v>5284.018516345544</v>
      </c>
      <c r="G693" s="6">
        <v>585205073</v>
      </c>
      <c r="H693" s="6">
        <f t="shared" si="44"/>
        <v>13733.662035624604</v>
      </c>
      <c r="I693" s="6">
        <v>0</v>
      </c>
      <c r="J693" s="6">
        <v>8172109</v>
      </c>
      <c r="K693" s="6">
        <f t="shared" si="46"/>
        <v>191.78402290488373</v>
      </c>
    </row>
    <row r="694" spans="1:11" ht="13.5">
      <c r="A694" s="4" t="s">
        <v>1040</v>
      </c>
      <c r="B694" s="4">
        <v>13</v>
      </c>
      <c r="C694" s="4" t="s">
        <v>1061</v>
      </c>
      <c r="D694" s="6">
        <v>57515</v>
      </c>
      <c r="E694" s="6">
        <v>378823502</v>
      </c>
      <c r="F694" s="6">
        <f t="shared" si="45"/>
        <v>6586.516595670694</v>
      </c>
      <c r="G694" s="6">
        <v>895592000</v>
      </c>
      <c r="H694" s="6">
        <f t="shared" si="44"/>
        <v>15571.45092584543</v>
      </c>
      <c r="I694" s="6">
        <v>0</v>
      </c>
      <c r="J694" s="6">
        <v>622291532</v>
      </c>
      <c r="K694" s="6">
        <f t="shared" si="46"/>
        <v>10819.638911588281</v>
      </c>
    </row>
    <row r="695" spans="1:11" ht="13.5">
      <c r="A695" s="4" t="s">
        <v>1040</v>
      </c>
      <c r="B695" s="4">
        <v>14</v>
      </c>
      <c r="C695" s="4" t="s">
        <v>1060</v>
      </c>
      <c r="D695" s="6">
        <v>57031</v>
      </c>
      <c r="E695" s="6">
        <v>1004065244</v>
      </c>
      <c r="F695" s="6">
        <f t="shared" si="45"/>
        <v>17605.60474128106</v>
      </c>
      <c r="G695" s="6">
        <v>1238000000</v>
      </c>
      <c r="H695" s="6">
        <f t="shared" si="44"/>
        <v>21707.49241640511</v>
      </c>
      <c r="I695" s="6">
        <v>0</v>
      </c>
      <c r="J695" s="6">
        <v>182370029</v>
      </c>
      <c r="K695" s="6">
        <f t="shared" si="46"/>
        <v>3197.7350739071735</v>
      </c>
    </row>
    <row r="696" spans="1:11" ht="13.5">
      <c r="A696" s="4" t="s">
        <v>1040</v>
      </c>
      <c r="B696" s="4">
        <v>15</v>
      </c>
      <c r="C696" s="4" t="s">
        <v>1059</v>
      </c>
      <c r="D696" s="6">
        <v>23501</v>
      </c>
      <c r="E696" s="6">
        <v>761928491</v>
      </c>
      <c r="F696" s="6">
        <f t="shared" si="45"/>
        <v>32421.109357048637</v>
      </c>
      <c r="G696" s="6">
        <v>550000000</v>
      </c>
      <c r="H696" s="6">
        <f t="shared" si="44"/>
        <v>23403.25943576869</v>
      </c>
      <c r="I696" s="6">
        <v>0</v>
      </c>
      <c r="J696" s="6">
        <v>336006776</v>
      </c>
      <c r="K696" s="6">
        <f t="shared" si="46"/>
        <v>14297.552274371303</v>
      </c>
    </row>
    <row r="697" spans="1:11" ht="13.5">
      <c r="A697" s="4" t="s">
        <v>1040</v>
      </c>
      <c r="B697" s="4">
        <v>16</v>
      </c>
      <c r="C697" s="4" t="s">
        <v>1058</v>
      </c>
      <c r="D697" s="6">
        <v>30958</v>
      </c>
      <c r="E697" s="6">
        <v>186644535</v>
      </c>
      <c r="F697" s="6">
        <f t="shared" si="45"/>
        <v>6028.95971962013</v>
      </c>
      <c r="G697" s="6">
        <v>749143000</v>
      </c>
      <c r="H697" s="6">
        <f t="shared" si="44"/>
        <v>24198.68854577169</v>
      </c>
      <c r="I697" s="6">
        <v>0</v>
      </c>
      <c r="J697" s="6">
        <v>136911871</v>
      </c>
      <c r="K697" s="6">
        <f t="shared" si="46"/>
        <v>4422.503747012081</v>
      </c>
    </row>
    <row r="698" spans="1:11" ht="13.5">
      <c r="A698" s="4" t="s">
        <v>1040</v>
      </c>
      <c r="B698" s="4">
        <v>17</v>
      </c>
      <c r="C698" s="4" t="s">
        <v>1057</v>
      </c>
      <c r="D698" s="6">
        <v>32583</v>
      </c>
      <c r="E698" s="6">
        <v>266654486</v>
      </c>
      <c r="F698" s="6">
        <f t="shared" si="45"/>
        <v>8183.85311358684</v>
      </c>
      <c r="G698" s="6">
        <v>1136231361</v>
      </c>
      <c r="H698" s="6">
        <f t="shared" si="44"/>
        <v>34871.907467084064</v>
      </c>
      <c r="I698" s="6">
        <v>0</v>
      </c>
      <c r="J698" s="6">
        <v>557741</v>
      </c>
      <c r="K698" s="6">
        <f t="shared" si="46"/>
        <v>17.117545959549457</v>
      </c>
    </row>
    <row r="699" spans="1:11" ht="13.5">
      <c r="A699" s="4" t="s">
        <v>1040</v>
      </c>
      <c r="B699" s="4">
        <v>18</v>
      </c>
      <c r="C699" s="4" t="s">
        <v>1056</v>
      </c>
      <c r="D699" s="6">
        <v>9823</v>
      </c>
      <c r="E699" s="6">
        <v>129289864</v>
      </c>
      <c r="F699" s="6">
        <f t="shared" si="45"/>
        <v>13161.952967525196</v>
      </c>
      <c r="G699" s="6">
        <v>6190000</v>
      </c>
      <c r="H699" s="6">
        <f t="shared" si="44"/>
        <v>630.153720859208</v>
      </c>
      <c r="I699" s="6">
        <v>0</v>
      </c>
      <c r="J699" s="6">
        <v>117641896</v>
      </c>
      <c r="K699" s="6">
        <f t="shared" si="46"/>
        <v>11976.167769520513</v>
      </c>
    </row>
    <row r="700" spans="1:11" ht="13.5">
      <c r="A700" s="4" t="s">
        <v>1040</v>
      </c>
      <c r="B700" s="4">
        <v>19</v>
      </c>
      <c r="C700" s="4" t="s">
        <v>1055</v>
      </c>
      <c r="D700" s="6">
        <v>9000</v>
      </c>
      <c r="E700" s="6">
        <v>112478272</v>
      </c>
      <c r="F700" s="6">
        <f t="shared" si="45"/>
        <v>12497.585777777778</v>
      </c>
      <c r="G700" s="6">
        <v>70000000</v>
      </c>
      <c r="H700" s="6">
        <f t="shared" si="44"/>
        <v>7777.777777777777</v>
      </c>
      <c r="I700" s="6">
        <v>0</v>
      </c>
      <c r="J700" s="6">
        <v>110284165</v>
      </c>
      <c r="K700" s="6">
        <f t="shared" si="46"/>
        <v>12253.79611111111</v>
      </c>
    </row>
    <row r="701" spans="1:11" ht="13.5">
      <c r="A701" s="4" t="s">
        <v>1040</v>
      </c>
      <c r="B701" s="4">
        <v>20</v>
      </c>
      <c r="C701" s="4" t="s">
        <v>1054</v>
      </c>
      <c r="D701" s="6">
        <v>11911</v>
      </c>
      <c r="E701" s="6">
        <v>498129359</v>
      </c>
      <c r="F701" s="6">
        <f t="shared" si="45"/>
        <v>41820.95197716397</v>
      </c>
      <c r="G701" s="6">
        <v>138821000</v>
      </c>
      <c r="H701" s="6">
        <f t="shared" si="44"/>
        <v>11654.856855007976</v>
      </c>
      <c r="I701" s="6">
        <v>0</v>
      </c>
      <c r="J701" s="6">
        <v>635626271</v>
      </c>
      <c r="K701" s="6">
        <f t="shared" si="46"/>
        <v>53364.64369070607</v>
      </c>
    </row>
    <row r="702" spans="1:11" ht="13.5">
      <c r="A702" s="4" t="s">
        <v>1040</v>
      </c>
      <c r="B702" s="4">
        <v>21</v>
      </c>
      <c r="C702" s="4" t="s">
        <v>1053</v>
      </c>
      <c r="D702" s="6">
        <v>22943</v>
      </c>
      <c r="E702" s="6">
        <v>60000000</v>
      </c>
      <c r="F702" s="6">
        <f t="shared" si="45"/>
        <v>2615.1767423615047</v>
      </c>
      <c r="G702" s="6">
        <v>258417453</v>
      </c>
      <c r="H702" s="6">
        <f t="shared" si="44"/>
        <v>11263.455215098287</v>
      </c>
      <c r="I702" s="6">
        <v>0</v>
      </c>
      <c r="J702" s="6">
        <v>3007816</v>
      </c>
      <c r="K702" s="6">
        <f t="shared" si="46"/>
        <v>131.09950747504686</v>
      </c>
    </row>
    <row r="703" spans="1:11" ht="13.5">
      <c r="A703" s="4" t="s">
        <v>1040</v>
      </c>
      <c r="B703" s="4">
        <v>22</v>
      </c>
      <c r="C703" s="4" t="s">
        <v>1052</v>
      </c>
      <c r="D703" s="6">
        <v>8859</v>
      </c>
      <c r="E703" s="6">
        <v>232064210</v>
      </c>
      <c r="F703" s="6">
        <f t="shared" si="45"/>
        <v>26195.30533920307</v>
      </c>
      <c r="G703" s="6">
        <v>241902000</v>
      </c>
      <c r="H703" s="6">
        <f t="shared" si="44"/>
        <v>27305.79072130037</v>
      </c>
      <c r="I703" s="6">
        <v>0</v>
      </c>
      <c r="J703" s="6">
        <v>101057914</v>
      </c>
      <c r="K703" s="6">
        <f t="shared" si="46"/>
        <v>11407.372615419348</v>
      </c>
    </row>
    <row r="704" spans="1:11" ht="13.5">
      <c r="A704" s="4" t="s">
        <v>1040</v>
      </c>
      <c r="B704" s="4">
        <v>23</v>
      </c>
      <c r="C704" s="4" t="s">
        <v>1051</v>
      </c>
      <c r="D704" s="6">
        <v>7390</v>
      </c>
      <c r="E704" s="6">
        <v>314581280</v>
      </c>
      <c r="F704" s="6">
        <f t="shared" si="45"/>
        <v>42568.508795669826</v>
      </c>
      <c r="G704" s="6">
        <v>0</v>
      </c>
      <c r="H704" s="6">
        <f t="shared" si="44"/>
        <v>0</v>
      </c>
      <c r="I704" s="6">
        <v>0</v>
      </c>
      <c r="J704" s="6">
        <v>456005</v>
      </c>
      <c r="K704" s="6">
        <f t="shared" si="46"/>
        <v>61.705683355886336</v>
      </c>
    </row>
    <row r="705" spans="1:11" ht="13.5">
      <c r="A705" s="4" t="s">
        <v>1040</v>
      </c>
      <c r="B705" s="4">
        <v>24</v>
      </c>
      <c r="C705" s="4" t="s">
        <v>1050</v>
      </c>
      <c r="D705" s="6">
        <v>2831</v>
      </c>
      <c r="E705" s="6">
        <v>59235385</v>
      </c>
      <c r="F705" s="6">
        <f t="shared" si="45"/>
        <v>20923.837866478276</v>
      </c>
      <c r="G705" s="6">
        <v>60000000</v>
      </c>
      <c r="H705" s="6">
        <f t="shared" si="44"/>
        <v>21193.924408336276</v>
      </c>
      <c r="I705" s="6">
        <v>0</v>
      </c>
      <c r="J705" s="6">
        <v>71849563</v>
      </c>
      <c r="K705" s="6">
        <f t="shared" si="46"/>
        <v>25379.570116566585</v>
      </c>
    </row>
    <row r="706" spans="1:11" ht="13.5">
      <c r="A706" s="4" t="s">
        <v>1040</v>
      </c>
      <c r="B706" s="4">
        <v>25</v>
      </c>
      <c r="C706" s="4" t="s">
        <v>1049</v>
      </c>
      <c r="D706" s="6">
        <v>4264</v>
      </c>
      <c r="E706" s="6">
        <v>274009698</v>
      </c>
      <c r="F706" s="6">
        <f t="shared" si="45"/>
        <v>64261.18621013133</v>
      </c>
      <c r="G706" s="6">
        <v>20000000</v>
      </c>
      <c r="H706" s="6">
        <f t="shared" si="44"/>
        <v>4690.431519699812</v>
      </c>
      <c r="I706" s="6">
        <v>0</v>
      </c>
      <c r="J706" s="6">
        <v>50434131</v>
      </c>
      <c r="K706" s="6">
        <f t="shared" si="46"/>
        <v>11827.89188555347</v>
      </c>
    </row>
    <row r="707" spans="1:11" ht="13.5">
      <c r="A707" s="4" t="s">
        <v>1040</v>
      </c>
      <c r="B707" s="4">
        <v>26</v>
      </c>
      <c r="C707" s="4" t="s">
        <v>1048</v>
      </c>
      <c r="D707" s="6">
        <v>2874</v>
      </c>
      <c r="E707" s="6">
        <v>159106459</v>
      </c>
      <c r="F707" s="6">
        <f t="shared" si="45"/>
        <v>55360.6329157968</v>
      </c>
      <c r="G707" s="6">
        <v>20000000</v>
      </c>
      <c r="H707" s="6">
        <f t="shared" si="44"/>
        <v>6958.942240779402</v>
      </c>
      <c r="I707" s="6">
        <v>0</v>
      </c>
      <c r="J707" s="6">
        <v>35256014</v>
      </c>
      <c r="K707" s="6">
        <f t="shared" si="46"/>
        <v>12267.228253305497</v>
      </c>
    </row>
    <row r="708" spans="1:11" ht="13.5">
      <c r="A708" s="4" t="s">
        <v>1040</v>
      </c>
      <c r="B708" s="4">
        <v>27</v>
      </c>
      <c r="C708" s="4" t="s">
        <v>1047</v>
      </c>
      <c r="D708" s="6">
        <v>2973</v>
      </c>
      <c r="E708" s="6">
        <v>2299520</v>
      </c>
      <c r="F708" s="6">
        <f t="shared" si="45"/>
        <v>773.4678775647494</v>
      </c>
      <c r="G708" s="6">
        <v>49000000</v>
      </c>
      <c r="H708" s="6">
        <f t="shared" si="44"/>
        <v>16481.66834846956</v>
      </c>
      <c r="I708" s="6">
        <v>0</v>
      </c>
      <c r="J708" s="6">
        <v>0</v>
      </c>
      <c r="K708" s="6">
        <f t="shared" si="46"/>
        <v>0</v>
      </c>
    </row>
    <row r="709" spans="1:11" ht="13.5">
      <c r="A709" s="4" t="s">
        <v>1040</v>
      </c>
      <c r="B709" s="4">
        <v>28</v>
      </c>
      <c r="C709" s="4" t="s">
        <v>1046</v>
      </c>
      <c r="D709" s="6">
        <v>3570</v>
      </c>
      <c r="E709" s="6">
        <v>136095927</v>
      </c>
      <c r="F709" s="6">
        <f t="shared" si="45"/>
        <v>38122.108403361344</v>
      </c>
      <c r="G709" s="6">
        <v>36412834</v>
      </c>
      <c r="H709" s="6">
        <f t="shared" si="44"/>
        <v>10199.673389355743</v>
      </c>
      <c r="I709" s="6">
        <v>0</v>
      </c>
      <c r="J709" s="6">
        <v>22714189</v>
      </c>
      <c r="K709" s="6">
        <f t="shared" si="46"/>
        <v>6362.5179271708685</v>
      </c>
    </row>
    <row r="710" spans="1:11" ht="13.5">
      <c r="A710" s="4" t="s">
        <v>1040</v>
      </c>
      <c r="B710" s="4">
        <v>29</v>
      </c>
      <c r="C710" s="4" t="s">
        <v>1045</v>
      </c>
      <c r="D710" s="6">
        <v>3444</v>
      </c>
      <c r="E710" s="6">
        <v>111384878</v>
      </c>
      <c r="F710" s="6">
        <f t="shared" si="45"/>
        <v>32341.718350754934</v>
      </c>
      <c r="G710" s="6">
        <v>8359603</v>
      </c>
      <c r="H710" s="6">
        <f t="shared" si="44"/>
        <v>2427.2947154471544</v>
      </c>
      <c r="I710" s="6">
        <v>0</v>
      </c>
      <c r="J710" s="6">
        <v>47278982</v>
      </c>
      <c r="K710" s="6">
        <f t="shared" si="46"/>
        <v>13727.927409988386</v>
      </c>
    </row>
    <row r="711" spans="1:11" ht="13.5">
      <c r="A711" s="4" t="s">
        <v>1040</v>
      </c>
      <c r="B711" s="4">
        <v>30</v>
      </c>
      <c r="C711" s="4" t="s">
        <v>1044</v>
      </c>
      <c r="D711" s="6">
        <v>2535</v>
      </c>
      <c r="E711" s="6">
        <v>97777833</v>
      </c>
      <c r="F711" s="6">
        <f t="shared" si="45"/>
        <v>38571.13727810651</v>
      </c>
      <c r="G711" s="6">
        <v>0</v>
      </c>
      <c r="H711" s="6">
        <f t="shared" si="44"/>
        <v>0</v>
      </c>
      <c r="I711" s="6">
        <v>0</v>
      </c>
      <c r="J711" s="6">
        <v>8354879</v>
      </c>
      <c r="K711" s="6">
        <f t="shared" si="46"/>
        <v>3295.8102564102564</v>
      </c>
    </row>
    <row r="712" spans="1:11" ht="13.5">
      <c r="A712" s="4" t="s">
        <v>1040</v>
      </c>
      <c r="B712" s="4">
        <v>31</v>
      </c>
      <c r="C712" s="4" t="s">
        <v>1043</v>
      </c>
      <c r="D712" s="6">
        <v>7958</v>
      </c>
      <c r="E712" s="6">
        <v>415982156</v>
      </c>
      <c r="F712" s="6">
        <f t="shared" si="45"/>
        <v>52272.19854234732</v>
      </c>
      <c r="G712" s="6">
        <v>0</v>
      </c>
      <c r="H712" s="6">
        <f t="shared" si="44"/>
        <v>0</v>
      </c>
      <c r="I712" s="6">
        <v>0</v>
      </c>
      <c r="J712" s="6">
        <v>405107528</v>
      </c>
      <c r="K712" s="6">
        <f t="shared" si="46"/>
        <v>50905.69590349334</v>
      </c>
    </row>
    <row r="713" spans="1:11" ht="13.5">
      <c r="A713" s="4" t="s">
        <v>1040</v>
      </c>
      <c r="B713" s="4">
        <v>32</v>
      </c>
      <c r="C713" s="4" t="s">
        <v>1042</v>
      </c>
      <c r="D713" s="6">
        <v>12371</v>
      </c>
      <c r="E713" s="6">
        <v>75215802</v>
      </c>
      <c r="F713" s="6">
        <f t="shared" si="45"/>
        <v>6080.009861773503</v>
      </c>
      <c r="G713" s="6">
        <v>325084839</v>
      </c>
      <c r="H713" s="6">
        <f t="shared" si="44"/>
        <v>26277.975830571497</v>
      </c>
      <c r="I713" s="6">
        <v>0</v>
      </c>
      <c r="J713" s="6">
        <v>422285</v>
      </c>
      <c r="K713" s="6">
        <f t="shared" si="46"/>
        <v>34.13507396330127</v>
      </c>
    </row>
    <row r="714" spans="1:11" ht="13.5">
      <c r="A714" s="4" t="s">
        <v>1040</v>
      </c>
      <c r="B714" s="4">
        <v>33</v>
      </c>
      <c r="C714" s="4" t="s">
        <v>1041</v>
      </c>
      <c r="D714" s="6">
        <v>912</v>
      </c>
      <c r="E714" s="6">
        <v>23507727</v>
      </c>
      <c r="F714" s="6">
        <f t="shared" si="45"/>
        <v>25776.01644736842</v>
      </c>
      <c r="G714" s="6">
        <v>14076533</v>
      </c>
      <c r="H714" s="6">
        <f t="shared" si="44"/>
        <v>15434.794956140351</v>
      </c>
      <c r="I714" s="6">
        <v>0</v>
      </c>
      <c r="J714" s="6">
        <v>480855</v>
      </c>
      <c r="K714" s="6">
        <f t="shared" si="46"/>
        <v>527.2532894736842</v>
      </c>
    </row>
    <row r="715" spans="1:11" ht="14.25">
      <c r="A715" s="68" t="s">
        <v>1756</v>
      </c>
      <c r="B715" s="69"/>
      <c r="C715" s="70"/>
      <c r="D715" s="7">
        <f>SUM(D682:D714)</f>
        <v>2051732</v>
      </c>
      <c r="E715" s="7">
        <f aca="true" t="shared" si="47" ref="E715:J715">SUM(E682:E714)</f>
        <v>30745902154</v>
      </c>
      <c r="F715" s="7">
        <f t="shared" si="45"/>
        <v>14985.34026568772</v>
      </c>
      <c r="G715" s="7">
        <f t="shared" si="47"/>
        <v>35235997344</v>
      </c>
      <c r="H715" s="7">
        <f t="shared" si="44"/>
        <v>17173.7816361981</v>
      </c>
      <c r="I715" s="7">
        <f t="shared" si="47"/>
        <v>0</v>
      </c>
      <c r="J715" s="7">
        <f t="shared" si="47"/>
        <v>3839905989</v>
      </c>
      <c r="K715" s="7">
        <f t="shared" si="46"/>
        <v>1871.5436465386317</v>
      </c>
    </row>
    <row r="716" spans="1:11" ht="13.5">
      <c r="A716" s="4" t="s">
        <v>1009</v>
      </c>
      <c r="B716" s="4">
        <v>1</v>
      </c>
      <c r="C716" s="4" t="s">
        <v>1039</v>
      </c>
      <c r="D716" s="6">
        <v>172580</v>
      </c>
      <c r="E716" s="6">
        <v>1347983684</v>
      </c>
      <c r="F716" s="6">
        <f t="shared" si="45"/>
        <v>7810.775779348708</v>
      </c>
      <c r="G716" s="6">
        <v>463871573</v>
      </c>
      <c r="H716" s="6">
        <f t="shared" si="44"/>
        <v>2687.864022482327</v>
      </c>
      <c r="I716" s="6">
        <v>0</v>
      </c>
      <c r="J716" s="6">
        <v>125450916</v>
      </c>
      <c r="K716" s="6">
        <f t="shared" si="46"/>
        <v>726.9145671572604</v>
      </c>
    </row>
    <row r="717" spans="1:11" ht="13.5">
      <c r="A717" s="4" t="s">
        <v>1009</v>
      </c>
      <c r="B717" s="4">
        <v>2</v>
      </c>
      <c r="C717" s="4" t="s">
        <v>1038</v>
      </c>
      <c r="D717" s="6">
        <v>56047</v>
      </c>
      <c r="E717" s="6">
        <v>185107926</v>
      </c>
      <c r="F717" s="6">
        <f t="shared" si="45"/>
        <v>3302.726747194319</v>
      </c>
      <c r="G717" s="6">
        <v>48050000</v>
      </c>
      <c r="H717" s="6">
        <f t="shared" si="44"/>
        <v>857.3161810623227</v>
      </c>
      <c r="I717" s="6">
        <v>0</v>
      </c>
      <c r="J717" s="6">
        <v>157036468</v>
      </c>
      <c r="K717" s="6">
        <f t="shared" si="46"/>
        <v>2801.871072492729</v>
      </c>
    </row>
    <row r="718" spans="1:11" ht="13.5">
      <c r="A718" s="4" t="s">
        <v>1009</v>
      </c>
      <c r="B718" s="4">
        <v>3</v>
      </c>
      <c r="C718" s="4" t="s">
        <v>1037</v>
      </c>
      <c r="D718" s="6">
        <v>39785</v>
      </c>
      <c r="E718" s="6">
        <v>283936312</v>
      </c>
      <c r="F718" s="6">
        <f t="shared" si="45"/>
        <v>7136.767927610908</v>
      </c>
      <c r="G718" s="6">
        <v>0</v>
      </c>
      <c r="H718" s="6">
        <f t="shared" si="44"/>
        <v>0</v>
      </c>
      <c r="I718" s="6">
        <v>0</v>
      </c>
      <c r="J718" s="6">
        <v>802170844</v>
      </c>
      <c r="K718" s="6">
        <f t="shared" si="46"/>
        <v>20162.64531858741</v>
      </c>
    </row>
    <row r="719" spans="1:11" ht="13.5">
      <c r="A719" s="4" t="s">
        <v>1009</v>
      </c>
      <c r="B719" s="4">
        <v>4</v>
      </c>
      <c r="C719" s="4" t="s">
        <v>1036</v>
      </c>
      <c r="D719" s="6">
        <v>20873</v>
      </c>
      <c r="E719" s="6">
        <v>9451256</v>
      </c>
      <c r="F719" s="6">
        <f t="shared" si="45"/>
        <v>452.7981603027835</v>
      </c>
      <c r="G719" s="6">
        <v>0</v>
      </c>
      <c r="H719" s="6">
        <f t="shared" si="44"/>
        <v>0</v>
      </c>
      <c r="I719" s="6">
        <v>240757735</v>
      </c>
      <c r="J719" s="6">
        <v>385420</v>
      </c>
      <c r="K719" s="6">
        <f t="shared" si="46"/>
        <v>18.46500263498299</v>
      </c>
    </row>
    <row r="720" spans="1:11" ht="13.5">
      <c r="A720" s="4" t="s">
        <v>1009</v>
      </c>
      <c r="B720" s="4">
        <v>5</v>
      </c>
      <c r="C720" s="4" t="s">
        <v>1035</v>
      </c>
      <c r="D720" s="6">
        <v>18368</v>
      </c>
      <c r="E720" s="6">
        <v>389135237</v>
      </c>
      <c r="F720" s="6">
        <f t="shared" si="45"/>
        <v>21185.498530052264</v>
      </c>
      <c r="G720" s="6">
        <v>158634000</v>
      </c>
      <c r="H720" s="6">
        <f t="shared" si="44"/>
        <v>8636.432926829268</v>
      </c>
      <c r="I720" s="6">
        <v>0</v>
      </c>
      <c r="J720" s="6">
        <v>553696625</v>
      </c>
      <c r="K720" s="6">
        <f t="shared" si="46"/>
        <v>30144.633329703833</v>
      </c>
    </row>
    <row r="721" spans="1:11" ht="13.5">
      <c r="A721" s="4" t="s">
        <v>1009</v>
      </c>
      <c r="B721" s="4">
        <v>6</v>
      </c>
      <c r="C721" s="4" t="s">
        <v>1034</v>
      </c>
      <c r="D721" s="6">
        <v>22016</v>
      </c>
      <c r="E721" s="6">
        <v>259471415</v>
      </c>
      <c r="F721" s="6">
        <f t="shared" si="45"/>
        <v>11785.583893531977</v>
      </c>
      <c r="G721" s="6">
        <v>0</v>
      </c>
      <c r="H721" s="6">
        <f t="shared" si="44"/>
        <v>0</v>
      </c>
      <c r="I721" s="6">
        <v>0</v>
      </c>
      <c r="J721" s="6">
        <v>277821003</v>
      </c>
      <c r="K721" s="6">
        <f t="shared" si="46"/>
        <v>12619.049918241279</v>
      </c>
    </row>
    <row r="722" spans="1:11" ht="13.5">
      <c r="A722" s="4" t="s">
        <v>1009</v>
      </c>
      <c r="B722" s="4">
        <v>7</v>
      </c>
      <c r="C722" s="4" t="s">
        <v>1033</v>
      </c>
      <c r="D722" s="6">
        <v>8035</v>
      </c>
      <c r="E722" s="6">
        <v>74932764</v>
      </c>
      <c r="F722" s="6">
        <f t="shared" si="45"/>
        <v>9325.795146235221</v>
      </c>
      <c r="G722" s="6">
        <v>21710010</v>
      </c>
      <c r="H722" s="6">
        <f t="shared" si="44"/>
        <v>2701.9303049159926</v>
      </c>
      <c r="I722" s="6">
        <v>0</v>
      </c>
      <c r="J722" s="6">
        <v>468958272</v>
      </c>
      <c r="K722" s="6">
        <f t="shared" si="46"/>
        <v>58364.43957685128</v>
      </c>
    </row>
    <row r="723" spans="1:11" ht="13.5">
      <c r="A723" s="4" t="s">
        <v>1009</v>
      </c>
      <c r="B723" s="4">
        <v>8</v>
      </c>
      <c r="C723" s="4" t="s">
        <v>1032</v>
      </c>
      <c r="D723" s="6">
        <v>6492</v>
      </c>
      <c r="E723" s="6">
        <v>-235378786</v>
      </c>
      <c r="F723" s="6">
        <f t="shared" si="45"/>
        <v>-36256.74460874923</v>
      </c>
      <c r="G723" s="6">
        <v>0</v>
      </c>
      <c r="H723" s="6">
        <f t="shared" si="44"/>
        <v>0</v>
      </c>
      <c r="I723" s="6">
        <v>278807090</v>
      </c>
      <c r="J723" s="6">
        <v>490647</v>
      </c>
      <c r="K723" s="6">
        <f t="shared" si="46"/>
        <v>75.5771719038817</v>
      </c>
    </row>
    <row r="724" spans="1:11" ht="13.5">
      <c r="A724" s="4" t="s">
        <v>1009</v>
      </c>
      <c r="B724" s="4">
        <v>9</v>
      </c>
      <c r="C724" s="4" t="s">
        <v>1031</v>
      </c>
      <c r="D724" s="6">
        <v>8458</v>
      </c>
      <c r="E724" s="6">
        <v>70150591</v>
      </c>
      <c r="F724" s="6">
        <f t="shared" si="45"/>
        <v>8293.99278789312</v>
      </c>
      <c r="G724" s="6">
        <v>0</v>
      </c>
      <c r="H724" s="6">
        <f t="shared" si="44"/>
        <v>0</v>
      </c>
      <c r="I724" s="6">
        <v>251679</v>
      </c>
      <c r="J724" s="6">
        <v>642140</v>
      </c>
      <c r="K724" s="6">
        <f t="shared" si="46"/>
        <v>75.92102151808939</v>
      </c>
    </row>
    <row r="725" spans="1:11" ht="13.5">
      <c r="A725" s="4" t="s">
        <v>1009</v>
      </c>
      <c r="B725" s="4">
        <v>10</v>
      </c>
      <c r="C725" s="4" t="s">
        <v>1030</v>
      </c>
      <c r="D725" s="6">
        <v>14394</v>
      </c>
      <c r="E725" s="6">
        <v>253504365</v>
      </c>
      <c r="F725" s="6">
        <f t="shared" si="45"/>
        <v>17611.80804501876</v>
      </c>
      <c r="G725" s="6">
        <v>0</v>
      </c>
      <c r="H725" s="6">
        <f t="shared" si="44"/>
        <v>0</v>
      </c>
      <c r="I725" s="6">
        <v>0</v>
      </c>
      <c r="J725" s="6">
        <v>102310081</v>
      </c>
      <c r="K725" s="6">
        <f t="shared" si="46"/>
        <v>7107.828331249131</v>
      </c>
    </row>
    <row r="726" spans="1:11" ht="13.5">
      <c r="A726" s="4" t="s">
        <v>1009</v>
      </c>
      <c r="B726" s="4">
        <v>11</v>
      </c>
      <c r="C726" s="4" t="s">
        <v>1029</v>
      </c>
      <c r="D726" s="6">
        <v>9421</v>
      </c>
      <c r="E726" s="6">
        <v>307110187</v>
      </c>
      <c r="F726" s="6">
        <f t="shared" si="45"/>
        <v>32598.470119944803</v>
      </c>
      <c r="G726" s="6">
        <v>0</v>
      </c>
      <c r="H726" s="6">
        <f t="shared" si="44"/>
        <v>0</v>
      </c>
      <c r="I726" s="6">
        <v>0</v>
      </c>
      <c r="J726" s="6">
        <v>151793289</v>
      </c>
      <c r="K726" s="6">
        <f t="shared" si="46"/>
        <v>16112.226833669461</v>
      </c>
    </row>
    <row r="727" spans="1:11" ht="13.5">
      <c r="A727" s="4" t="s">
        <v>1009</v>
      </c>
      <c r="B727" s="4">
        <v>12</v>
      </c>
      <c r="C727" s="4" t="s">
        <v>1028</v>
      </c>
      <c r="D727" s="6">
        <v>7431</v>
      </c>
      <c r="E727" s="6">
        <v>315896140</v>
      </c>
      <c r="F727" s="6">
        <f t="shared" si="45"/>
        <v>42510.58269411923</v>
      </c>
      <c r="G727" s="6">
        <v>81649900</v>
      </c>
      <c r="H727" s="6">
        <f t="shared" si="44"/>
        <v>10987.740546359844</v>
      </c>
      <c r="I727" s="6">
        <v>0</v>
      </c>
      <c r="J727" s="6">
        <v>810122</v>
      </c>
      <c r="K727" s="6">
        <f t="shared" si="46"/>
        <v>109.01924370878751</v>
      </c>
    </row>
    <row r="728" spans="1:11" ht="13.5">
      <c r="A728" s="4" t="s">
        <v>1009</v>
      </c>
      <c r="B728" s="4">
        <v>13</v>
      </c>
      <c r="C728" s="4" t="s">
        <v>1027</v>
      </c>
      <c r="D728" s="6">
        <v>11997</v>
      </c>
      <c r="E728" s="6">
        <v>37</v>
      </c>
      <c r="F728" s="6">
        <f t="shared" si="45"/>
        <v>0.003084104359423189</v>
      </c>
      <c r="G728" s="6">
        <v>16251000</v>
      </c>
      <c r="H728" s="6">
        <f t="shared" si="44"/>
        <v>1354.5886471617905</v>
      </c>
      <c r="I728" s="6">
        <v>0</v>
      </c>
      <c r="J728" s="6">
        <v>5522837</v>
      </c>
      <c r="K728" s="6">
        <f t="shared" si="46"/>
        <v>460.3515045428024</v>
      </c>
    </row>
    <row r="729" spans="1:11" ht="13.5">
      <c r="A729" s="4" t="s">
        <v>1009</v>
      </c>
      <c r="B729" s="4">
        <v>14</v>
      </c>
      <c r="C729" s="4" t="s">
        <v>1026</v>
      </c>
      <c r="D729" s="6">
        <v>2817</v>
      </c>
      <c r="E729" s="6">
        <v>79580573</v>
      </c>
      <c r="F729" s="6">
        <f aca="true" t="shared" si="48" ref="F729:F789">E729/D729</f>
        <v>28250.114660986867</v>
      </c>
      <c r="G729" s="6">
        <v>61100000</v>
      </c>
      <c r="H729" s="6">
        <f aca="true" t="shared" si="49" ref="H729:H789">G729/D729</f>
        <v>21689.740859069934</v>
      </c>
      <c r="I729" s="6">
        <v>0</v>
      </c>
      <c r="J729" s="6">
        <v>7194</v>
      </c>
      <c r="K729" s="6">
        <f aca="true" t="shared" si="50" ref="K729:K789">J729/D729</f>
        <v>2.553780617678381</v>
      </c>
    </row>
    <row r="730" spans="1:11" ht="13.5">
      <c r="A730" s="4" t="s">
        <v>1009</v>
      </c>
      <c r="B730" s="4">
        <v>15</v>
      </c>
      <c r="C730" s="4" t="s">
        <v>1025</v>
      </c>
      <c r="D730" s="6">
        <v>1809</v>
      </c>
      <c r="E730" s="6">
        <v>21664009</v>
      </c>
      <c r="F730" s="6">
        <f t="shared" si="48"/>
        <v>11975.682144831399</v>
      </c>
      <c r="G730" s="6">
        <v>2705524</v>
      </c>
      <c r="H730" s="6">
        <f t="shared" si="49"/>
        <v>1495.5909342178</v>
      </c>
      <c r="I730" s="6">
        <v>0</v>
      </c>
      <c r="J730" s="6">
        <v>9400000</v>
      </c>
      <c r="K730" s="6">
        <f t="shared" si="50"/>
        <v>5196.241017136539</v>
      </c>
    </row>
    <row r="731" spans="1:11" ht="13.5">
      <c r="A731" s="4" t="s">
        <v>1009</v>
      </c>
      <c r="B731" s="4">
        <v>16</v>
      </c>
      <c r="C731" s="4" t="s">
        <v>1024</v>
      </c>
      <c r="D731" s="6">
        <v>2950</v>
      </c>
      <c r="E731" s="6">
        <v>44185874</v>
      </c>
      <c r="F731" s="6">
        <f t="shared" si="48"/>
        <v>14978.262372881356</v>
      </c>
      <c r="G731" s="6">
        <v>0</v>
      </c>
      <c r="H731" s="6">
        <f t="shared" si="49"/>
        <v>0</v>
      </c>
      <c r="I731" s="6">
        <v>0</v>
      </c>
      <c r="J731" s="6">
        <v>228053202</v>
      </c>
      <c r="K731" s="6">
        <f t="shared" si="50"/>
        <v>77306.17016949152</v>
      </c>
    </row>
    <row r="732" spans="1:11" ht="13.5">
      <c r="A732" s="4" t="s">
        <v>1009</v>
      </c>
      <c r="B732" s="4">
        <v>17</v>
      </c>
      <c r="C732" s="4" t="s">
        <v>1023</v>
      </c>
      <c r="D732" s="6">
        <v>1091</v>
      </c>
      <c r="E732" s="6">
        <v>34696688</v>
      </c>
      <c r="F732" s="6">
        <f t="shared" si="48"/>
        <v>31802.647112740604</v>
      </c>
      <c r="G732" s="6">
        <v>15000000</v>
      </c>
      <c r="H732" s="6">
        <f t="shared" si="49"/>
        <v>13748.854262144821</v>
      </c>
      <c r="I732" s="6">
        <v>0</v>
      </c>
      <c r="J732" s="6">
        <v>53572000</v>
      </c>
      <c r="K732" s="6">
        <f t="shared" si="50"/>
        <v>49103.574702108155</v>
      </c>
    </row>
    <row r="733" spans="1:11" ht="13.5">
      <c r="A733" s="4" t="s">
        <v>1009</v>
      </c>
      <c r="B733" s="4">
        <v>18</v>
      </c>
      <c r="C733" s="4" t="s">
        <v>1022</v>
      </c>
      <c r="D733" s="6">
        <v>2625</v>
      </c>
      <c r="E733" s="6">
        <v>39324987</v>
      </c>
      <c r="F733" s="6">
        <f t="shared" si="48"/>
        <v>14980.947428571428</v>
      </c>
      <c r="G733" s="6">
        <v>21838000</v>
      </c>
      <c r="H733" s="6">
        <f t="shared" si="49"/>
        <v>8319.238095238095</v>
      </c>
      <c r="I733" s="6">
        <v>0</v>
      </c>
      <c r="J733" s="6">
        <v>32240215</v>
      </c>
      <c r="K733" s="6">
        <f t="shared" si="50"/>
        <v>12281.986666666666</v>
      </c>
    </row>
    <row r="734" spans="1:11" ht="13.5">
      <c r="A734" s="4" t="s">
        <v>1009</v>
      </c>
      <c r="B734" s="4">
        <v>19</v>
      </c>
      <c r="C734" s="4" t="s">
        <v>1021</v>
      </c>
      <c r="D734" s="6">
        <v>2624</v>
      </c>
      <c r="E734" s="6">
        <v>91989797</v>
      </c>
      <c r="F734" s="6">
        <f t="shared" si="48"/>
        <v>35057.087271341465</v>
      </c>
      <c r="G734" s="6">
        <v>49024000</v>
      </c>
      <c r="H734" s="6">
        <f t="shared" si="49"/>
        <v>18682.926829268294</v>
      </c>
      <c r="I734" s="6">
        <v>0</v>
      </c>
      <c r="J734" s="6">
        <v>86839517</v>
      </c>
      <c r="K734" s="6">
        <f t="shared" si="50"/>
        <v>33094.328125</v>
      </c>
    </row>
    <row r="735" spans="1:11" ht="13.5">
      <c r="A735" s="4" t="s">
        <v>1009</v>
      </c>
      <c r="B735" s="4">
        <v>20</v>
      </c>
      <c r="C735" s="4" t="s">
        <v>1020</v>
      </c>
      <c r="D735" s="6">
        <v>926</v>
      </c>
      <c r="E735" s="6">
        <v>21057509</v>
      </c>
      <c r="F735" s="6">
        <f t="shared" si="48"/>
        <v>22740.29049676026</v>
      </c>
      <c r="G735" s="6">
        <v>2000000</v>
      </c>
      <c r="H735" s="6">
        <f t="shared" si="49"/>
        <v>2159.827213822894</v>
      </c>
      <c r="I735" s="6">
        <v>0</v>
      </c>
      <c r="J735" s="6">
        <v>19128705</v>
      </c>
      <c r="K735" s="6">
        <f t="shared" si="50"/>
        <v>20657.34881209503</v>
      </c>
    </row>
    <row r="736" spans="1:11" ht="13.5">
      <c r="A736" s="4" t="s">
        <v>1009</v>
      </c>
      <c r="B736" s="4">
        <v>21</v>
      </c>
      <c r="C736" s="4" t="s">
        <v>1019</v>
      </c>
      <c r="D736" s="6">
        <v>1253</v>
      </c>
      <c r="E736" s="6">
        <v>72579592</v>
      </c>
      <c r="F736" s="6">
        <f t="shared" si="48"/>
        <v>57924.65442936951</v>
      </c>
      <c r="G736" s="6">
        <v>0</v>
      </c>
      <c r="H736" s="6">
        <f t="shared" si="49"/>
        <v>0</v>
      </c>
      <c r="I736" s="6">
        <v>0</v>
      </c>
      <c r="J736" s="6">
        <v>90153169</v>
      </c>
      <c r="K736" s="6">
        <f t="shared" si="50"/>
        <v>71949.85554668795</v>
      </c>
    </row>
    <row r="737" spans="1:11" ht="13.5">
      <c r="A737" s="4" t="s">
        <v>1009</v>
      </c>
      <c r="B737" s="4">
        <v>22</v>
      </c>
      <c r="C737" s="4" t="s">
        <v>1018</v>
      </c>
      <c r="D737" s="6">
        <v>85</v>
      </c>
      <c r="E737" s="6">
        <v>2511934</v>
      </c>
      <c r="F737" s="6">
        <f t="shared" si="48"/>
        <v>29552.164705882355</v>
      </c>
      <c r="G737" s="6">
        <v>0</v>
      </c>
      <c r="H737" s="6">
        <f t="shared" si="49"/>
        <v>0</v>
      </c>
      <c r="I737" s="6">
        <v>0</v>
      </c>
      <c r="J737" s="6">
        <v>36000000</v>
      </c>
      <c r="K737" s="6">
        <f t="shared" si="50"/>
        <v>423529.4117647059</v>
      </c>
    </row>
    <row r="738" spans="1:11" ht="13.5">
      <c r="A738" s="4" t="s">
        <v>1009</v>
      </c>
      <c r="B738" s="4">
        <v>23</v>
      </c>
      <c r="C738" s="4" t="s">
        <v>1017</v>
      </c>
      <c r="D738" s="6">
        <v>10176</v>
      </c>
      <c r="E738" s="6">
        <v>91547009</v>
      </c>
      <c r="F738" s="6">
        <f t="shared" si="48"/>
        <v>8996.364878144654</v>
      </c>
      <c r="G738" s="6">
        <v>270000000</v>
      </c>
      <c r="H738" s="6">
        <f t="shared" si="49"/>
        <v>26533.01886792453</v>
      </c>
      <c r="I738" s="6">
        <v>0</v>
      </c>
      <c r="J738" s="6">
        <v>153182</v>
      </c>
      <c r="K738" s="6">
        <f t="shared" si="50"/>
        <v>15.053262578616351</v>
      </c>
    </row>
    <row r="739" spans="1:11" ht="13.5">
      <c r="A739" s="4" t="s">
        <v>1009</v>
      </c>
      <c r="B739" s="4">
        <v>24</v>
      </c>
      <c r="C739" s="4" t="s">
        <v>1016</v>
      </c>
      <c r="D739" s="6">
        <v>15334</v>
      </c>
      <c r="E739" s="6">
        <v>293671565</v>
      </c>
      <c r="F739" s="6">
        <f t="shared" si="48"/>
        <v>19151.66068866571</v>
      </c>
      <c r="G739" s="6">
        <v>0</v>
      </c>
      <c r="H739" s="6">
        <f t="shared" si="49"/>
        <v>0</v>
      </c>
      <c r="I739" s="6">
        <v>0</v>
      </c>
      <c r="J739" s="6">
        <v>370327379</v>
      </c>
      <c r="K739" s="6">
        <f t="shared" si="50"/>
        <v>24150.735554975872</v>
      </c>
    </row>
    <row r="740" spans="1:11" ht="13.5">
      <c r="A740" s="4" t="s">
        <v>1009</v>
      </c>
      <c r="B740" s="4">
        <v>25</v>
      </c>
      <c r="C740" s="4" t="s">
        <v>1015</v>
      </c>
      <c r="D740" s="6">
        <v>8941</v>
      </c>
      <c r="E740" s="6">
        <v>88238436</v>
      </c>
      <c r="F740" s="6">
        <f t="shared" si="48"/>
        <v>9868.967229616374</v>
      </c>
      <c r="G740" s="6">
        <v>0</v>
      </c>
      <c r="H740" s="6">
        <f t="shared" si="49"/>
        <v>0</v>
      </c>
      <c r="I740" s="6">
        <v>0</v>
      </c>
      <c r="J740" s="6">
        <v>150047000</v>
      </c>
      <c r="K740" s="6">
        <f t="shared" si="50"/>
        <v>16781.903590202437</v>
      </c>
    </row>
    <row r="741" spans="1:11" ht="13.5">
      <c r="A741" s="4" t="s">
        <v>1009</v>
      </c>
      <c r="B741" s="4">
        <v>26</v>
      </c>
      <c r="C741" s="4" t="s">
        <v>1014</v>
      </c>
      <c r="D741" s="6">
        <v>13981</v>
      </c>
      <c r="E741" s="6">
        <v>65767943</v>
      </c>
      <c r="F741" s="6">
        <f t="shared" si="48"/>
        <v>4704.094342321722</v>
      </c>
      <c r="G741" s="6">
        <v>130000000</v>
      </c>
      <c r="H741" s="6">
        <f t="shared" si="49"/>
        <v>9298.333452542736</v>
      </c>
      <c r="I741" s="6">
        <v>0</v>
      </c>
      <c r="J741" s="6">
        <v>3270070</v>
      </c>
      <c r="K741" s="6">
        <f t="shared" si="50"/>
        <v>233.89385594735714</v>
      </c>
    </row>
    <row r="742" spans="1:11" ht="13.5">
      <c r="A742" s="4" t="s">
        <v>1009</v>
      </c>
      <c r="B742" s="4">
        <v>27</v>
      </c>
      <c r="C742" s="4" t="s">
        <v>1013</v>
      </c>
      <c r="D742" s="6">
        <v>13032</v>
      </c>
      <c r="E742" s="6">
        <v>151821015</v>
      </c>
      <c r="F742" s="6">
        <f t="shared" si="48"/>
        <v>11649.86302946593</v>
      </c>
      <c r="G742" s="6">
        <v>0</v>
      </c>
      <c r="H742" s="6">
        <f t="shared" si="49"/>
        <v>0</v>
      </c>
      <c r="I742" s="6">
        <v>0</v>
      </c>
      <c r="J742" s="6">
        <v>111157336</v>
      </c>
      <c r="K742" s="6">
        <f t="shared" si="50"/>
        <v>8529.568446899939</v>
      </c>
    </row>
    <row r="743" spans="1:11" ht="13.5">
      <c r="A743" s="4" t="s">
        <v>1009</v>
      </c>
      <c r="B743" s="4">
        <v>28</v>
      </c>
      <c r="C743" s="4" t="s">
        <v>1012</v>
      </c>
      <c r="D743" s="6">
        <v>7075</v>
      </c>
      <c r="E743" s="6">
        <v>19958213</v>
      </c>
      <c r="F743" s="6">
        <f t="shared" si="48"/>
        <v>2820.9488339222617</v>
      </c>
      <c r="G743" s="6">
        <v>60000000</v>
      </c>
      <c r="H743" s="6">
        <f t="shared" si="49"/>
        <v>8480.565371024735</v>
      </c>
      <c r="I743" s="6">
        <v>0</v>
      </c>
      <c r="J743" s="6">
        <v>1859256</v>
      </c>
      <c r="K743" s="6">
        <f t="shared" si="50"/>
        <v>262.7923674911661</v>
      </c>
    </row>
    <row r="744" spans="1:11" ht="13.5">
      <c r="A744" s="4" t="s">
        <v>1009</v>
      </c>
      <c r="B744" s="4">
        <v>29</v>
      </c>
      <c r="C744" s="4" t="s">
        <v>1011</v>
      </c>
      <c r="D744" s="6">
        <v>17028</v>
      </c>
      <c r="E744" s="6">
        <v>538589901</v>
      </c>
      <c r="F744" s="6">
        <f t="shared" si="48"/>
        <v>31629.662966878084</v>
      </c>
      <c r="G744" s="6">
        <v>185092000</v>
      </c>
      <c r="H744" s="6">
        <f t="shared" si="49"/>
        <v>10869.861404745126</v>
      </c>
      <c r="I744" s="6">
        <v>0</v>
      </c>
      <c r="J744" s="6">
        <v>87866809</v>
      </c>
      <c r="K744" s="6">
        <f t="shared" si="50"/>
        <v>5160.136774723984</v>
      </c>
    </row>
    <row r="745" spans="1:11" ht="13.5">
      <c r="A745" s="4" t="s">
        <v>1009</v>
      </c>
      <c r="B745" s="4">
        <v>30</v>
      </c>
      <c r="C745" s="4" t="s">
        <v>1010</v>
      </c>
      <c r="D745" s="6">
        <v>2672</v>
      </c>
      <c r="E745" s="6">
        <v>20637583</v>
      </c>
      <c r="F745" s="6">
        <f t="shared" si="48"/>
        <v>7723.646332335329</v>
      </c>
      <c r="G745" s="6">
        <v>0</v>
      </c>
      <c r="H745" s="6">
        <f t="shared" si="49"/>
        <v>0</v>
      </c>
      <c r="I745" s="6">
        <v>0</v>
      </c>
      <c r="J745" s="6">
        <v>13142664</v>
      </c>
      <c r="K745" s="6">
        <f t="shared" si="50"/>
        <v>4918.661676646707</v>
      </c>
    </row>
    <row r="746" spans="1:11" ht="14.25">
      <c r="A746" s="68" t="s">
        <v>1757</v>
      </c>
      <c r="B746" s="69"/>
      <c r="C746" s="70"/>
      <c r="D746" s="7">
        <f>SUM(D716:D745)</f>
        <v>500316</v>
      </c>
      <c r="E746" s="7">
        <f aca="true" t="shared" si="51" ref="E746:J746">SUM(E716:E745)</f>
        <v>4939123756</v>
      </c>
      <c r="F746" s="7">
        <f t="shared" si="48"/>
        <v>9872.0084026895</v>
      </c>
      <c r="G746" s="7">
        <f t="shared" si="51"/>
        <v>1586926007</v>
      </c>
      <c r="H746" s="7">
        <f t="shared" si="49"/>
        <v>3171.8474064391303</v>
      </c>
      <c r="I746" s="7">
        <f t="shared" si="51"/>
        <v>519816504</v>
      </c>
      <c r="J746" s="7">
        <f t="shared" si="51"/>
        <v>3940306362</v>
      </c>
      <c r="K746" s="7">
        <f t="shared" si="50"/>
        <v>7875.635322476195</v>
      </c>
    </row>
    <row r="747" spans="1:11" ht="13.5">
      <c r="A747" s="4" t="s">
        <v>994</v>
      </c>
      <c r="B747" s="4">
        <v>1</v>
      </c>
      <c r="C747" s="4" t="s">
        <v>1008</v>
      </c>
      <c r="D747" s="6">
        <v>79803</v>
      </c>
      <c r="E747" s="6">
        <v>1009050111</v>
      </c>
      <c r="F747" s="6">
        <f t="shared" si="48"/>
        <v>12644.262884853953</v>
      </c>
      <c r="G747" s="6">
        <v>148119000</v>
      </c>
      <c r="H747" s="6">
        <f t="shared" si="49"/>
        <v>1856.058042930717</v>
      </c>
      <c r="I747" s="6">
        <v>0</v>
      </c>
      <c r="J747" s="6">
        <v>1552084568</v>
      </c>
      <c r="K747" s="6">
        <f t="shared" si="50"/>
        <v>19448.950139719058</v>
      </c>
    </row>
    <row r="748" spans="1:11" ht="13.5">
      <c r="A748" s="4" t="s">
        <v>994</v>
      </c>
      <c r="B748" s="4">
        <v>2</v>
      </c>
      <c r="C748" s="4" t="s">
        <v>1007</v>
      </c>
      <c r="D748" s="6">
        <v>36508</v>
      </c>
      <c r="E748" s="6">
        <v>493505621</v>
      </c>
      <c r="F748" s="6">
        <f t="shared" si="48"/>
        <v>13517.739153062343</v>
      </c>
      <c r="G748" s="6">
        <v>42593000</v>
      </c>
      <c r="H748" s="6">
        <f t="shared" si="49"/>
        <v>1166.6757970855704</v>
      </c>
      <c r="I748" s="6">
        <v>0</v>
      </c>
      <c r="J748" s="6">
        <v>198851000</v>
      </c>
      <c r="K748" s="6">
        <f t="shared" si="50"/>
        <v>5446.778788210803</v>
      </c>
    </row>
    <row r="749" spans="1:11" ht="13.5">
      <c r="A749" s="4" t="s">
        <v>994</v>
      </c>
      <c r="B749" s="4">
        <v>3</v>
      </c>
      <c r="C749" s="4" t="s">
        <v>1006</v>
      </c>
      <c r="D749" s="6">
        <v>8537</v>
      </c>
      <c r="E749" s="6">
        <v>31104444</v>
      </c>
      <c r="F749" s="6">
        <f t="shared" si="48"/>
        <v>3643.4864706571393</v>
      </c>
      <c r="G749" s="6">
        <v>7307640</v>
      </c>
      <c r="H749" s="6">
        <f t="shared" si="49"/>
        <v>855.996251610636</v>
      </c>
      <c r="I749" s="6">
        <v>0</v>
      </c>
      <c r="J749" s="6">
        <v>0</v>
      </c>
      <c r="K749" s="6">
        <f t="shared" si="50"/>
        <v>0</v>
      </c>
    </row>
    <row r="750" spans="1:11" ht="13.5">
      <c r="A750" s="4" t="s">
        <v>994</v>
      </c>
      <c r="B750" s="4">
        <v>4</v>
      </c>
      <c r="C750" s="4" t="s">
        <v>1005</v>
      </c>
      <c r="D750" s="6">
        <v>10660</v>
      </c>
      <c r="E750" s="6">
        <v>221694804</v>
      </c>
      <c r="F750" s="6">
        <f t="shared" si="48"/>
        <v>20796.88592870544</v>
      </c>
      <c r="G750" s="6">
        <v>4820000</v>
      </c>
      <c r="H750" s="6">
        <f t="shared" si="49"/>
        <v>452.1575984990619</v>
      </c>
      <c r="I750" s="6">
        <v>0</v>
      </c>
      <c r="J750" s="6">
        <v>692313997</v>
      </c>
      <c r="K750" s="6">
        <f t="shared" si="50"/>
        <v>64945.027861163224</v>
      </c>
    </row>
    <row r="751" spans="1:11" ht="13.5">
      <c r="A751" s="4" t="s">
        <v>994</v>
      </c>
      <c r="B751" s="4">
        <v>5</v>
      </c>
      <c r="C751" s="4" t="s">
        <v>1004</v>
      </c>
      <c r="D751" s="6">
        <v>6184</v>
      </c>
      <c r="E751" s="6">
        <v>95368488</v>
      </c>
      <c r="F751" s="6">
        <f t="shared" si="48"/>
        <v>15421.812419146183</v>
      </c>
      <c r="G751" s="6">
        <v>6006000</v>
      </c>
      <c r="H751" s="6">
        <f t="shared" si="49"/>
        <v>971.216041397154</v>
      </c>
      <c r="I751" s="6">
        <v>0</v>
      </c>
      <c r="J751" s="6">
        <v>80851000</v>
      </c>
      <c r="K751" s="6">
        <f t="shared" si="50"/>
        <v>13074.223803363519</v>
      </c>
    </row>
    <row r="752" spans="1:11" ht="13.5">
      <c r="A752" s="4" t="s">
        <v>994</v>
      </c>
      <c r="B752" s="4">
        <v>6</v>
      </c>
      <c r="C752" s="4" t="s">
        <v>1003</v>
      </c>
      <c r="D752" s="6">
        <v>7817</v>
      </c>
      <c r="E752" s="6">
        <v>291666016</v>
      </c>
      <c r="F752" s="6">
        <f t="shared" si="48"/>
        <v>37311.75847511833</v>
      </c>
      <c r="G752" s="6">
        <v>5781000</v>
      </c>
      <c r="H752" s="6">
        <f t="shared" si="49"/>
        <v>739.5420237942944</v>
      </c>
      <c r="I752" s="6">
        <v>0</v>
      </c>
      <c r="J752" s="6">
        <v>0</v>
      </c>
      <c r="K752" s="6">
        <f t="shared" si="50"/>
        <v>0</v>
      </c>
    </row>
    <row r="753" spans="1:11" ht="13.5">
      <c r="A753" s="4" t="s">
        <v>994</v>
      </c>
      <c r="B753" s="4">
        <v>7</v>
      </c>
      <c r="C753" s="4" t="s">
        <v>1002</v>
      </c>
      <c r="D753" s="6">
        <v>9152</v>
      </c>
      <c r="E753" s="6">
        <v>275394918</v>
      </c>
      <c r="F753" s="6">
        <f t="shared" si="48"/>
        <v>30091.227928321678</v>
      </c>
      <c r="G753" s="6">
        <v>32207000</v>
      </c>
      <c r="H753" s="6">
        <f t="shared" si="49"/>
        <v>3519.1215034965035</v>
      </c>
      <c r="I753" s="6">
        <v>0</v>
      </c>
      <c r="J753" s="6">
        <v>5269112</v>
      </c>
      <c r="K753" s="6">
        <f t="shared" si="50"/>
        <v>575.7333916083916</v>
      </c>
    </row>
    <row r="754" spans="1:11" ht="13.5">
      <c r="A754" s="4" t="s">
        <v>994</v>
      </c>
      <c r="B754" s="4">
        <v>8</v>
      </c>
      <c r="C754" s="4" t="s">
        <v>1001</v>
      </c>
      <c r="D754" s="6">
        <v>6268</v>
      </c>
      <c r="E754" s="6">
        <v>129444276</v>
      </c>
      <c r="F754" s="6">
        <f t="shared" si="48"/>
        <v>20651.6075303127</v>
      </c>
      <c r="G754" s="6">
        <v>6586000</v>
      </c>
      <c r="H754" s="6">
        <f t="shared" si="49"/>
        <v>1050.7338864071473</v>
      </c>
      <c r="I754" s="6">
        <v>0</v>
      </c>
      <c r="J754" s="6">
        <v>155720195</v>
      </c>
      <c r="K754" s="6">
        <f t="shared" si="50"/>
        <v>24843.681397574983</v>
      </c>
    </row>
    <row r="755" spans="1:11" ht="13.5">
      <c r="A755" s="4" t="s">
        <v>994</v>
      </c>
      <c r="B755" s="4">
        <v>9</v>
      </c>
      <c r="C755" s="4" t="s">
        <v>1000</v>
      </c>
      <c r="D755" s="6">
        <v>374</v>
      </c>
      <c r="E755" s="6">
        <v>11369097</v>
      </c>
      <c r="F755" s="6">
        <f t="shared" si="48"/>
        <v>30398.655080213903</v>
      </c>
      <c r="G755" s="6">
        <v>501000</v>
      </c>
      <c r="H755" s="6">
        <f t="shared" si="49"/>
        <v>1339.572192513369</v>
      </c>
      <c r="I755" s="6">
        <v>0</v>
      </c>
      <c r="J755" s="6">
        <v>20000000</v>
      </c>
      <c r="K755" s="6">
        <f t="shared" si="50"/>
        <v>53475.935828877</v>
      </c>
    </row>
    <row r="756" spans="1:11" ht="13.5">
      <c r="A756" s="4" t="s">
        <v>994</v>
      </c>
      <c r="B756" s="4">
        <v>10</v>
      </c>
      <c r="C756" s="4" t="s">
        <v>999</v>
      </c>
      <c r="D756" s="6">
        <v>4432</v>
      </c>
      <c r="E756" s="6">
        <v>85067758</v>
      </c>
      <c r="F756" s="6">
        <f t="shared" si="48"/>
        <v>19193.988718411554</v>
      </c>
      <c r="G756" s="6">
        <v>7579840</v>
      </c>
      <c r="H756" s="6">
        <f t="shared" si="49"/>
        <v>1710.2527075812275</v>
      </c>
      <c r="I756" s="6">
        <v>0</v>
      </c>
      <c r="J756" s="6">
        <v>330519542</v>
      </c>
      <c r="K756" s="6">
        <f t="shared" si="50"/>
        <v>74575.70893501805</v>
      </c>
    </row>
    <row r="757" spans="1:11" ht="13.5">
      <c r="A757" s="4" t="s">
        <v>994</v>
      </c>
      <c r="B757" s="4">
        <v>11</v>
      </c>
      <c r="C757" s="4" t="s">
        <v>998</v>
      </c>
      <c r="D757" s="6">
        <v>5201</v>
      </c>
      <c r="E757" s="6">
        <v>271402504</v>
      </c>
      <c r="F757" s="6">
        <f t="shared" si="48"/>
        <v>52182.75408575274</v>
      </c>
      <c r="G757" s="6">
        <v>4184000</v>
      </c>
      <c r="H757" s="6">
        <f t="shared" si="49"/>
        <v>804.4606806383388</v>
      </c>
      <c r="I757" s="6">
        <v>0</v>
      </c>
      <c r="J757" s="6">
        <v>0</v>
      </c>
      <c r="K757" s="6">
        <f t="shared" si="50"/>
        <v>0</v>
      </c>
    </row>
    <row r="758" spans="1:11" ht="13.5">
      <c r="A758" s="4" t="s">
        <v>994</v>
      </c>
      <c r="B758" s="4">
        <v>12</v>
      </c>
      <c r="C758" s="4" t="s">
        <v>997</v>
      </c>
      <c r="D758" s="6">
        <v>5116</v>
      </c>
      <c r="E758" s="6">
        <v>103147174</v>
      </c>
      <c r="F758" s="6">
        <f t="shared" si="48"/>
        <v>20161.683737294763</v>
      </c>
      <c r="G758" s="6">
        <v>5477000</v>
      </c>
      <c r="H758" s="6">
        <f t="shared" si="49"/>
        <v>1070.5629397967161</v>
      </c>
      <c r="I758" s="6">
        <v>0</v>
      </c>
      <c r="J758" s="6">
        <v>60042314</v>
      </c>
      <c r="K758" s="6">
        <f t="shared" si="50"/>
        <v>11736.183346364347</v>
      </c>
    </row>
    <row r="759" spans="1:11" ht="13.5">
      <c r="A759" s="4" t="s">
        <v>994</v>
      </c>
      <c r="B759" s="4">
        <v>13</v>
      </c>
      <c r="C759" s="4" t="s">
        <v>708</v>
      </c>
      <c r="D759" s="6">
        <v>2847</v>
      </c>
      <c r="E759" s="6">
        <v>34545759</v>
      </c>
      <c r="F759" s="6">
        <f t="shared" si="48"/>
        <v>12134.09167544784</v>
      </c>
      <c r="G759" s="6">
        <v>2649000</v>
      </c>
      <c r="H759" s="6">
        <f t="shared" si="49"/>
        <v>930.4531085353003</v>
      </c>
      <c r="I759" s="6">
        <v>0</v>
      </c>
      <c r="J759" s="6">
        <v>50083000</v>
      </c>
      <c r="K759" s="6">
        <f t="shared" si="50"/>
        <v>17591.499824376537</v>
      </c>
    </row>
    <row r="760" spans="1:11" ht="13.5">
      <c r="A760" s="4" t="s">
        <v>994</v>
      </c>
      <c r="B760" s="4">
        <v>14</v>
      </c>
      <c r="C760" s="4" t="s">
        <v>996</v>
      </c>
      <c r="D760" s="6">
        <v>11246</v>
      </c>
      <c r="E760" s="6">
        <v>268960527</v>
      </c>
      <c r="F760" s="6">
        <f t="shared" si="48"/>
        <v>23916.105904321535</v>
      </c>
      <c r="G760" s="6">
        <v>36167071</v>
      </c>
      <c r="H760" s="6">
        <f t="shared" si="49"/>
        <v>3215.9942201671706</v>
      </c>
      <c r="I760" s="6">
        <v>0</v>
      </c>
      <c r="J760" s="6">
        <v>612736607</v>
      </c>
      <c r="K760" s="6">
        <f t="shared" si="50"/>
        <v>54484.84856837987</v>
      </c>
    </row>
    <row r="761" spans="1:11" ht="13.5">
      <c r="A761" s="4" t="s">
        <v>994</v>
      </c>
      <c r="B761" s="4">
        <v>15</v>
      </c>
      <c r="C761" s="4" t="s">
        <v>995</v>
      </c>
      <c r="D761" s="6">
        <v>18634</v>
      </c>
      <c r="E761" s="6">
        <v>121265401</v>
      </c>
      <c r="F761" s="6">
        <f t="shared" si="48"/>
        <v>6507.749329183213</v>
      </c>
      <c r="G761" s="6">
        <v>10768000</v>
      </c>
      <c r="H761" s="6">
        <f t="shared" si="49"/>
        <v>577.8684125791564</v>
      </c>
      <c r="I761" s="6">
        <v>0</v>
      </c>
      <c r="J761" s="6">
        <v>698141751</v>
      </c>
      <c r="K761" s="6">
        <f t="shared" si="50"/>
        <v>37466.01647526028</v>
      </c>
    </row>
    <row r="762" spans="1:11" ht="14.25">
      <c r="A762" s="68" t="s">
        <v>1758</v>
      </c>
      <c r="B762" s="69"/>
      <c r="C762" s="70"/>
      <c r="D762" s="7">
        <f>SUM(D747:D761)</f>
        <v>212779</v>
      </c>
      <c r="E762" s="7">
        <f aca="true" t="shared" si="52" ref="E762:J762">SUM(E747:E761)</f>
        <v>3442986898</v>
      </c>
      <c r="F762" s="7">
        <f t="shared" si="48"/>
        <v>16181.046522448174</v>
      </c>
      <c r="G762" s="7">
        <f t="shared" si="52"/>
        <v>320745551</v>
      </c>
      <c r="H762" s="7">
        <f t="shared" si="49"/>
        <v>1507.4116853636872</v>
      </c>
      <c r="I762" s="7">
        <f t="shared" si="52"/>
        <v>0</v>
      </c>
      <c r="J762" s="7">
        <f t="shared" si="52"/>
        <v>4456613086</v>
      </c>
      <c r="K762" s="7">
        <f t="shared" si="50"/>
        <v>20944.79758810785</v>
      </c>
    </row>
    <row r="763" spans="1:11" ht="13.5">
      <c r="A763" s="4" t="s">
        <v>974</v>
      </c>
      <c r="B763" s="4">
        <v>1</v>
      </c>
      <c r="C763" s="4" t="s">
        <v>993</v>
      </c>
      <c r="D763" s="6">
        <v>95473</v>
      </c>
      <c r="E763" s="6">
        <v>817998930</v>
      </c>
      <c r="F763" s="6">
        <f t="shared" si="48"/>
        <v>8567.856147811422</v>
      </c>
      <c r="G763" s="6">
        <v>492750107</v>
      </c>
      <c r="H763" s="6">
        <f t="shared" si="49"/>
        <v>5161.14615650498</v>
      </c>
      <c r="I763" s="6">
        <v>0</v>
      </c>
      <c r="J763" s="6">
        <v>1581789000</v>
      </c>
      <c r="K763" s="6">
        <f t="shared" si="50"/>
        <v>16567.91972599583</v>
      </c>
    </row>
    <row r="764" spans="1:11" ht="13.5">
      <c r="A764" s="4" t="s">
        <v>974</v>
      </c>
      <c r="B764" s="4">
        <v>2</v>
      </c>
      <c r="C764" s="4" t="s">
        <v>992</v>
      </c>
      <c r="D764" s="6">
        <v>22130</v>
      </c>
      <c r="E764" s="6">
        <v>135848785</v>
      </c>
      <c r="F764" s="6">
        <f t="shared" si="48"/>
        <v>6138.670808856756</v>
      </c>
      <c r="G764" s="6">
        <v>0</v>
      </c>
      <c r="H764" s="6">
        <f t="shared" si="49"/>
        <v>0</v>
      </c>
      <c r="I764" s="6">
        <v>0</v>
      </c>
      <c r="J764" s="6">
        <v>1002854643</v>
      </c>
      <c r="K764" s="6">
        <f t="shared" si="50"/>
        <v>45316.52250338907</v>
      </c>
    </row>
    <row r="765" spans="1:11" ht="13.5">
      <c r="A765" s="4" t="s">
        <v>974</v>
      </c>
      <c r="B765" s="4">
        <v>3</v>
      </c>
      <c r="C765" s="4" t="s">
        <v>991</v>
      </c>
      <c r="D765" s="6">
        <v>12630</v>
      </c>
      <c r="E765" s="6">
        <v>9643052</v>
      </c>
      <c r="F765" s="6">
        <f t="shared" si="48"/>
        <v>763.5037212984956</v>
      </c>
      <c r="G765" s="6">
        <v>0</v>
      </c>
      <c r="H765" s="6">
        <f t="shared" si="49"/>
        <v>0</v>
      </c>
      <c r="I765" s="6">
        <v>0</v>
      </c>
      <c r="J765" s="6">
        <v>766572287</v>
      </c>
      <c r="K765" s="6">
        <f t="shared" si="50"/>
        <v>60694.55954077593</v>
      </c>
    </row>
    <row r="766" spans="1:11" ht="13.5">
      <c r="A766" s="4" t="s">
        <v>974</v>
      </c>
      <c r="B766" s="4">
        <v>4</v>
      </c>
      <c r="C766" s="4" t="s">
        <v>990</v>
      </c>
      <c r="D766" s="6">
        <v>16195</v>
      </c>
      <c r="E766" s="6">
        <v>330016369</v>
      </c>
      <c r="F766" s="6">
        <f t="shared" si="48"/>
        <v>20377.670206853967</v>
      </c>
      <c r="G766" s="6">
        <v>0</v>
      </c>
      <c r="H766" s="6">
        <f t="shared" si="49"/>
        <v>0</v>
      </c>
      <c r="I766" s="6">
        <v>0</v>
      </c>
      <c r="J766" s="6">
        <v>995668575</v>
      </c>
      <c r="K766" s="6">
        <f t="shared" si="50"/>
        <v>61479.998456313675</v>
      </c>
    </row>
    <row r="767" spans="1:11" ht="13.5">
      <c r="A767" s="4" t="s">
        <v>974</v>
      </c>
      <c r="B767" s="4">
        <v>5</v>
      </c>
      <c r="C767" s="4" t="s">
        <v>989</v>
      </c>
      <c r="D767" s="6">
        <v>8211</v>
      </c>
      <c r="E767" s="6">
        <v>9590389</v>
      </c>
      <c r="F767" s="6">
        <f t="shared" si="48"/>
        <v>1167.9928145171111</v>
      </c>
      <c r="G767" s="6">
        <v>0</v>
      </c>
      <c r="H767" s="6">
        <f t="shared" si="49"/>
        <v>0</v>
      </c>
      <c r="I767" s="6">
        <v>0</v>
      </c>
      <c r="J767" s="6">
        <v>101795936</v>
      </c>
      <c r="K767" s="6">
        <f t="shared" si="50"/>
        <v>12397.507733528193</v>
      </c>
    </row>
    <row r="768" spans="1:11" ht="13.5">
      <c r="A768" s="4" t="s">
        <v>974</v>
      </c>
      <c r="B768" s="4">
        <v>6</v>
      </c>
      <c r="C768" s="4" t="s">
        <v>988</v>
      </c>
      <c r="D768" s="6">
        <v>4051</v>
      </c>
      <c r="E768" s="6">
        <v>58354793</v>
      </c>
      <c r="F768" s="6">
        <f t="shared" si="48"/>
        <v>14405.0340656628</v>
      </c>
      <c r="G768" s="6">
        <v>0</v>
      </c>
      <c r="H768" s="6">
        <f t="shared" si="49"/>
        <v>0</v>
      </c>
      <c r="I768" s="6">
        <v>0</v>
      </c>
      <c r="J768" s="6">
        <v>712602752</v>
      </c>
      <c r="K768" s="6">
        <f t="shared" si="50"/>
        <v>175907.8627499383</v>
      </c>
    </row>
    <row r="769" spans="1:11" ht="13.5">
      <c r="A769" s="4" t="s">
        <v>974</v>
      </c>
      <c r="B769" s="4">
        <v>7</v>
      </c>
      <c r="C769" s="4" t="s">
        <v>987</v>
      </c>
      <c r="D769" s="6">
        <v>5301</v>
      </c>
      <c r="E769" s="6">
        <v>8796650</v>
      </c>
      <c r="F769" s="6">
        <f t="shared" si="48"/>
        <v>1659.4321826070552</v>
      </c>
      <c r="G769" s="6">
        <v>0</v>
      </c>
      <c r="H769" s="6">
        <f t="shared" si="49"/>
        <v>0</v>
      </c>
      <c r="I769" s="6">
        <v>0</v>
      </c>
      <c r="J769" s="6">
        <v>283024072</v>
      </c>
      <c r="K769" s="6">
        <f t="shared" si="50"/>
        <v>53390.69458592718</v>
      </c>
    </row>
    <row r="770" spans="1:11" ht="13.5">
      <c r="A770" s="4" t="s">
        <v>974</v>
      </c>
      <c r="B770" s="4">
        <v>8</v>
      </c>
      <c r="C770" s="4" t="s">
        <v>986</v>
      </c>
      <c r="D770" s="6">
        <v>22813</v>
      </c>
      <c r="E770" s="6">
        <v>181589229</v>
      </c>
      <c r="F770" s="6">
        <f t="shared" si="48"/>
        <v>7959.901328190067</v>
      </c>
      <c r="G770" s="6">
        <v>0</v>
      </c>
      <c r="H770" s="6">
        <f t="shared" si="49"/>
        <v>0</v>
      </c>
      <c r="I770" s="6">
        <v>0</v>
      </c>
      <c r="J770" s="6">
        <v>902997031</v>
      </c>
      <c r="K770" s="6">
        <f t="shared" si="50"/>
        <v>39582.56393284531</v>
      </c>
    </row>
    <row r="771" spans="1:11" ht="13.5">
      <c r="A771" s="4" t="s">
        <v>974</v>
      </c>
      <c r="B771" s="4">
        <v>9</v>
      </c>
      <c r="C771" s="4" t="s">
        <v>985</v>
      </c>
      <c r="D771" s="6">
        <v>10052</v>
      </c>
      <c r="E771" s="6">
        <v>175777288</v>
      </c>
      <c r="F771" s="6">
        <f t="shared" si="48"/>
        <v>17486.797453243136</v>
      </c>
      <c r="G771" s="6">
        <v>3421223</v>
      </c>
      <c r="H771" s="6">
        <f t="shared" si="49"/>
        <v>340.3524671707123</v>
      </c>
      <c r="I771" s="6">
        <v>0</v>
      </c>
      <c r="J771" s="6">
        <v>542334305</v>
      </c>
      <c r="K771" s="6">
        <f t="shared" si="50"/>
        <v>53952.87554715479</v>
      </c>
    </row>
    <row r="772" spans="1:11" ht="13.5">
      <c r="A772" s="4" t="s">
        <v>974</v>
      </c>
      <c r="B772" s="4">
        <v>10</v>
      </c>
      <c r="C772" s="4" t="s">
        <v>984</v>
      </c>
      <c r="D772" s="6">
        <v>1089</v>
      </c>
      <c r="E772" s="6">
        <v>22712190</v>
      </c>
      <c r="F772" s="6">
        <f t="shared" si="48"/>
        <v>20856.005509641873</v>
      </c>
      <c r="G772" s="6">
        <v>33947401</v>
      </c>
      <c r="H772" s="6">
        <f t="shared" si="49"/>
        <v>31173.003673094583</v>
      </c>
      <c r="I772" s="6">
        <v>0</v>
      </c>
      <c r="J772" s="6">
        <v>0</v>
      </c>
      <c r="K772" s="6">
        <f t="shared" si="50"/>
        <v>0</v>
      </c>
    </row>
    <row r="773" spans="1:11" ht="13.5">
      <c r="A773" s="4" t="s">
        <v>974</v>
      </c>
      <c r="B773" s="4">
        <v>11</v>
      </c>
      <c r="C773" s="4" t="s">
        <v>983</v>
      </c>
      <c r="D773" s="6">
        <v>9389</v>
      </c>
      <c r="E773" s="6">
        <v>151797334</v>
      </c>
      <c r="F773" s="6">
        <f t="shared" si="48"/>
        <v>16167.572052401747</v>
      </c>
      <c r="G773" s="6">
        <v>4304000</v>
      </c>
      <c r="H773" s="6">
        <f t="shared" si="49"/>
        <v>458.40877622750025</v>
      </c>
      <c r="I773" s="6">
        <v>0</v>
      </c>
      <c r="J773" s="6">
        <v>0</v>
      </c>
      <c r="K773" s="6">
        <f t="shared" si="50"/>
        <v>0</v>
      </c>
    </row>
    <row r="774" spans="1:11" ht="13.5">
      <c r="A774" s="4" t="s">
        <v>974</v>
      </c>
      <c r="B774" s="4">
        <v>12</v>
      </c>
      <c r="C774" s="4" t="s">
        <v>982</v>
      </c>
      <c r="D774" s="6">
        <v>6834</v>
      </c>
      <c r="E774" s="6">
        <v>129741796</v>
      </c>
      <c r="F774" s="6">
        <f t="shared" si="48"/>
        <v>18984.75212174422</v>
      </c>
      <c r="G774" s="6">
        <v>0</v>
      </c>
      <c r="H774" s="6">
        <f t="shared" si="49"/>
        <v>0</v>
      </c>
      <c r="I774" s="6">
        <v>0</v>
      </c>
      <c r="J774" s="6">
        <v>97873439</v>
      </c>
      <c r="K774" s="6">
        <f t="shared" si="50"/>
        <v>14321.545068773778</v>
      </c>
    </row>
    <row r="775" spans="1:11" ht="13.5">
      <c r="A775" s="4" t="s">
        <v>974</v>
      </c>
      <c r="B775" s="4">
        <v>13</v>
      </c>
      <c r="C775" s="4" t="s">
        <v>981</v>
      </c>
      <c r="D775" s="6">
        <v>6947</v>
      </c>
      <c r="E775" s="6">
        <v>64573389</v>
      </c>
      <c r="F775" s="6">
        <f t="shared" si="48"/>
        <v>9295.147401756154</v>
      </c>
      <c r="G775" s="6">
        <v>0</v>
      </c>
      <c r="H775" s="6">
        <f t="shared" si="49"/>
        <v>0</v>
      </c>
      <c r="I775" s="6">
        <v>0</v>
      </c>
      <c r="J775" s="6">
        <v>57934394</v>
      </c>
      <c r="K775" s="6">
        <f t="shared" si="50"/>
        <v>8339.483805959408</v>
      </c>
    </row>
    <row r="776" spans="1:11" ht="13.5">
      <c r="A776" s="4" t="s">
        <v>974</v>
      </c>
      <c r="B776" s="4">
        <v>14</v>
      </c>
      <c r="C776" s="4" t="s">
        <v>980</v>
      </c>
      <c r="D776" s="6">
        <v>5495</v>
      </c>
      <c r="E776" s="6">
        <v>-207209205</v>
      </c>
      <c r="F776" s="6">
        <f t="shared" si="48"/>
        <v>-37708.68152866242</v>
      </c>
      <c r="G776" s="6">
        <v>0</v>
      </c>
      <c r="H776" s="6">
        <f t="shared" si="49"/>
        <v>0</v>
      </c>
      <c r="I776" s="6">
        <v>200464010</v>
      </c>
      <c r="J776" s="6">
        <v>0</v>
      </c>
      <c r="K776" s="6">
        <f t="shared" si="50"/>
        <v>0</v>
      </c>
    </row>
    <row r="777" spans="1:11" ht="13.5">
      <c r="A777" s="4" t="s">
        <v>974</v>
      </c>
      <c r="B777" s="4">
        <v>15</v>
      </c>
      <c r="C777" s="4" t="s">
        <v>979</v>
      </c>
      <c r="D777" s="6">
        <v>5128</v>
      </c>
      <c r="E777" s="6">
        <v>7822826</v>
      </c>
      <c r="F777" s="6">
        <f t="shared" si="48"/>
        <v>1525.5120904836194</v>
      </c>
      <c r="G777" s="6">
        <v>0</v>
      </c>
      <c r="H777" s="6">
        <f t="shared" si="49"/>
        <v>0</v>
      </c>
      <c r="I777" s="6">
        <v>0</v>
      </c>
      <c r="J777" s="6">
        <v>405592590</v>
      </c>
      <c r="K777" s="6">
        <f t="shared" si="50"/>
        <v>79093.71879875194</v>
      </c>
    </row>
    <row r="778" spans="1:11" ht="13.5">
      <c r="A778" s="4" t="s">
        <v>974</v>
      </c>
      <c r="B778" s="4">
        <v>16</v>
      </c>
      <c r="C778" s="4" t="s">
        <v>978</v>
      </c>
      <c r="D778" s="6">
        <v>2924</v>
      </c>
      <c r="E778" s="6">
        <v>104936929</v>
      </c>
      <c r="F778" s="6">
        <f t="shared" si="48"/>
        <v>35888.1426128591</v>
      </c>
      <c r="G778" s="6">
        <v>0</v>
      </c>
      <c r="H778" s="6">
        <f t="shared" si="49"/>
        <v>0</v>
      </c>
      <c r="I778" s="6">
        <v>0</v>
      </c>
      <c r="J778" s="6">
        <v>90556640</v>
      </c>
      <c r="K778" s="6">
        <f t="shared" si="50"/>
        <v>30970.123119015047</v>
      </c>
    </row>
    <row r="779" spans="1:11" ht="13.5">
      <c r="A779" s="4" t="s">
        <v>974</v>
      </c>
      <c r="B779" s="4">
        <v>17</v>
      </c>
      <c r="C779" s="4" t="s">
        <v>977</v>
      </c>
      <c r="D779" s="6">
        <v>3998</v>
      </c>
      <c r="E779" s="6">
        <v>2469071</v>
      </c>
      <c r="F779" s="6">
        <f t="shared" si="48"/>
        <v>617.5765382691345</v>
      </c>
      <c r="G779" s="6">
        <v>0</v>
      </c>
      <c r="H779" s="6">
        <f t="shared" si="49"/>
        <v>0</v>
      </c>
      <c r="I779" s="6">
        <v>0</v>
      </c>
      <c r="J779" s="6">
        <v>476889473</v>
      </c>
      <c r="K779" s="6">
        <f t="shared" si="50"/>
        <v>119282.00925462731</v>
      </c>
    </row>
    <row r="780" spans="1:11" ht="13.5">
      <c r="A780" s="4" t="s">
        <v>974</v>
      </c>
      <c r="B780" s="4">
        <v>18</v>
      </c>
      <c r="C780" s="4" t="s">
        <v>976</v>
      </c>
      <c r="D780" s="6">
        <v>4854</v>
      </c>
      <c r="E780" s="6">
        <v>11227979</v>
      </c>
      <c r="F780" s="6">
        <f t="shared" si="48"/>
        <v>2313.1394725999176</v>
      </c>
      <c r="G780" s="6">
        <v>0</v>
      </c>
      <c r="H780" s="6">
        <f t="shared" si="49"/>
        <v>0</v>
      </c>
      <c r="I780" s="6">
        <v>0</v>
      </c>
      <c r="J780" s="6">
        <v>111307973</v>
      </c>
      <c r="K780" s="6">
        <f t="shared" si="50"/>
        <v>22931.185208075814</v>
      </c>
    </row>
    <row r="781" spans="1:11" ht="13.5">
      <c r="A781" s="4" t="s">
        <v>974</v>
      </c>
      <c r="B781" s="4">
        <v>19</v>
      </c>
      <c r="C781" s="4" t="s">
        <v>975</v>
      </c>
      <c r="D781" s="6">
        <v>2149</v>
      </c>
      <c r="E781" s="6">
        <v>15730255</v>
      </c>
      <c r="F781" s="6">
        <f t="shared" si="48"/>
        <v>7319.802233597022</v>
      </c>
      <c r="G781" s="6">
        <v>820206</v>
      </c>
      <c r="H781" s="6">
        <f t="shared" si="49"/>
        <v>381.6686831084225</v>
      </c>
      <c r="I781" s="6">
        <v>0</v>
      </c>
      <c r="J781" s="6">
        <v>66331726</v>
      </c>
      <c r="K781" s="6">
        <f t="shared" si="50"/>
        <v>30866.32201023732</v>
      </c>
    </row>
    <row r="782" spans="1:11" ht="14.25">
      <c r="A782" s="68" t="s">
        <v>1759</v>
      </c>
      <c r="B782" s="69"/>
      <c r="C782" s="70"/>
      <c r="D782" s="7">
        <f>SUM(D763:D781)</f>
        <v>245663</v>
      </c>
      <c r="E782" s="7">
        <f aca="true" t="shared" si="53" ref="E782:J782">SUM(E763:E781)</f>
        <v>2031418049</v>
      </c>
      <c r="F782" s="7">
        <f t="shared" si="48"/>
        <v>8269.124976085124</v>
      </c>
      <c r="G782" s="7">
        <f t="shared" si="53"/>
        <v>535242937</v>
      </c>
      <c r="H782" s="7">
        <f t="shared" si="49"/>
        <v>2178.769033187741</v>
      </c>
      <c r="I782" s="7">
        <f t="shared" si="53"/>
        <v>200464010</v>
      </c>
      <c r="J782" s="7">
        <f t="shared" si="53"/>
        <v>8196124836</v>
      </c>
      <c r="K782" s="7">
        <f t="shared" si="50"/>
        <v>33363.28562298759</v>
      </c>
    </row>
    <row r="783" spans="1:11" ht="13.5">
      <c r="A783" s="4" t="s">
        <v>958</v>
      </c>
      <c r="B783" s="4">
        <v>1</v>
      </c>
      <c r="C783" s="4" t="s">
        <v>973</v>
      </c>
      <c r="D783" s="6">
        <v>14038</v>
      </c>
      <c r="E783" s="6">
        <v>4746023</v>
      </c>
      <c r="F783" s="6">
        <f t="shared" si="48"/>
        <v>338.08398632283803</v>
      </c>
      <c r="G783" s="6">
        <v>215316102</v>
      </c>
      <c r="H783" s="6">
        <f t="shared" si="49"/>
        <v>15338.089613905115</v>
      </c>
      <c r="I783" s="6">
        <v>0</v>
      </c>
      <c r="J783" s="6">
        <v>10805392</v>
      </c>
      <c r="K783" s="6">
        <f t="shared" si="50"/>
        <v>769.7244621740989</v>
      </c>
    </row>
    <row r="784" spans="1:11" ht="13.5">
      <c r="A784" s="4" t="s">
        <v>958</v>
      </c>
      <c r="B784" s="4">
        <v>2</v>
      </c>
      <c r="C784" s="4" t="s">
        <v>972</v>
      </c>
      <c r="D784" s="6">
        <v>6740</v>
      </c>
      <c r="E784" s="6">
        <v>3320558</v>
      </c>
      <c r="F784" s="6">
        <f t="shared" si="48"/>
        <v>492.66439169139466</v>
      </c>
      <c r="G784" s="6">
        <v>0</v>
      </c>
      <c r="H784" s="6">
        <f t="shared" si="49"/>
        <v>0</v>
      </c>
      <c r="I784" s="6">
        <v>0</v>
      </c>
      <c r="J784" s="6">
        <v>310921821</v>
      </c>
      <c r="K784" s="6">
        <f t="shared" si="50"/>
        <v>46130.83397626113</v>
      </c>
    </row>
    <row r="785" spans="1:11" ht="13.5">
      <c r="A785" s="4" t="s">
        <v>958</v>
      </c>
      <c r="B785" s="4">
        <v>3</v>
      </c>
      <c r="C785" s="4" t="s">
        <v>971</v>
      </c>
      <c r="D785" s="6">
        <v>5262</v>
      </c>
      <c r="E785" s="6">
        <v>152436770</v>
      </c>
      <c r="F785" s="6">
        <f t="shared" si="48"/>
        <v>28969.359559103003</v>
      </c>
      <c r="G785" s="6">
        <v>0</v>
      </c>
      <c r="H785" s="6">
        <f t="shared" si="49"/>
        <v>0</v>
      </c>
      <c r="I785" s="6">
        <v>0</v>
      </c>
      <c r="J785" s="6">
        <v>99922765</v>
      </c>
      <c r="K785" s="6">
        <f t="shared" si="50"/>
        <v>18989.503040668948</v>
      </c>
    </row>
    <row r="786" spans="1:11" ht="13.5">
      <c r="A786" s="4" t="s">
        <v>958</v>
      </c>
      <c r="B786" s="4">
        <v>4</v>
      </c>
      <c r="C786" s="4" t="s">
        <v>970</v>
      </c>
      <c r="D786" s="6">
        <v>14197</v>
      </c>
      <c r="E786" s="6">
        <v>111694427</v>
      </c>
      <c r="F786" s="6">
        <f t="shared" si="48"/>
        <v>7867.466859195605</v>
      </c>
      <c r="G786" s="6">
        <v>4943202</v>
      </c>
      <c r="H786" s="6">
        <f t="shared" si="49"/>
        <v>348.18637740367683</v>
      </c>
      <c r="I786" s="6">
        <v>0</v>
      </c>
      <c r="J786" s="6">
        <v>900000</v>
      </c>
      <c r="K786" s="6">
        <f t="shared" si="50"/>
        <v>63.39367472001127</v>
      </c>
    </row>
    <row r="787" spans="1:11" ht="13.5">
      <c r="A787" s="4" t="s">
        <v>958</v>
      </c>
      <c r="B787" s="4">
        <v>5</v>
      </c>
      <c r="C787" s="4" t="s">
        <v>832</v>
      </c>
      <c r="D787" s="6">
        <v>601</v>
      </c>
      <c r="E787" s="6">
        <v>11729671</v>
      </c>
      <c r="F787" s="6">
        <f t="shared" si="48"/>
        <v>19516.923460898503</v>
      </c>
      <c r="G787" s="6">
        <v>0</v>
      </c>
      <c r="H787" s="6">
        <f t="shared" si="49"/>
        <v>0</v>
      </c>
      <c r="I787" s="6">
        <v>0</v>
      </c>
      <c r="J787" s="6">
        <v>116579106</v>
      </c>
      <c r="K787" s="6">
        <f t="shared" si="50"/>
        <v>193975.2179700499</v>
      </c>
    </row>
    <row r="788" spans="1:11" ht="13.5">
      <c r="A788" s="4" t="s">
        <v>958</v>
      </c>
      <c r="B788" s="4">
        <v>6</v>
      </c>
      <c r="C788" s="4" t="s">
        <v>506</v>
      </c>
      <c r="D788" s="6">
        <v>2294</v>
      </c>
      <c r="E788" s="6">
        <v>70134820</v>
      </c>
      <c r="F788" s="6">
        <f t="shared" si="48"/>
        <v>30573.15605928509</v>
      </c>
      <c r="G788" s="6">
        <v>0</v>
      </c>
      <c r="H788" s="6">
        <f t="shared" si="49"/>
        <v>0</v>
      </c>
      <c r="I788" s="6">
        <v>0</v>
      </c>
      <c r="J788" s="6">
        <v>77349147</v>
      </c>
      <c r="K788" s="6">
        <f t="shared" si="50"/>
        <v>33718.02397558849</v>
      </c>
    </row>
    <row r="789" spans="1:11" ht="13.5">
      <c r="A789" s="4" t="s">
        <v>958</v>
      </c>
      <c r="B789" s="4">
        <v>7</v>
      </c>
      <c r="C789" s="4" t="s">
        <v>969</v>
      </c>
      <c r="D789" s="6">
        <v>2515</v>
      </c>
      <c r="E789" s="6">
        <v>9226215</v>
      </c>
      <c r="F789" s="6">
        <f t="shared" si="48"/>
        <v>3668.475149105368</v>
      </c>
      <c r="G789" s="6">
        <v>25046237</v>
      </c>
      <c r="H789" s="6">
        <f t="shared" si="49"/>
        <v>9958.742345924453</v>
      </c>
      <c r="I789" s="6">
        <v>0</v>
      </c>
      <c r="J789" s="6">
        <v>167645207</v>
      </c>
      <c r="K789" s="6">
        <f t="shared" si="50"/>
        <v>66658.13399602385</v>
      </c>
    </row>
    <row r="790" spans="1:11" ht="13.5">
      <c r="A790" s="4" t="s">
        <v>958</v>
      </c>
      <c r="B790" s="4">
        <v>8</v>
      </c>
      <c r="C790" s="4" t="s">
        <v>968</v>
      </c>
      <c r="D790" s="6">
        <v>6074</v>
      </c>
      <c r="E790" s="6">
        <v>160169501</v>
      </c>
      <c r="F790" s="6">
        <f aca="true" t="shared" si="54" ref="F790:F851">E790/D790</f>
        <v>26369.69064866645</v>
      </c>
      <c r="G790" s="6">
        <v>0</v>
      </c>
      <c r="H790" s="6">
        <f aca="true" t="shared" si="55" ref="H790:H851">G790/D790</f>
        <v>0</v>
      </c>
      <c r="I790" s="6">
        <v>0</v>
      </c>
      <c r="J790" s="6">
        <v>231453000</v>
      </c>
      <c r="K790" s="6">
        <f aca="true" t="shared" si="56" ref="K790:K851">J790/D790</f>
        <v>38105.531774777744</v>
      </c>
    </row>
    <row r="791" spans="1:11" ht="13.5">
      <c r="A791" s="4" t="s">
        <v>958</v>
      </c>
      <c r="B791" s="4">
        <v>9</v>
      </c>
      <c r="C791" s="4" t="s">
        <v>967</v>
      </c>
      <c r="D791" s="6">
        <v>2329</v>
      </c>
      <c r="E791" s="6">
        <v>1098251</v>
      </c>
      <c r="F791" s="6">
        <f t="shared" si="54"/>
        <v>471.55474452554745</v>
      </c>
      <c r="G791" s="6">
        <v>2849699</v>
      </c>
      <c r="H791" s="6">
        <f t="shared" si="55"/>
        <v>1223.5719192786603</v>
      </c>
      <c r="I791" s="6">
        <v>0</v>
      </c>
      <c r="J791" s="6">
        <v>198341893</v>
      </c>
      <c r="K791" s="6">
        <f t="shared" si="56"/>
        <v>85161.82610562473</v>
      </c>
    </row>
    <row r="792" spans="1:11" ht="13.5">
      <c r="A792" s="4" t="s">
        <v>958</v>
      </c>
      <c r="B792" s="4">
        <v>10</v>
      </c>
      <c r="C792" s="4" t="s">
        <v>966</v>
      </c>
      <c r="D792" s="6">
        <v>4836</v>
      </c>
      <c r="E792" s="6">
        <v>9270681</v>
      </c>
      <c r="F792" s="6">
        <f t="shared" si="54"/>
        <v>1917.0142679900744</v>
      </c>
      <c r="G792" s="6">
        <v>44641000</v>
      </c>
      <c r="H792" s="6">
        <f t="shared" si="55"/>
        <v>9230.976013234078</v>
      </c>
      <c r="I792" s="6">
        <v>0</v>
      </c>
      <c r="J792" s="6">
        <v>0</v>
      </c>
      <c r="K792" s="6">
        <f t="shared" si="56"/>
        <v>0</v>
      </c>
    </row>
    <row r="793" spans="1:11" ht="13.5">
      <c r="A793" s="4" t="s">
        <v>958</v>
      </c>
      <c r="B793" s="4">
        <v>11</v>
      </c>
      <c r="C793" s="4" t="s">
        <v>965</v>
      </c>
      <c r="D793" s="6">
        <v>3583</v>
      </c>
      <c r="E793" s="6">
        <v>115246816</v>
      </c>
      <c r="F793" s="6">
        <f t="shared" si="54"/>
        <v>32164.89422271839</v>
      </c>
      <c r="G793" s="6">
        <v>76808445</v>
      </c>
      <c r="H793" s="6">
        <f t="shared" si="55"/>
        <v>21436.909014792072</v>
      </c>
      <c r="I793" s="6">
        <v>0</v>
      </c>
      <c r="J793" s="6">
        <v>71517671</v>
      </c>
      <c r="K793" s="6">
        <f t="shared" si="56"/>
        <v>19960.276583868268</v>
      </c>
    </row>
    <row r="794" spans="1:11" ht="13.5">
      <c r="A794" s="4" t="s">
        <v>958</v>
      </c>
      <c r="B794" s="4">
        <v>12</v>
      </c>
      <c r="C794" s="4" t="s">
        <v>964</v>
      </c>
      <c r="D794" s="6">
        <v>16742</v>
      </c>
      <c r="E794" s="6">
        <v>3349846</v>
      </c>
      <c r="F794" s="6">
        <f t="shared" si="54"/>
        <v>200.08636960936568</v>
      </c>
      <c r="G794" s="6">
        <v>40755756</v>
      </c>
      <c r="H794" s="6">
        <f t="shared" si="55"/>
        <v>2434.3421335563253</v>
      </c>
      <c r="I794" s="6">
        <v>0</v>
      </c>
      <c r="J794" s="6">
        <v>221003</v>
      </c>
      <c r="K794" s="6">
        <f t="shared" si="56"/>
        <v>13.20051367817465</v>
      </c>
    </row>
    <row r="795" spans="1:11" ht="13.5">
      <c r="A795" s="4" t="s">
        <v>958</v>
      </c>
      <c r="B795" s="4">
        <v>13</v>
      </c>
      <c r="C795" s="4" t="s">
        <v>963</v>
      </c>
      <c r="D795" s="6">
        <v>7679</v>
      </c>
      <c r="E795" s="6">
        <v>267697622</v>
      </c>
      <c r="F795" s="6">
        <f t="shared" si="54"/>
        <v>34861.00039067587</v>
      </c>
      <c r="G795" s="6">
        <v>58185500</v>
      </c>
      <c r="H795" s="6">
        <f t="shared" si="55"/>
        <v>7577.223596822503</v>
      </c>
      <c r="I795" s="6">
        <v>0</v>
      </c>
      <c r="J795" s="6">
        <v>57024575</v>
      </c>
      <c r="K795" s="6">
        <f t="shared" si="56"/>
        <v>7426.04180231801</v>
      </c>
    </row>
    <row r="796" spans="1:11" ht="13.5">
      <c r="A796" s="4" t="s">
        <v>958</v>
      </c>
      <c r="B796" s="4">
        <v>14</v>
      </c>
      <c r="C796" s="4" t="s">
        <v>962</v>
      </c>
      <c r="D796" s="6">
        <v>50818</v>
      </c>
      <c r="E796" s="6">
        <v>-1784765987</v>
      </c>
      <c r="F796" s="6">
        <f t="shared" si="54"/>
        <v>-35120.744362233854</v>
      </c>
      <c r="G796" s="6">
        <v>375497000</v>
      </c>
      <c r="H796" s="6">
        <f t="shared" si="55"/>
        <v>7389.055059230981</v>
      </c>
      <c r="I796" s="6">
        <v>2658316031</v>
      </c>
      <c r="J796" s="6">
        <v>18653737</v>
      </c>
      <c r="K796" s="6">
        <f t="shared" si="56"/>
        <v>367.06948325396513</v>
      </c>
    </row>
    <row r="797" spans="1:11" ht="13.5">
      <c r="A797" s="4" t="s">
        <v>958</v>
      </c>
      <c r="B797" s="4">
        <v>15</v>
      </c>
      <c r="C797" s="4" t="s">
        <v>961</v>
      </c>
      <c r="D797" s="6">
        <v>3514</v>
      </c>
      <c r="E797" s="6">
        <v>34752082</v>
      </c>
      <c r="F797" s="6">
        <f t="shared" si="54"/>
        <v>9889.607854297097</v>
      </c>
      <c r="G797" s="6">
        <v>51486098</v>
      </c>
      <c r="H797" s="6">
        <f t="shared" si="55"/>
        <v>14651.706886738759</v>
      </c>
      <c r="I797" s="6">
        <v>0</v>
      </c>
      <c r="J797" s="6">
        <v>30791</v>
      </c>
      <c r="K797" s="6">
        <f t="shared" si="56"/>
        <v>8.76237905520774</v>
      </c>
    </row>
    <row r="798" spans="1:11" ht="13.5">
      <c r="A798" s="4" t="s">
        <v>958</v>
      </c>
      <c r="B798" s="4">
        <v>16</v>
      </c>
      <c r="C798" s="4" t="s">
        <v>960</v>
      </c>
      <c r="D798" s="6">
        <v>1810</v>
      </c>
      <c r="E798" s="6">
        <v>0</v>
      </c>
      <c r="F798" s="6">
        <f t="shared" si="54"/>
        <v>0</v>
      </c>
      <c r="G798" s="6">
        <v>32384060</v>
      </c>
      <c r="H798" s="6">
        <f t="shared" si="55"/>
        <v>17891.74585635359</v>
      </c>
      <c r="I798" s="6">
        <v>0</v>
      </c>
      <c r="J798" s="6">
        <v>245059846</v>
      </c>
      <c r="K798" s="6">
        <f t="shared" si="56"/>
        <v>135392.18011049723</v>
      </c>
    </row>
    <row r="799" spans="1:11" ht="13.5">
      <c r="A799" s="4" t="s">
        <v>958</v>
      </c>
      <c r="B799" s="4">
        <v>17</v>
      </c>
      <c r="C799" s="4" t="s">
        <v>959</v>
      </c>
      <c r="D799" s="6">
        <v>17941</v>
      </c>
      <c r="E799" s="6">
        <v>239797871</v>
      </c>
      <c r="F799" s="6">
        <f t="shared" si="54"/>
        <v>13365.914441781395</v>
      </c>
      <c r="G799" s="6">
        <v>0</v>
      </c>
      <c r="H799" s="6">
        <f t="shared" si="55"/>
        <v>0</v>
      </c>
      <c r="I799" s="6">
        <v>0</v>
      </c>
      <c r="J799" s="6">
        <v>92887</v>
      </c>
      <c r="K799" s="6">
        <f t="shared" si="56"/>
        <v>5.1773591215651305</v>
      </c>
    </row>
    <row r="800" spans="1:11" ht="14.25">
      <c r="A800" s="68" t="s">
        <v>1760</v>
      </c>
      <c r="B800" s="69"/>
      <c r="C800" s="70"/>
      <c r="D800" s="7">
        <f>SUM(D783:D799)</f>
        <v>160973</v>
      </c>
      <c r="E800" s="7">
        <f aca="true" t="shared" si="57" ref="E800:J800">SUM(E783:E799)</f>
        <v>-590094833</v>
      </c>
      <c r="F800" s="7">
        <f t="shared" si="54"/>
        <v>-3665.8000596373304</v>
      </c>
      <c r="G800" s="7">
        <f t="shared" si="57"/>
        <v>927913099</v>
      </c>
      <c r="H800" s="7">
        <f t="shared" si="55"/>
        <v>5764.4020984885665</v>
      </c>
      <c r="I800" s="7">
        <f t="shared" si="57"/>
        <v>2658316031</v>
      </c>
      <c r="J800" s="7">
        <f t="shared" si="57"/>
        <v>1606518841</v>
      </c>
      <c r="K800" s="7">
        <f t="shared" si="56"/>
        <v>9980.051567654204</v>
      </c>
    </row>
    <row r="801" spans="1:11" ht="13.5">
      <c r="A801" s="4" t="s">
        <v>931</v>
      </c>
      <c r="B801" s="4">
        <v>1</v>
      </c>
      <c r="C801" s="4" t="s">
        <v>957</v>
      </c>
      <c r="D801" s="6">
        <v>9705</v>
      </c>
      <c r="E801" s="6">
        <v>136460482</v>
      </c>
      <c r="F801" s="6">
        <f t="shared" si="54"/>
        <v>14060.843070582174</v>
      </c>
      <c r="G801" s="6">
        <v>8109169</v>
      </c>
      <c r="H801" s="6">
        <f t="shared" si="55"/>
        <v>835.5660999484802</v>
      </c>
      <c r="I801" s="6">
        <v>0</v>
      </c>
      <c r="J801" s="6">
        <v>155681000</v>
      </c>
      <c r="K801" s="6">
        <f t="shared" si="56"/>
        <v>16041.318907779496</v>
      </c>
    </row>
    <row r="802" spans="1:11" ht="13.5">
      <c r="A802" s="4" t="s">
        <v>931</v>
      </c>
      <c r="B802" s="4">
        <v>2</v>
      </c>
      <c r="C802" s="4" t="s">
        <v>956</v>
      </c>
      <c r="D802" s="6">
        <v>9645</v>
      </c>
      <c r="E802" s="6">
        <v>27789644</v>
      </c>
      <c r="F802" s="6">
        <f t="shared" si="54"/>
        <v>2881.2487299118716</v>
      </c>
      <c r="G802" s="6">
        <v>24599095</v>
      </c>
      <c r="H802" s="6">
        <f t="shared" si="55"/>
        <v>2550.4504924831517</v>
      </c>
      <c r="I802" s="6">
        <v>0</v>
      </c>
      <c r="J802" s="6">
        <v>112785403</v>
      </c>
      <c r="K802" s="6">
        <f t="shared" si="56"/>
        <v>11693.665422498703</v>
      </c>
    </row>
    <row r="803" spans="1:11" ht="13.5">
      <c r="A803" s="4" t="s">
        <v>931</v>
      </c>
      <c r="B803" s="4">
        <v>3</v>
      </c>
      <c r="C803" s="4" t="s">
        <v>955</v>
      </c>
      <c r="D803" s="6">
        <v>7225</v>
      </c>
      <c r="E803" s="6">
        <v>227728350</v>
      </c>
      <c r="F803" s="6">
        <f t="shared" si="54"/>
        <v>31519.494809688582</v>
      </c>
      <c r="G803" s="6">
        <v>4644847</v>
      </c>
      <c r="H803" s="6">
        <f t="shared" si="55"/>
        <v>642.8853979238754</v>
      </c>
      <c r="I803" s="6">
        <v>0</v>
      </c>
      <c r="J803" s="6">
        <v>401796927</v>
      </c>
      <c r="K803" s="6">
        <f t="shared" si="56"/>
        <v>55612.031418685125</v>
      </c>
    </row>
    <row r="804" spans="1:11" ht="13.5">
      <c r="A804" s="4" t="s">
        <v>931</v>
      </c>
      <c r="B804" s="4">
        <v>4</v>
      </c>
      <c r="C804" s="4" t="s">
        <v>954</v>
      </c>
      <c r="D804" s="6">
        <v>7503</v>
      </c>
      <c r="E804" s="6">
        <v>165158093</v>
      </c>
      <c r="F804" s="6">
        <f t="shared" si="54"/>
        <v>22012.274157003863</v>
      </c>
      <c r="G804" s="6">
        <v>4552544</v>
      </c>
      <c r="H804" s="6">
        <f t="shared" si="55"/>
        <v>606.7631614021059</v>
      </c>
      <c r="I804" s="6">
        <v>0</v>
      </c>
      <c r="J804" s="6">
        <v>100001000</v>
      </c>
      <c r="K804" s="6">
        <f t="shared" si="56"/>
        <v>13328.135412501666</v>
      </c>
    </row>
    <row r="805" spans="1:11" ht="13.5">
      <c r="A805" s="4" t="s">
        <v>931</v>
      </c>
      <c r="B805" s="4">
        <v>5</v>
      </c>
      <c r="C805" s="4" t="s">
        <v>953</v>
      </c>
      <c r="D805" s="6">
        <v>6378</v>
      </c>
      <c r="E805" s="6">
        <v>107989151</v>
      </c>
      <c r="F805" s="6">
        <f t="shared" si="54"/>
        <v>16931.50689871433</v>
      </c>
      <c r="G805" s="6">
        <v>3083063</v>
      </c>
      <c r="H805" s="6">
        <f t="shared" si="55"/>
        <v>483.39024772656006</v>
      </c>
      <c r="I805" s="6">
        <v>0</v>
      </c>
      <c r="J805" s="6">
        <v>154634326</v>
      </c>
      <c r="K805" s="6">
        <f t="shared" si="56"/>
        <v>24244.955471934776</v>
      </c>
    </row>
    <row r="806" spans="1:11" ht="13.5">
      <c r="A806" s="4" t="s">
        <v>931</v>
      </c>
      <c r="B806" s="4">
        <v>6</v>
      </c>
      <c r="C806" s="4" t="s">
        <v>952</v>
      </c>
      <c r="D806" s="6">
        <v>47488</v>
      </c>
      <c r="E806" s="6">
        <v>-397430065</v>
      </c>
      <c r="F806" s="6">
        <f t="shared" si="54"/>
        <v>-8369.063026448786</v>
      </c>
      <c r="G806" s="6">
        <v>124263803</v>
      </c>
      <c r="H806" s="6">
        <f t="shared" si="55"/>
        <v>2616.741134602426</v>
      </c>
      <c r="I806" s="6">
        <v>1055981866</v>
      </c>
      <c r="J806" s="6">
        <v>70463</v>
      </c>
      <c r="K806" s="6">
        <f t="shared" si="56"/>
        <v>1.4838064353099731</v>
      </c>
    </row>
    <row r="807" spans="1:11" ht="13.5">
      <c r="A807" s="4" t="s">
        <v>931</v>
      </c>
      <c r="B807" s="4">
        <v>7</v>
      </c>
      <c r="C807" s="4" t="s">
        <v>951</v>
      </c>
      <c r="D807" s="6">
        <v>12287</v>
      </c>
      <c r="E807" s="6">
        <v>44362004</v>
      </c>
      <c r="F807" s="6">
        <f t="shared" si="54"/>
        <v>3610.4829494587775</v>
      </c>
      <c r="G807" s="6">
        <v>81820000</v>
      </c>
      <c r="H807" s="6">
        <f t="shared" si="55"/>
        <v>6659.070562383006</v>
      </c>
      <c r="I807" s="6">
        <v>0</v>
      </c>
      <c r="J807" s="6">
        <v>494440594</v>
      </c>
      <c r="K807" s="6">
        <f t="shared" si="56"/>
        <v>40240.953365345486</v>
      </c>
    </row>
    <row r="808" spans="1:11" ht="13.5">
      <c r="A808" s="4" t="s">
        <v>931</v>
      </c>
      <c r="B808" s="4">
        <v>8</v>
      </c>
      <c r="C808" s="4" t="s">
        <v>950</v>
      </c>
      <c r="D808" s="6">
        <v>19803</v>
      </c>
      <c r="E808" s="6">
        <v>350844053</v>
      </c>
      <c r="F808" s="6">
        <f t="shared" si="54"/>
        <v>17716.71226581831</v>
      </c>
      <c r="G808" s="6">
        <v>40189063</v>
      </c>
      <c r="H808" s="6">
        <f t="shared" si="55"/>
        <v>2029.4431651769935</v>
      </c>
      <c r="I808" s="6">
        <v>0</v>
      </c>
      <c r="J808" s="6">
        <v>189628016</v>
      </c>
      <c r="K808" s="6">
        <f t="shared" si="56"/>
        <v>9575.721658334596</v>
      </c>
    </row>
    <row r="809" spans="1:11" ht="13.5">
      <c r="A809" s="4" t="s">
        <v>931</v>
      </c>
      <c r="B809" s="4">
        <v>9</v>
      </c>
      <c r="C809" s="4" t="s">
        <v>949</v>
      </c>
      <c r="D809" s="6">
        <v>4182</v>
      </c>
      <c r="E809" s="6">
        <v>122747162</v>
      </c>
      <c r="F809" s="6">
        <f t="shared" si="54"/>
        <v>29351.30607364897</v>
      </c>
      <c r="G809" s="6">
        <v>3208000</v>
      </c>
      <c r="H809" s="6">
        <f t="shared" si="55"/>
        <v>767.0970827355333</v>
      </c>
      <c r="I809" s="6">
        <v>0</v>
      </c>
      <c r="J809" s="6">
        <v>1000</v>
      </c>
      <c r="K809" s="6">
        <f t="shared" si="56"/>
        <v>0.2391200382592061</v>
      </c>
    </row>
    <row r="810" spans="1:11" ht="13.5">
      <c r="A810" s="4" t="s">
        <v>931</v>
      </c>
      <c r="B810" s="4">
        <v>10</v>
      </c>
      <c r="C810" s="4" t="s">
        <v>948</v>
      </c>
      <c r="D810" s="6">
        <v>3799</v>
      </c>
      <c r="E810" s="6">
        <v>180977767</v>
      </c>
      <c r="F810" s="6">
        <f t="shared" si="54"/>
        <v>47638.264543300866</v>
      </c>
      <c r="G810" s="6">
        <v>7897080</v>
      </c>
      <c r="H810" s="6">
        <f t="shared" si="55"/>
        <v>2078.7259805211897</v>
      </c>
      <c r="I810" s="6">
        <v>0</v>
      </c>
      <c r="J810" s="6">
        <v>0</v>
      </c>
      <c r="K810" s="6">
        <f t="shared" si="56"/>
        <v>0</v>
      </c>
    </row>
    <row r="811" spans="1:11" ht="13.5">
      <c r="A811" s="4" t="s">
        <v>931</v>
      </c>
      <c r="B811" s="4">
        <v>11</v>
      </c>
      <c r="C811" s="4" t="s">
        <v>947</v>
      </c>
      <c r="D811" s="6">
        <v>269</v>
      </c>
      <c r="E811" s="6">
        <v>20721110</v>
      </c>
      <c r="F811" s="6">
        <f t="shared" si="54"/>
        <v>77030.14869888476</v>
      </c>
      <c r="G811" s="6">
        <v>120447</v>
      </c>
      <c r="H811" s="6">
        <f t="shared" si="55"/>
        <v>447.75836431226764</v>
      </c>
      <c r="I811" s="6">
        <v>0</v>
      </c>
      <c r="J811" s="6">
        <v>55217654</v>
      </c>
      <c r="K811" s="6">
        <f t="shared" si="56"/>
        <v>205270.08921933087</v>
      </c>
    </row>
    <row r="812" spans="1:11" ht="13.5">
      <c r="A812" s="4" t="s">
        <v>931</v>
      </c>
      <c r="B812" s="4">
        <v>12</v>
      </c>
      <c r="C812" s="4" t="s">
        <v>946</v>
      </c>
      <c r="D812" s="6">
        <v>3438</v>
      </c>
      <c r="E812" s="6">
        <v>128792662</v>
      </c>
      <c r="F812" s="6">
        <f t="shared" si="54"/>
        <v>37461.50727166957</v>
      </c>
      <c r="G812" s="6">
        <v>4115282</v>
      </c>
      <c r="H812" s="6">
        <f t="shared" si="55"/>
        <v>1196.998836532868</v>
      </c>
      <c r="I812" s="6">
        <v>0</v>
      </c>
      <c r="J812" s="6">
        <v>70000000</v>
      </c>
      <c r="K812" s="6">
        <f t="shared" si="56"/>
        <v>20360.67481093659</v>
      </c>
    </row>
    <row r="813" spans="1:11" ht="13.5">
      <c r="A813" s="4" t="s">
        <v>931</v>
      </c>
      <c r="B813" s="4">
        <v>13</v>
      </c>
      <c r="C813" s="4" t="s">
        <v>479</v>
      </c>
      <c r="D813" s="6">
        <v>1977</v>
      </c>
      <c r="E813" s="6">
        <v>158668255</v>
      </c>
      <c r="F813" s="6">
        <f t="shared" si="54"/>
        <v>80257.08396560446</v>
      </c>
      <c r="G813" s="6">
        <v>1971000</v>
      </c>
      <c r="H813" s="6">
        <f t="shared" si="55"/>
        <v>996.9650986342943</v>
      </c>
      <c r="I813" s="6">
        <v>0</v>
      </c>
      <c r="J813" s="6">
        <v>90000000</v>
      </c>
      <c r="K813" s="6">
        <f t="shared" si="56"/>
        <v>45523.52048558422</v>
      </c>
    </row>
    <row r="814" spans="1:11" ht="13.5">
      <c r="A814" s="4" t="s">
        <v>931</v>
      </c>
      <c r="B814" s="4">
        <v>14</v>
      </c>
      <c r="C814" s="4" t="s">
        <v>945</v>
      </c>
      <c r="D814" s="6">
        <v>17691</v>
      </c>
      <c r="E814" s="6">
        <v>378675045</v>
      </c>
      <c r="F814" s="6">
        <f t="shared" si="54"/>
        <v>21404.95421400712</v>
      </c>
      <c r="G814" s="6">
        <v>11635718</v>
      </c>
      <c r="H814" s="6">
        <f t="shared" si="55"/>
        <v>657.7196314510203</v>
      </c>
      <c r="I814" s="6">
        <v>0</v>
      </c>
      <c r="J814" s="6">
        <v>765786000</v>
      </c>
      <c r="K814" s="6">
        <f t="shared" si="56"/>
        <v>43286.755977615736</v>
      </c>
    </row>
    <row r="815" spans="1:11" ht="13.5">
      <c r="A815" s="4" t="s">
        <v>931</v>
      </c>
      <c r="B815" s="4">
        <v>15</v>
      </c>
      <c r="C815" s="4" t="s">
        <v>944</v>
      </c>
      <c r="D815" s="6">
        <v>4275</v>
      </c>
      <c r="E815" s="6">
        <v>118344008</v>
      </c>
      <c r="F815" s="6">
        <f t="shared" si="54"/>
        <v>27682.80888888889</v>
      </c>
      <c r="G815" s="6">
        <v>42955000</v>
      </c>
      <c r="H815" s="6">
        <f t="shared" si="55"/>
        <v>10047.95321637427</v>
      </c>
      <c r="I815" s="6">
        <v>0</v>
      </c>
      <c r="J815" s="6">
        <v>55272000</v>
      </c>
      <c r="K815" s="6">
        <f t="shared" si="56"/>
        <v>12929.122807017544</v>
      </c>
    </row>
    <row r="816" spans="1:11" ht="13.5">
      <c r="A816" s="4" t="s">
        <v>931</v>
      </c>
      <c r="B816" s="4">
        <v>16</v>
      </c>
      <c r="C816" s="4" t="s">
        <v>943</v>
      </c>
      <c r="D816" s="6">
        <v>7294</v>
      </c>
      <c r="E816" s="6">
        <v>126207258</v>
      </c>
      <c r="F816" s="6">
        <f t="shared" si="54"/>
        <v>17302.887030435973</v>
      </c>
      <c r="G816" s="6">
        <v>18865948</v>
      </c>
      <c r="H816" s="6">
        <f t="shared" si="55"/>
        <v>2586.502330682753</v>
      </c>
      <c r="I816" s="6">
        <v>0</v>
      </c>
      <c r="J816" s="6">
        <v>0</v>
      </c>
      <c r="K816" s="6">
        <f t="shared" si="56"/>
        <v>0</v>
      </c>
    </row>
    <row r="817" spans="1:11" ht="13.5">
      <c r="A817" s="4" t="s">
        <v>931</v>
      </c>
      <c r="B817" s="4">
        <v>17</v>
      </c>
      <c r="C817" s="4" t="s">
        <v>942</v>
      </c>
      <c r="D817" s="6">
        <v>17420</v>
      </c>
      <c r="E817" s="6">
        <v>244417816</v>
      </c>
      <c r="F817" s="6">
        <f t="shared" si="54"/>
        <v>14030.873478760046</v>
      </c>
      <c r="G817" s="6">
        <v>33575000</v>
      </c>
      <c r="H817" s="6">
        <f t="shared" si="55"/>
        <v>1927.3823191733638</v>
      </c>
      <c r="I817" s="6">
        <v>0</v>
      </c>
      <c r="J817" s="6">
        <v>263277802</v>
      </c>
      <c r="K817" s="6">
        <f t="shared" si="56"/>
        <v>15113.536280137772</v>
      </c>
    </row>
    <row r="818" spans="1:11" ht="13.5">
      <c r="A818" s="4" t="s">
        <v>931</v>
      </c>
      <c r="B818" s="4">
        <v>18</v>
      </c>
      <c r="C818" s="4" t="s">
        <v>941</v>
      </c>
      <c r="D818" s="6">
        <v>15338</v>
      </c>
      <c r="E818" s="6">
        <v>481729918</v>
      </c>
      <c r="F818" s="6">
        <f t="shared" si="54"/>
        <v>31407.609727474246</v>
      </c>
      <c r="G818" s="6">
        <v>6770400</v>
      </c>
      <c r="H818" s="6">
        <f t="shared" si="55"/>
        <v>441.41348285304474</v>
      </c>
      <c r="I818" s="6">
        <v>0</v>
      </c>
      <c r="J818" s="6">
        <v>438442374</v>
      </c>
      <c r="K818" s="6">
        <f t="shared" si="56"/>
        <v>28585.36797496414</v>
      </c>
    </row>
    <row r="819" spans="1:11" ht="13.5">
      <c r="A819" s="4" t="s">
        <v>931</v>
      </c>
      <c r="B819" s="4">
        <v>19</v>
      </c>
      <c r="C819" s="4" t="s">
        <v>940</v>
      </c>
      <c r="D819" s="6">
        <v>548</v>
      </c>
      <c r="E819" s="6">
        <v>18612206</v>
      </c>
      <c r="F819" s="6">
        <f t="shared" si="54"/>
        <v>33963.879562043796</v>
      </c>
      <c r="G819" s="6">
        <v>127885</v>
      </c>
      <c r="H819" s="6">
        <f t="shared" si="55"/>
        <v>233.3667883211679</v>
      </c>
      <c r="I819" s="6">
        <v>0</v>
      </c>
      <c r="J819" s="6">
        <v>7283</v>
      </c>
      <c r="K819" s="6">
        <f t="shared" si="56"/>
        <v>13.290145985401459</v>
      </c>
    </row>
    <row r="820" spans="1:11" ht="13.5">
      <c r="A820" s="4" t="s">
        <v>931</v>
      </c>
      <c r="B820" s="4">
        <v>20</v>
      </c>
      <c r="C820" s="4" t="s">
        <v>939</v>
      </c>
      <c r="D820" s="6">
        <v>1075</v>
      </c>
      <c r="E820" s="6">
        <v>70119828</v>
      </c>
      <c r="F820" s="6">
        <f t="shared" si="54"/>
        <v>65227.74697674419</v>
      </c>
      <c r="G820" s="6">
        <v>1088748</v>
      </c>
      <c r="H820" s="6">
        <f t="shared" si="55"/>
        <v>1012.7888372093023</v>
      </c>
      <c r="I820" s="6">
        <v>0</v>
      </c>
      <c r="J820" s="6">
        <v>0</v>
      </c>
      <c r="K820" s="6">
        <f t="shared" si="56"/>
        <v>0</v>
      </c>
    </row>
    <row r="821" spans="1:11" ht="13.5">
      <c r="A821" s="4" t="s">
        <v>931</v>
      </c>
      <c r="B821" s="4">
        <v>21</v>
      </c>
      <c r="C821" s="4" t="s">
        <v>938</v>
      </c>
      <c r="D821" s="6">
        <v>2078</v>
      </c>
      <c r="E821" s="6">
        <v>18140538</v>
      </c>
      <c r="F821" s="6">
        <f t="shared" si="54"/>
        <v>8729.806544754572</v>
      </c>
      <c r="G821" s="6">
        <v>77235192</v>
      </c>
      <c r="H821" s="6">
        <f t="shared" si="55"/>
        <v>37168.04234841193</v>
      </c>
      <c r="I821" s="6">
        <v>0</v>
      </c>
      <c r="J821" s="6">
        <v>32489229</v>
      </c>
      <c r="K821" s="6">
        <f t="shared" si="56"/>
        <v>15634.855149181905</v>
      </c>
    </row>
    <row r="822" spans="1:11" ht="13.5">
      <c r="A822" s="4" t="s">
        <v>931</v>
      </c>
      <c r="B822" s="4">
        <v>22</v>
      </c>
      <c r="C822" s="4" t="s">
        <v>937</v>
      </c>
      <c r="D822" s="6">
        <v>1887</v>
      </c>
      <c r="E822" s="6">
        <v>35392889</v>
      </c>
      <c r="F822" s="6">
        <f t="shared" si="54"/>
        <v>18756.16799152093</v>
      </c>
      <c r="G822" s="6">
        <v>34322935</v>
      </c>
      <c r="H822" s="6">
        <f t="shared" si="55"/>
        <v>18189.154742978273</v>
      </c>
      <c r="I822" s="6">
        <v>0</v>
      </c>
      <c r="J822" s="6">
        <v>11157974</v>
      </c>
      <c r="K822" s="6">
        <f t="shared" si="56"/>
        <v>5913.075781664017</v>
      </c>
    </row>
    <row r="823" spans="1:11" ht="13.5">
      <c r="A823" s="4" t="s">
        <v>931</v>
      </c>
      <c r="B823" s="4">
        <v>23</v>
      </c>
      <c r="C823" s="4" t="s">
        <v>936</v>
      </c>
      <c r="D823" s="6">
        <v>6771</v>
      </c>
      <c r="E823" s="6">
        <v>108665283</v>
      </c>
      <c r="F823" s="6">
        <f t="shared" si="54"/>
        <v>16048.631369073992</v>
      </c>
      <c r="G823" s="6">
        <v>3523039</v>
      </c>
      <c r="H823" s="6">
        <f t="shared" si="55"/>
        <v>520.3129522965588</v>
      </c>
      <c r="I823" s="6">
        <v>0</v>
      </c>
      <c r="J823" s="6">
        <v>96166148</v>
      </c>
      <c r="K823" s="6">
        <f t="shared" si="56"/>
        <v>14202.65071629006</v>
      </c>
    </row>
    <row r="824" spans="1:11" ht="13.5">
      <c r="A824" s="4" t="s">
        <v>931</v>
      </c>
      <c r="B824" s="4">
        <v>24</v>
      </c>
      <c r="C824" s="4" t="s">
        <v>935</v>
      </c>
      <c r="D824" s="6">
        <v>976</v>
      </c>
      <c r="E824" s="6">
        <v>80153328</v>
      </c>
      <c r="F824" s="6">
        <f t="shared" si="54"/>
        <v>82124.31147540984</v>
      </c>
      <c r="G824" s="6">
        <v>760548</v>
      </c>
      <c r="H824" s="6">
        <f t="shared" si="55"/>
        <v>779.25</v>
      </c>
      <c r="I824" s="6">
        <v>0</v>
      </c>
      <c r="J824" s="6">
        <v>108031867</v>
      </c>
      <c r="K824" s="6">
        <f t="shared" si="56"/>
        <v>110688.38831967213</v>
      </c>
    </row>
    <row r="825" spans="1:11" ht="13.5">
      <c r="A825" s="4" t="s">
        <v>931</v>
      </c>
      <c r="B825" s="4">
        <v>25</v>
      </c>
      <c r="C825" s="4" t="s">
        <v>934</v>
      </c>
      <c r="D825" s="6">
        <v>6265</v>
      </c>
      <c r="E825" s="6">
        <v>30896404</v>
      </c>
      <c r="F825" s="6">
        <f t="shared" si="54"/>
        <v>4931.588826815642</v>
      </c>
      <c r="G825" s="6">
        <v>29517904</v>
      </c>
      <c r="H825" s="6">
        <f t="shared" si="55"/>
        <v>4711.556903431764</v>
      </c>
      <c r="I825" s="6">
        <v>0</v>
      </c>
      <c r="J825" s="6">
        <v>3118000</v>
      </c>
      <c r="K825" s="6">
        <f t="shared" si="56"/>
        <v>497.6855546687949</v>
      </c>
    </row>
    <row r="826" spans="1:11" ht="13.5">
      <c r="A826" s="4" t="s">
        <v>931</v>
      </c>
      <c r="B826" s="4">
        <v>26</v>
      </c>
      <c r="C826" s="4" t="s">
        <v>933</v>
      </c>
      <c r="D826" s="6">
        <v>231</v>
      </c>
      <c r="E826" s="6">
        <v>5542541</v>
      </c>
      <c r="F826" s="6">
        <f t="shared" si="54"/>
        <v>23993.683982683982</v>
      </c>
      <c r="G826" s="6">
        <v>10192</v>
      </c>
      <c r="H826" s="6">
        <f t="shared" si="55"/>
        <v>44.121212121212125</v>
      </c>
      <c r="I826" s="6">
        <v>0</v>
      </c>
      <c r="J826" s="6">
        <v>17435945</v>
      </c>
      <c r="K826" s="6">
        <f t="shared" si="56"/>
        <v>75480.28138528139</v>
      </c>
    </row>
    <row r="827" spans="1:11" ht="13.5">
      <c r="A827" s="4" t="s">
        <v>931</v>
      </c>
      <c r="B827" s="4">
        <v>27</v>
      </c>
      <c r="C827" s="4" t="s">
        <v>932</v>
      </c>
      <c r="D827" s="6">
        <v>172</v>
      </c>
      <c r="E827" s="6">
        <v>11680384</v>
      </c>
      <c r="F827" s="6">
        <f t="shared" si="54"/>
        <v>67909.20930232559</v>
      </c>
      <c r="G827" s="6">
        <v>1427117</v>
      </c>
      <c r="H827" s="6">
        <f t="shared" si="55"/>
        <v>8297.191860465116</v>
      </c>
      <c r="I827" s="6">
        <v>0</v>
      </c>
      <c r="J827" s="6">
        <v>45735000</v>
      </c>
      <c r="K827" s="6">
        <f t="shared" si="56"/>
        <v>265901.16279069765</v>
      </c>
    </row>
    <row r="828" spans="1:11" ht="14.25">
      <c r="A828" s="68" t="s">
        <v>1761</v>
      </c>
      <c r="B828" s="69"/>
      <c r="C828" s="70"/>
      <c r="D828" s="7">
        <f>SUM(D801:D827)</f>
        <v>215720</v>
      </c>
      <c r="E828" s="7">
        <f aca="true" t="shared" si="58" ref="E828:J828">SUM(E801:E827)</f>
        <v>3003386114</v>
      </c>
      <c r="F828" s="7">
        <f t="shared" si="54"/>
        <v>13922.613174485445</v>
      </c>
      <c r="G828" s="7">
        <f t="shared" si="58"/>
        <v>570389019</v>
      </c>
      <c r="H828" s="7">
        <f t="shared" si="55"/>
        <v>2644.117462451326</v>
      </c>
      <c r="I828" s="7">
        <f t="shared" si="58"/>
        <v>1055981866</v>
      </c>
      <c r="J828" s="7">
        <f t="shared" si="58"/>
        <v>3661176005</v>
      </c>
      <c r="K828" s="7">
        <f t="shared" si="56"/>
        <v>16971.889509549415</v>
      </c>
    </row>
    <row r="829" spans="1:11" ht="13.5">
      <c r="A829" s="4" t="s">
        <v>856</v>
      </c>
      <c r="B829" s="4">
        <v>1</v>
      </c>
      <c r="C829" s="4" t="s">
        <v>930</v>
      </c>
      <c r="D829" s="6">
        <v>80275</v>
      </c>
      <c r="E829" s="6">
        <v>110789758</v>
      </c>
      <c r="F829" s="6">
        <f t="shared" si="54"/>
        <v>1380.1277857365308</v>
      </c>
      <c r="G829" s="6">
        <v>1367442000</v>
      </c>
      <c r="H829" s="6">
        <f t="shared" si="55"/>
        <v>17034.469012768608</v>
      </c>
      <c r="I829" s="6">
        <v>0</v>
      </c>
      <c r="J829" s="6">
        <v>1219933580</v>
      </c>
      <c r="K829" s="6">
        <f t="shared" si="56"/>
        <v>15196.930302086577</v>
      </c>
    </row>
    <row r="830" spans="1:11" ht="13.5">
      <c r="A830" s="4" t="s">
        <v>856</v>
      </c>
      <c r="B830" s="4">
        <v>2</v>
      </c>
      <c r="C830" s="4" t="s">
        <v>929</v>
      </c>
      <c r="D830" s="6">
        <v>54172</v>
      </c>
      <c r="E830" s="6">
        <v>661312192</v>
      </c>
      <c r="F830" s="6">
        <f t="shared" si="54"/>
        <v>12207.63848482611</v>
      </c>
      <c r="G830" s="6">
        <v>693053810</v>
      </c>
      <c r="H830" s="6">
        <f t="shared" si="55"/>
        <v>12793.579893672008</v>
      </c>
      <c r="I830" s="6">
        <v>125101378</v>
      </c>
      <c r="J830" s="6">
        <v>0</v>
      </c>
      <c r="K830" s="6">
        <f t="shared" si="56"/>
        <v>0</v>
      </c>
    </row>
    <row r="831" spans="1:11" ht="13.5">
      <c r="A831" s="4" t="s">
        <v>856</v>
      </c>
      <c r="B831" s="4">
        <v>3</v>
      </c>
      <c r="C831" s="4" t="s">
        <v>928</v>
      </c>
      <c r="D831" s="6">
        <v>35740</v>
      </c>
      <c r="E831" s="6">
        <v>528565613</v>
      </c>
      <c r="F831" s="6">
        <f t="shared" si="54"/>
        <v>14789.188947957471</v>
      </c>
      <c r="G831" s="6">
        <v>264000</v>
      </c>
      <c r="H831" s="6">
        <f t="shared" si="55"/>
        <v>7.386681589255736</v>
      </c>
      <c r="I831" s="6">
        <v>0</v>
      </c>
      <c r="J831" s="6">
        <v>681421400</v>
      </c>
      <c r="K831" s="6">
        <f t="shared" si="56"/>
        <v>19066.071628427533</v>
      </c>
    </row>
    <row r="832" spans="1:11" ht="13.5">
      <c r="A832" s="4" t="s">
        <v>856</v>
      </c>
      <c r="B832" s="4">
        <v>4</v>
      </c>
      <c r="C832" s="4" t="s">
        <v>927</v>
      </c>
      <c r="D832" s="6">
        <v>10945</v>
      </c>
      <c r="E832" s="6">
        <v>117773511</v>
      </c>
      <c r="F832" s="6">
        <f t="shared" si="54"/>
        <v>10760.485244403837</v>
      </c>
      <c r="G832" s="6">
        <v>14968800</v>
      </c>
      <c r="H832" s="6">
        <f t="shared" si="55"/>
        <v>1367.6381909547738</v>
      </c>
      <c r="I832" s="6">
        <v>0</v>
      </c>
      <c r="J832" s="6">
        <v>100000</v>
      </c>
      <c r="K832" s="6">
        <f t="shared" si="56"/>
        <v>9.136592051164916</v>
      </c>
    </row>
    <row r="833" spans="1:11" ht="13.5">
      <c r="A833" s="4" t="s">
        <v>856</v>
      </c>
      <c r="B833" s="4">
        <v>5</v>
      </c>
      <c r="C833" s="4" t="s">
        <v>926</v>
      </c>
      <c r="D833" s="6">
        <v>22869</v>
      </c>
      <c r="E833" s="6">
        <v>773416566</v>
      </c>
      <c r="F833" s="6">
        <f t="shared" si="54"/>
        <v>33819.43093270366</v>
      </c>
      <c r="G833" s="6">
        <v>100000000</v>
      </c>
      <c r="H833" s="6">
        <f t="shared" si="55"/>
        <v>4372.731645458918</v>
      </c>
      <c r="I833" s="6">
        <v>0</v>
      </c>
      <c r="J833" s="6">
        <v>361108133</v>
      </c>
      <c r="K833" s="6">
        <f t="shared" si="56"/>
        <v>15790.289606016879</v>
      </c>
    </row>
    <row r="834" spans="1:11" ht="13.5">
      <c r="A834" s="4" t="s">
        <v>856</v>
      </c>
      <c r="B834" s="4">
        <v>6</v>
      </c>
      <c r="C834" s="4" t="s">
        <v>925</v>
      </c>
      <c r="D834" s="6">
        <v>11728</v>
      </c>
      <c r="E834" s="6">
        <v>41739303</v>
      </c>
      <c r="F834" s="6">
        <f t="shared" si="54"/>
        <v>3558.944662346521</v>
      </c>
      <c r="G834" s="6">
        <v>0</v>
      </c>
      <c r="H834" s="6">
        <f t="shared" si="55"/>
        <v>0</v>
      </c>
      <c r="I834" s="6">
        <v>0</v>
      </c>
      <c r="J834" s="6">
        <v>7</v>
      </c>
      <c r="K834" s="6">
        <f t="shared" si="56"/>
        <v>0.0005968622100954979</v>
      </c>
    </row>
    <row r="835" spans="1:11" ht="13.5">
      <c r="A835" s="4" t="s">
        <v>856</v>
      </c>
      <c r="B835" s="4">
        <v>7</v>
      </c>
      <c r="C835" s="4" t="s">
        <v>924</v>
      </c>
      <c r="D835" s="6">
        <v>12266</v>
      </c>
      <c r="E835" s="6">
        <v>202422433</v>
      </c>
      <c r="F835" s="6">
        <f t="shared" si="54"/>
        <v>16502.725664438283</v>
      </c>
      <c r="G835" s="6">
        <v>2106339</v>
      </c>
      <c r="H835" s="6">
        <f t="shared" si="55"/>
        <v>171.72175118212945</v>
      </c>
      <c r="I835" s="6">
        <v>0</v>
      </c>
      <c r="J835" s="6">
        <v>312906000</v>
      </c>
      <c r="K835" s="6">
        <f t="shared" si="56"/>
        <v>25510.027718897767</v>
      </c>
    </row>
    <row r="836" spans="1:11" ht="13.5">
      <c r="A836" s="4" t="s">
        <v>856</v>
      </c>
      <c r="B836" s="4">
        <v>8</v>
      </c>
      <c r="C836" s="4" t="s">
        <v>923</v>
      </c>
      <c r="D836" s="6">
        <v>11471</v>
      </c>
      <c r="E836" s="6">
        <v>135594289</v>
      </c>
      <c r="F836" s="6">
        <f t="shared" si="54"/>
        <v>11820.616249673089</v>
      </c>
      <c r="G836" s="6">
        <v>0</v>
      </c>
      <c r="H836" s="6">
        <f t="shared" si="55"/>
        <v>0</v>
      </c>
      <c r="I836" s="6">
        <v>0</v>
      </c>
      <c r="J836" s="6">
        <v>70000000</v>
      </c>
      <c r="K836" s="6">
        <f t="shared" si="56"/>
        <v>6102.34504402406</v>
      </c>
    </row>
    <row r="837" spans="1:11" ht="13.5">
      <c r="A837" s="4" t="s">
        <v>856</v>
      </c>
      <c r="B837" s="4">
        <v>9</v>
      </c>
      <c r="C837" s="4" t="s">
        <v>922</v>
      </c>
      <c r="D837" s="6">
        <v>15650</v>
      </c>
      <c r="E837" s="6">
        <v>0</v>
      </c>
      <c r="F837" s="6">
        <f t="shared" si="54"/>
        <v>0</v>
      </c>
      <c r="G837" s="6">
        <v>16148379</v>
      </c>
      <c r="H837" s="6">
        <f t="shared" si="55"/>
        <v>1031.845303514377</v>
      </c>
      <c r="I837" s="6">
        <v>0</v>
      </c>
      <c r="J837" s="6">
        <v>0</v>
      </c>
      <c r="K837" s="6">
        <f t="shared" si="56"/>
        <v>0</v>
      </c>
    </row>
    <row r="838" spans="1:11" ht="13.5">
      <c r="A838" s="4" t="s">
        <v>856</v>
      </c>
      <c r="B838" s="4">
        <v>10</v>
      </c>
      <c r="C838" s="4" t="s">
        <v>921</v>
      </c>
      <c r="D838" s="6">
        <v>7164</v>
      </c>
      <c r="E838" s="6">
        <v>97394979</v>
      </c>
      <c r="F838" s="6">
        <f t="shared" si="54"/>
        <v>13595.055695142379</v>
      </c>
      <c r="G838" s="6">
        <v>77000000</v>
      </c>
      <c r="H838" s="6">
        <f t="shared" si="55"/>
        <v>10748.18537130095</v>
      </c>
      <c r="I838" s="6">
        <v>0</v>
      </c>
      <c r="J838" s="6">
        <v>95573884</v>
      </c>
      <c r="K838" s="6">
        <f t="shared" si="56"/>
        <v>13340.854829704076</v>
      </c>
    </row>
    <row r="839" spans="1:11" ht="13.5">
      <c r="A839" s="4" t="s">
        <v>856</v>
      </c>
      <c r="B839" s="4">
        <v>11</v>
      </c>
      <c r="C839" s="4" t="s">
        <v>920</v>
      </c>
      <c r="D839" s="6">
        <v>12335</v>
      </c>
      <c r="E839" s="6">
        <v>27795005</v>
      </c>
      <c r="F839" s="6">
        <f t="shared" si="54"/>
        <v>2253.3445480340492</v>
      </c>
      <c r="G839" s="6">
        <v>117632000</v>
      </c>
      <c r="H839" s="6">
        <f t="shared" si="55"/>
        <v>9536.441021483583</v>
      </c>
      <c r="I839" s="6">
        <v>0</v>
      </c>
      <c r="J839" s="6">
        <v>61713600</v>
      </c>
      <c r="K839" s="6">
        <f t="shared" si="56"/>
        <v>5003.129306850426</v>
      </c>
    </row>
    <row r="840" spans="1:11" ht="13.5">
      <c r="A840" s="4" t="s">
        <v>856</v>
      </c>
      <c r="B840" s="4">
        <v>12</v>
      </c>
      <c r="C840" s="4" t="s">
        <v>919</v>
      </c>
      <c r="D840" s="6">
        <v>6957</v>
      </c>
      <c r="E840" s="6">
        <v>137697295</v>
      </c>
      <c r="F840" s="6">
        <f t="shared" si="54"/>
        <v>19792.625413252837</v>
      </c>
      <c r="G840" s="6">
        <v>0</v>
      </c>
      <c r="H840" s="6">
        <f t="shared" si="55"/>
        <v>0</v>
      </c>
      <c r="I840" s="6">
        <v>0</v>
      </c>
      <c r="J840" s="6">
        <v>170771478</v>
      </c>
      <c r="K840" s="6">
        <f t="shared" si="56"/>
        <v>24546.71237602415</v>
      </c>
    </row>
    <row r="841" spans="1:11" ht="13.5">
      <c r="A841" s="4" t="s">
        <v>856</v>
      </c>
      <c r="B841" s="4">
        <v>13</v>
      </c>
      <c r="C841" s="4" t="s">
        <v>918</v>
      </c>
      <c r="D841" s="6">
        <v>5463</v>
      </c>
      <c r="E841" s="6">
        <v>5035156</v>
      </c>
      <c r="F841" s="6">
        <f t="shared" si="54"/>
        <v>921.683324180853</v>
      </c>
      <c r="G841" s="6">
        <v>0</v>
      </c>
      <c r="H841" s="6">
        <f t="shared" si="55"/>
        <v>0</v>
      </c>
      <c r="I841" s="6">
        <v>0</v>
      </c>
      <c r="J841" s="6">
        <v>32118456</v>
      </c>
      <c r="K841" s="6">
        <f t="shared" si="56"/>
        <v>5879.27073036793</v>
      </c>
    </row>
    <row r="842" spans="1:11" ht="13.5">
      <c r="A842" s="4" t="s">
        <v>856</v>
      </c>
      <c r="B842" s="4">
        <v>14</v>
      </c>
      <c r="C842" s="4" t="s">
        <v>917</v>
      </c>
      <c r="D842" s="6">
        <v>13318</v>
      </c>
      <c r="E842" s="6">
        <v>229640895</v>
      </c>
      <c r="F842" s="6">
        <f t="shared" si="54"/>
        <v>17242.896455924314</v>
      </c>
      <c r="G842" s="6">
        <v>15348037</v>
      </c>
      <c r="H842" s="6">
        <f t="shared" si="55"/>
        <v>1152.4280672773689</v>
      </c>
      <c r="I842" s="6">
        <v>0</v>
      </c>
      <c r="J842" s="6">
        <v>216116553</v>
      </c>
      <c r="K842" s="6">
        <f t="shared" si="56"/>
        <v>16227.402988436703</v>
      </c>
    </row>
    <row r="843" spans="1:11" ht="13.5">
      <c r="A843" s="4" t="s">
        <v>856</v>
      </c>
      <c r="B843" s="4">
        <v>15</v>
      </c>
      <c r="C843" s="4" t="s">
        <v>916</v>
      </c>
      <c r="D843" s="6">
        <v>15807</v>
      </c>
      <c r="E843" s="6">
        <v>304058410</v>
      </c>
      <c r="F843" s="6">
        <f t="shared" si="54"/>
        <v>19235.681027392926</v>
      </c>
      <c r="G843" s="6">
        <v>92489606</v>
      </c>
      <c r="H843" s="6">
        <f t="shared" si="55"/>
        <v>5851.1802366040365</v>
      </c>
      <c r="I843" s="6">
        <v>0</v>
      </c>
      <c r="J843" s="6">
        <v>223231331</v>
      </c>
      <c r="K843" s="6">
        <f t="shared" si="56"/>
        <v>14122.308534193711</v>
      </c>
    </row>
    <row r="844" spans="1:11" ht="13.5">
      <c r="A844" s="4" t="s">
        <v>856</v>
      </c>
      <c r="B844" s="4">
        <v>16</v>
      </c>
      <c r="C844" s="4" t="s">
        <v>915</v>
      </c>
      <c r="D844" s="6">
        <v>13270</v>
      </c>
      <c r="E844" s="6">
        <v>100612373</v>
      </c>
      <c r="F844" s="6">
        <f t="shared" si="54"/>
        <v>7581.9422004521475</v>
      </c>
      <c r="G844" s="6">
        <v>0</v>
      </c>
      <c r="H844" s="6">
        <f t="shared" si="55"/>
        <v>0</v>
      </c>
      <c r="I844" s="6">
        <v>0</v>
      </c>
      <c r="J844" s="6">
        <v>40174126</v>
      </c>
      <c r="K844" s="6">
        <f t="shared" si="56"/>
        <v>3027.4397889977395</v>
      </c>
    </row>
    <row r="845" spans="1:11" ht="13.5">
      <c r="A845" s="4" t="s">
        <v>856</v>
      </c>
      <c r="B845" s="4">
        <v>17</v>
      </c>
      <c r="C845" s="4" t="s">
        <v>914</v>
      </c>
      <c r="D845" s="6">
        <v>23757</v>
      </c>
      <c r="E845" s="6">
        <v>336903530</v>
      </c>
      <c r="F845" s="6">
        <f t="shared" si="54"/>
        <v>14181.232057919771</v>
      </c>
      <c r="G845" s="6">
        <v>299378331</v>
      </c>
      <c r="H845" s="6">
        <f t="shared" si="55"/>
        <v>12601.689228437934</v>
      </c>
      <c r="I845" s="6">
        <v>0</v>
      </c>
      <c r="J845" s="6">
        <v>402274000</v>
      </c>
      <c r="K845" s="6">
        <f t="shared" si="56"/>
        <v>16932.8618933367</v>
      </c>
    </row>
    <row r="846" spans="1:11" ht="13.5">
      <c r="A846" s="4" t="s">
        <v>856</v>
      </c>
      <c r="B846" s="4">
        <v>18</v>
      </c>
      <c r="C846" s="4" t="s">
        <v>913</v>
      </c>
      <c r="D846" s="6">
        <v>3034</v>
      </c>
      <c r="E846" s="6">
        <v>3196840</v>
      </c>
      <c r="F846" s="6">
        <f t="shared" si="54"/>
        <v>1053.6717205009888</v>
      </c>
      <c r="G846" s="6">
        <v>0</v>
      </c>
      <c r="H846" s="6">
        <f t="shared" si="55"/>
        <v>0</v>
      </c>
      <c r="I846" s="6">
        <v>0</v>
      </c>
      <c r="J846" s="6">
        <v>0</v>
      </c>
      <c r="K846" s="6">
        <f t="shared" si="56"/>
        <v>0</v>
      </c>
    </row>
    <row r="847" spans="1:11" ht="13.5">
      <c r="A847" s="4" t="s">
        <v>856</v>
      </c>
      <c r="B847" s="4">
        <v>19</v>
      </c>
      <c r="C847" s="4" t="s">
        <v>912</v>
      </c>
      <c r="D847" s="6">
        <v>1427</v>
      </c>
      <c r="E847" s="6">
        <v>22998869</v>
      </c>
      <c r="F847" s="6">
        <f t="shared" si="54"/>
        <v>16116.936930623686</v>
      </c>
      <c r="G847" s="6">
        <v>1525000</v>
      </c>
      <c r="H847" s="6">
        <f t="shared" si="55"/>
        <v>1068.6755430974072</v>
      </c>
      <c r="I847" s="6">
        <v>0</v>
      </c>
      <c r="J847" s="6">
        <v>24012000</v>
      </c>
      <c r="K847" s="6">
        <f t="shared" si="56"/>
        <v>16826.909600560615</v>
      </c>
    </row>
    <row r="848" spans="1:11" ht="13.5">
      <c r="A848" s="4" t="s">
        <v>856</v>
      </c>
      <c r="B848" s="4">
        <v>20</v>
      </c>
      <c r="C848" s="4" t="s">
        <v>526</v>
      </c>
      <c r="D848" s="6">
        <v>2408</v>
      </c>
      <c r="E848" s="6">
        <v>72161094</v>
      </c>
      <c r="F848" s="6">
        <f t="shared" si="54"/>
        <v>29967.231727574752</v>
      </c>
      <c r="G848" s="6">
        <v>0</v>
      </c>
      <c r="H848" s="6">
        <f t="shared" si="55"/>
        <v>0</v>
      </c>
      <c r="I848" s="6">
        <v>0</v>
      </c>
      <c r="J848" s="6">
        <v>113227152</v>
      </c>
      <c r="K848" s="6">
        <f t="shared" si="56"/>
        <v>47021.24252491695</v>
      </c>
    </row>
    <row r="849" spans="1:11" ht="13.5">
      <c r="A849" s="4" t="s">
        <v>856</v>
      </c>
      <c r="B849" s="4">
        <v>21</v>
      </c>
      <c r="C849" s="4" t="s">
        <v>911</v>
      </c>
      <c r="D849" s="6">
        <v>1560</v>
      </c>
      <c r="E849" s="6">
        <v>49437058</v>
      </c>
      <c r="F849" s="6">
        <f t="shared" si="54"/>
        <v>31690.421794871796</v>
      </c>
      <c r="G849" s="6">
        <v>3391176</v>
      </c>
      <c r="H849" s="6">
        <f t="shared" si="55"/>
        <v>2173.8307692307694</v>
      </c>
      <c r="I849" s="6">
        <v>0</v>
      </c>
      <c r="J849" s="6">
        <v>121459689</v>
      </c>
      <c r="K849" s="6">
        <f t="shared" si="56"/>
        <v>77858.775</v>
      </c>
    </row>
    <row r="850" spans="1:11" ht="13.5">
      <c r="A850" s="4" t="s">
        <v>856</v>
      </c>
      <c r="B850" s="4">
        <v>22</v>
      </c>
      <c r="C850" s="4" t="s">
        <v>910</v>
      </c>
      <c r="D850" s="6">
        <v>334</v>
      </c>
      <c r="E850" s="6">
        <v>9020685</v>
      </c>
      <c r="F850" s="6">
        <f t="shared" si="54"/>
        <v>27008.038922155687</v>
      </c>
      <c r="G850" s="6">
        <v>0</v>
      </c>
      <c r="H850" s="6">
        <f t="shared" si="55"/>
        <v>0</v>
      </c>
      <c r="I850" s="6">
        <v>0</v>
      </c>
      <c r="J850" s="6">
        <v>30492664</v>
      </c>
      <c r="K850" s="6">
        <f t="shared" si="56"/>
        <v>91295.40119760479</v>
      </c>
    </row>
    <row r="851" spans="1:11" ht="13.5">
      <c r="A851" s="4" t="s">
        <v>856</v>
      </c>
      <c r="B851" s="4">
        <v>23</v>
      </c>
      <c r="C851" s="4" t="s">
        <v>909</v>
      </c>
      <c r="D851" s="6">
        <v>208</v>
      </c>
      <c r="E851" s="6">
        <v>9223842</v>
      </c>
      <c r="F851" s="6">
        <f t="shared" si="54"/>
        <v>44345.394230769234</v>
      </c>
      <c r="G851" s="6">
        <v>0</v>
      </c>
      <c r="H851" s="6">
        <f t="shared" si="55"/>
        <v>0</v>
      </c>
      <c r="I851" s="6">
        <v>0</v>
      </c>
      <c r="J851" s="6">
        <v>29911000</v>
      </c>
      <c r="K851" s="6">
        <f t="shared" si="56"/>
        <v>143802.88461538462</v>
      </c>
    </row>
    <row r="852" spans="1:11" ht="13.5">
      <c r="A852" s="4" t="s">
        <v>856</v>
      </c>
      <c r="B852" s="4">
        <v>24</v>
      </c>
      <c r="C852" s="4" t="s">
        <v>908</v>
      </c>
      <c r="D852" s="6">
        <v>6544</v>
      </c>
      <c r="E852" s="6">
        <v>55536166</v>
      </c>
      <c r="F852" s="6">
        <f aca="true" t="shared" si="59" ref="F852:F914">E852/D852</f>
        <v>8486.57793398533</v>
      </c>
      <c r="G852" s="6">
        <v>75000000</v>
      </c>
      <c r="H852" s="6">
        <f aca="true" t="shared" si="60" ref="H852:H914">G852/D852</f>
        <v>11460.880195599022</v>
      </c>
      <c r="I852" s="6">
        <v>0</v>
      </c>
      <c r="J852" s="6">
        <v>69064971</v>
      </c>
      <c r="K852" s="6">
        <f aca="true" t="shared" si="61" ref="K852:K914">J852/D852</f>
        <v>10553.938111246944</v>
      </c>
    </row>
    <row r="853" spans="1:11" ht="13.5">
      <c r="A853" s="4" t="s">
        <v>856</v>
      </c>
      <c r="B853" s="4">
        <v>25</v>
      </c>
      <c r="C853" s="4" t="s">
        <v>907</v>
      </c>
      <c r="D853" s="6">
        <v>4065</v>
      </c>
      <c r="E853" s="6">
        <v>296136242</v>
      </c>
      <c r="F853" s="6">
        <f t="shared" si="59"/>
        <v>72850.24403444034</v>
      </c>
      <c r="G853" s="6">
        <v>8844492</v>
      </c>
      <c r="H853" s="6">
        <f t="shared" si="60"/>
        <v>2175.766789667897</v>
      </c>
      <c r="I853" s="6">
        <v>0</v>
      </c>
      <c r="J853" s="6">
        <v>0</v>
      </c>
      <c r="K853" s="6">
        <f t="shared" si="61"/>
        <v>0</v>
      </c>
    </row>
    <row r="854" spans="1:11" ht="13.5">
      <c r="A854" s="4" t="s">
        <v>856</v>
      </c>
      <c r="B854" s="4">
        <v>26</v>
      </c>
      <c r="C854" s="4" t="s">
        <v>906</v>
      </c>
      <c r="D854" s="6">
        <v>2056</v>
      </c>
      <c r="E854" s="6">
        <v>11403149</v>
      </c>
      <c r="F854" s="6">
        <f t="shared" si="59"/>
        <v>5546.278696498054</v>
      </c>
      <c r="G854" s="6">
        <v>5088015</v>
      </c>
      <c r="H854" s="6">
        <f t="shared" si="60"/>
        <v>2474.71546692607</v>
      </c>
      <c r="I854" s="6">
        <v>0</v>
      </c>
      <c r="J854" s="6">
        <v>126648140</v>
      </c>
      <c r="K854" s="6">
        <f t="shared" si="61"/>
        <v>61599.28988326848</v>
      </c>
    </row>
    <row r="855" spans="1:11" ht="13.5">
      <c r="A855" s="4" t="s">
        <v>856</v>
      </c>
      <c r="B855" s="4">
        <v>27</v>
      </c>
      <c r="C855" s="4" t="s">
        <v>905</v>
      </c>
      <c r="D855" s="6">
        <v>1752</v>
      </c>
      <c r="E855" s="6">
        <v>66748007</v>
      </c>
      <c r="F855" s="6">
        <f t="shared" si="59"/>
        <v>38098.177511415524</v>
      </c>
      <c r="G855" s="6">
        <v>91479120</v>
      </c>
      <c r="H855" s="6">
        <f t="shared" si="60"/>
        <v>52214.109589041094</v>
      </c>
      <c r="I855" s="6">
        <v>0</v>
      </c>
      <c r="J855" s="6">
        <v>81083624</v>
      </c>
      <c r="K855" s="6">
        <f t="shared" si="61"/>
        <v>46280.60730593607</v>
      </c>
    </row>
    <row r="856" spans="1:11" ht="13.5">
      <c r="A856" s="4" t="s">
        <v>856</v>
      </c>
      <c r="B856" s="4">
        <v>28</v>
      </c>
      <c r="C856" s="4" t="s">
        <v>904</v>
      </c>
      <c r="D856" s="6">
        <v>7509</v>
      </c>
      <c r="E856" s="6">
        <v>297020244</v>
      </c>
      <c r="F856" s="6">
        <f t="shared" si="59"/>
        <v>39555.23292049541</v>
      </c>
      <c r="G856" s="6">
        <v>132000000</v>
      </c>
      <c r="H856" s="6">
        <f t="shared" si="60"/>
        <v>17578.90531362365</v>
      </c>
      <c r="I856" s="6">
        <v>0</v>
      </c>
      <c r="J856" s="6">
        <v>146492147</v>
      </c>
      <c r="K856" s="6">
        <f t="shared" si="61"/>
        <v>19508.875615927554</v>
      </c>
    </row>
    <row r="857" spans="1:11" ht="13.5">
      <c r="A857" s="4" t="s">
        <v>856</v>
      </c>
      <c r="B857" s="4">
        <v>29</v>
      </c>
      <c r="C857" s="4" t="s">
        <v>903</v>
      </c>
      <c r="D857" s="6">
        <v>1153</v>
      </c>
      <c r="E857" s="6">
        <v>10521080</v>
      </c>
      <c r="F857" s="6">
        <f t="shared" si="59"/>
        <v>9124.96097137901</v>
      </c>
      <c r="G857" s="6">
        <v>0</v>
      </c>
      <c r="H857" s="6">
        <f t="shared" si="60"/>
        <v>0</v>
      </c>
      <c r="I857" s="6">
        <v>0</v>
      </c>
      <c r="J857" s="6">
        <v>44543845</v>
      </c>
      <c r="K857" s="6">
        <f t="shared" si="61"/>
        <v>38632.99653078925</v>
      </c>
    </row>
    <row r="858" spans="1:11" ht="13.5">
      <c r="A858" s="4" t="s">
        <v>856</v>
      </c>
      <c r="B858" s="4">
        <v>30</v>
      </c>
      <c r="C858" s="4" t="s">
        <v>902</v>
      </c>
      <c r="D858" s="6">
        <v>3399</v>
      </c>
      <c r="E858" s="6">
        <v>34096864</v>
      </c>
      <c r="F858" s="6">
        <f t="shared" si="59"/>
        <v>10031.439835245661</v>
      </c>
      <c r="G858" s="6">
        <v>0</v>
      </c>
      <c r="H858" s="6">
        <f t="shared" si="60"/>
        <v>0</v>
      </c>
      <c r="I858" s="6">
        <v>0</v>
      </c>
      <c r="J858" s="6">
        <v>108384839</v>
      </c>
      <c r="K858" s="6">
        <f t="shared" si="61"/>
        <v>31887.27243306855</v>
      </c>
    </row>
    <row r="859" spans="1:11" ht="13.5">
      <c r="A859" s="4" t="s">
        <v>856</v>
      </c>
      <c r="B859" s="4">
        <v>31</v>
      </c>
      <c r="C859" s="4" t="s">
        <v>901</v>
      </c>
      <c r="D859" s="6">
        <v>4801</v>
      </c>
      <c r="E859" s="6">
        <v>0</v>
      </c>
      <c r="F859" s="6">
        <f t="shared" si="59"/>
        <v>0</v>
      </c>
      <c r="G859" s="6">
        <v>30000000</v>
      </c>
      <c r="H859" s="6">
        <f t="shared" si="60"/>
        <v>6248.698187877526</v>
      </c>
      <c r="I859" s="6">
        <v>0</v>
      </c>
      <c r="J859" s="6">
        <v>32851803</v>
      </c>
      <c r="K859" s="6">
        <f t="shared" si="61"/>
        <v>6842.700062486982</v>
      </c>
    </row>
    <row r="860" spans="1:11" ht="13.5">
      <c r="A860" s="4" t="s">
        <v>856</v>
      </c>
      <c r="B860" s="4">
        <v>32</v>
      </c>
      <c r="C860" s="4" t="s">
        <v>900</v>
      </c>
      <c r="D860" s="6">
        <v>3718</v>
      </c>
      <c r="E860" s="6">
        <v>368483169</v>
      </c>
      <c r="F860" s="6">
        <f t="shared" si="59"/>
        <v>99107.89913932221</v>
      </c>
      <c r="G860" s="6">
        <v>20000000</v>
      </c>
      <c r="H860" s="6">
        <f t="shared" si="60"/>
        <v>5379.236148466917</v>
      </c>
      <c r="I860" s="6">
        <v>0</v>
      </c>
      <c r="J860" s="6">
        <v>33537440</v>
      </c>
      <c r="K860" s="6">
        <f t="shared" si="61"/>
        <v>9020.290478752016</v>
      </c>
    </row>
    <row r="861" spans="1:11" ht="13.5">
      <c r="A861" s="4" t="s">
        <v>856</v>
      </c>
      <c r="B861" s="4">
        <v>33</v>
      </c>
      <c r="C861" s="4" t="s">
        <v>899</v>
      </c>
      <c r="D861" s="6">
        <v>2490</v>
      </c>
      <c r="E861" s="6">
        <v>127406497</v>
      </c>
      <c r="F861" s="6">
        <f t="shared" si="59"/>
        <v>51167.26787148594</v>
      </c>
      <c r="G861" s="6">
        <v>6463812</v>
      </c>
      <c r="H861" s="6">
        <f t="shared" si="60"/>
        <v>2595.9084337349395</v>
      </c>
      <c r="I861" s="6">
        <v>0</v>
      </c>
      <c r="J861" s="6">
        <v>66782</v>
      </c>
      <c r="K861" s="6">
        <f t="shared" si="61"/>
        <v>26.82008032128514</v>
      </c>
    </row>
    <row r="862" spans="1:11" ht="13.5">
      <c r="A862" s="4" t="s">
        <v>856</v>
      </c>
      <c r="B862" s="4">
        <v>34</v>
      </c>
      <c r="C862" s="4" t="s">
        <v>898</v>
      </c>
      <c r="D862" s="6">
        <v>4862</v>
      </c>
      <c r="E862" s="6">
        <v>12676387</v>
      </c>
      <c r="F862" s="6">
        <f t="shared" si="59"/>
        <v>2607.2371452077336</v>
      </c>
      <c r="G862" s="6">
        <v>0</v>
      </c>
      <c r="H862" s="6">
        <f t="shared" si="60"/>
        <v>0</v>
      </c>
      <c r="I862" s="6">
        <v>0</v>
      </c>
      <c r="J862" s="6">
        <v>152444856</v>
      </c>
      <c r="K862" s="6">
        <f t="shared" si="61"/>
        <v>31354.35129576306</v>
      </c>
    </row>
    <row r="863" spans="1:11" ht="13.5">
      <c r="A863" s="4" t="s">
        <v>856</v>
      </c>
      <c r="B863" s="4">
        <v>35</v>
      </c>
      <c r="C863" s="4" t="s">
        <v>897</v>
      </c>
      <c r="D863" s="6">
        <v>5586</v>
      </c>
      <c r="E863" s="6">
        <v>46431238</v>
      </c>
      <c r="F863" s="6">
        <f t="shared" si="59"/>
        <v>8312.072681704261</v>
      </c>
      <c r="G863" s="6">
        <v>0</v>
      </c>
      <c r="H863" s="6">
        <f t="shared" si="60"/>
        <v>0</v>
      </c>
      <c r="I863" s="6">
        <v>0</v>
      </c>
      <c r="J863" s="6">
        <v>0</v>
      </c>
      <c r="K863" s="6">
        <f t="shared" si="61"/>
        <v>0</v>
      </c>
    </row>
    <row r="864" spans="1:11" ht="13.5">
      <c r="A864" s="4" t="s">
        <v>856</v>
      </c>
      <c r="B864" s="4">
        <v>36</v>
      </c>
      <c r="C864" s="4" t="s">
        <v>896</v>
      </c>
      <c r="D864" s="6">
        <v>2334</v>
      </c>
      <c r="E864" s="6">
        <v>68001636</v>
      </c>
      <c r="F864" s="6">
        <f t="shared" si="59"/>
        <v>29135.233933161955</v>
      </c>
      <c r="G864" s="6">
        <v>0</v>
      </c>
      <c r="H864" s="6">
        <f t="shared" si="60"/>
        <v>0</v>
      </c>
      <c r="I864" s="6">
        <v>0</v>
      </c>
      <c r="J864" s="6">
        <v>198588509</v>
      </c>
      <c r="K864" s="6">
        <f t="shared" si="61"/>
        <v>85085.05098543274</v>
      </c>
    </row>
    <row r="865" spans="1:11" ht="13.5">
      <c r="A865" s="4" t="s">
        <v>856</v>
      </c>
      <c r="B865" s="4">
        <v>37</v>
      </c>
      <c r="C865" s="4" t="s">
        <v>895</v>
      </c>
      <c r="D865" s="6">
        <v>3216</v>
      </c>
      <c r="E865" s="6">
        <v>19967406</v>
      </c>
      <c r="F865" s="6">
        <f t="shared" si="59"/>
        <v>6208.770522388059</v>
      </c>
      <c r="G865" s="6">
        <v>30000000</v>
      </c>
      <c r="H865" s="6">
        <f t="shared" si="60"/>
        <v>9328.358208955224</v>
      </c>
      <c r="I865" s="6">
        <v>0</v>
      </c>
      <c r="J865" s="6">
        <v>53714623</v>
      </c>
      <c r="K865" s="6">
        <f t="shared" si="61"/>
        <v>16702.30814676617</v>
      </c>
    </row>
    <row r="866" spans="1:11" ht="13.5">
      <c r="A866" s="4" t="s">
        <v>856</v>
      </c>
      <c r="B866" s="4">
        <v>38</v>
      </c>
      <c r="C866" s="4" t="s">
        <v>894</v>
      </c>
      <c r="D866" s="6">
        <v>1236</v>
      </c>
      <c r="E866" s="6">
        <v>20145808</v>
      </c>
      <c r="F866" s="6">
        <f t="shared" si="59"/>
        <v>16299.197411003237</v>
      </c>
      <c r="G866" s="6">
        <v>0</v>
      </c>
      <c r="H866" s="6">
        <f t="shared" si="60"/>
        <v>0</v>
      </c>
      <c r="I866" s="6">
        <v>0</v>
      </c>
      <c r="J866" s="6">
        <v>25250000</v>
      </c>
      <c r="K866" s="6">
        <f t="shared" si="61"/>
        <v>20428.802588996765</v>
      </c>
    </row>
    <row r="867" spans="1:11" ht="13.5">
      <c r="A867" s="4" t="s">
        <v>856</v>
      </c>
      <c r="B867" s="4">
        <v>39</v>
      </c>
      <c r="C867" s="4" t="s">
        <v>893</v>
      </c>
      <c r="D867" s="6">
        <v>1814</v>
      </c>
      <c r="E867" s="6">
        <v>58217470</v>
      </c>
      <c r="F867" s="6">
        <f t="shared" si="59"/>
        <v>32093.423373759648</v>
      </c>
      <c r="G867" s="6">
        <v>8000000</v>
      </c>
      <c r="H867" s="6">
        <f t="shared" si="60"/>
        <v>4410.143329658214</v>
      </c>
      <c r="I867" s="6">
        <v>0</v>
      </c>
      <c r="J867" s="6">
        <v>26459150</v>
      </c>
      <c r="K867" s="6">
        <f t="shared" si="61"/>
        <v>14586.080485115766</v>
      </c>
    </row>
    <row r="868" spans="1:11" ht="13.5">
      <c r="A868" s="4" t="s">
        <v>856</v>
      </c>
      <c r="B868" s="4">
        <v>40</v>
      </c>
      <c r="C868" s="4" t="s">
        <v>892</v>
      </c>
      <c r="D868" s="6">
        <v>2573</v>
      </c>
      <c r="E868" s="6">
        <v>14742360</v>
      </c>
      <c r="F868" s="6">
        <f t="shared" si="59"/>
        <v>5729.638554216867</v>
      </c>
      <c r="G868" s="6">
        <v>0</v>
      </c>
      <c r="H868" s="6">
        <f t="shared" si="60"/>
        <v>0</v>
      </c>
      <c r="I868" s="6">
        <v>0</v>
      </c>
      <c r="J868" s="6">
        <v>226012022</v>
      </c>
      <c r="K868" s="6">
        <f t="shared" si="61"/>
        <v>87839.88418188885</v>
      </c>
    </row>
    <row r="869" spans="1:11" ht="13.5">
      <c r="A869" s="4" t="s">
        <v>856</v>
      </c>
      <c r="B869" s="4">
        <v>41</v>
      </c>
      <c r="C869" s="4" t="s">
        <v>891</v>
      </c>
      <c r="D869" s="6">
        <v>971</v>
      </c>
      <c r="E869" s="6">
        <v>25839050</v>
      </c>
      <c r="F869" s="6">
        <f t="shared" si="59"/>
        <v>26610.76210092688</v>
      </c>
      <c r="G869" s="6">
        <v>0</v>
      </c>
      <c r="H869" s="6">
        <f t="shared" si="60"/>
        <v>0</v>
      </c>
      <c r="I869" s="6">
        <v>0</v>
      </c>
      <c r="J869" s="6">
        <v>130222947</v>
      </c>
      <c r="K869" s="6">
        <f t="shared" si="61"/>
        <v>134112.2008238929</v>
      </c>
    </row>
    <row r="870" spans="1:11" ht="13.5">
      <c r="A870" s="4" t="s">
        <v>856</v>
      </c>
      <c r="B870" s="4">
        <v>42</v>
      </c>
      <c r="C870" s="4" t="s">
        <v>890</v>
      </c>
      <c r="D870" s="6">
        <v>929</v>
      </c>
      <c r="E870" s="6">
        <v>33709251</v>
      </c>
      <c r="F870" s="6">
        <f t="shared" si="59"/>
        <v>36285.52314316469</v>
      </c>
      <c r="G870" s="6">
        <v>0</v>
      </c>
      <c r="H870" s="6">
        <f t="shared" si="60"/>
        <v>0</v>
      </c>
      <c r="I870" s="6">
        <v>0</v>
      </c>
      <c r="J870" s="6">
        <v>73654743</v>
      </c>
      <c r="K870" s="6">
        <f t="shared" si="61"/>
        <v>79283.89989235737</v>
      </c>
    </row>
    <row r="871" spans="1:11" ht="13.5">
      <c r="A871" s="4" t="s">
        <v>856</v>
      </c>
      <c r="B871" s="4">
        <v>43</v>
      </c>
      <c r="C871" s="4" t="s">
        <v>889</v>
      </c>
      <c r="D871" s="6">
        <v>668</v>
      </c>
      <c r="E871" s="6">
        <v>17721629</v>
      </c>
      <c r="F871" s="6">
        <f t="shared" si="59"/>
        <v>26529.38473053892</v>
      </c>
      <c r="G871" s="6">
        <v>0</v>
      </c>
      <c r="H871" s="6">
        <f t="shared" si="60"/>
        <v>0</v>
      </c>
      <c r="I871" s="6">
        <v>0</v>
      </c>
      <c r="J871" s="6">
        <v>56037033</v>
      </c>
      <c r="K871" s="6">
        <f t="shared" si="61"/>
        <v>83887.77395209581</v>
      </c>
    </row>
    <row r="872" spans="1:11" ht="13.5">
      <c r="A872" s="4" t="s">
        <v>856</v>
      </c>
      <c r="B872" s="4">
        <v>44</v>
      </c>
      <c r="C872" s="4" t="s">
        <v>888</v>
      </c>
      <c r="D872" s="6">
        <v>180</v>
      </c>
      <c r="E872" s="6">
        <v>35972970</v>
      </c>
      <c r="F872" s="6">
        <f t="shared" si="59"/>
        <v>199849.83333333334</v>
      </c>
      <c r="G872" s="6">
        <v>0</v>
      </c>
      <c r="H872" s="6">
        <f t="shared" si="60"/>
        <v>0</v>
      </c>
      <c r="I872" s="6">
        <v>0</v>
      </c>
      <c r="J872" s="6">
        <v>41196879</v>
      </c>
      <c r="K872" s="6">
        <f t="shared" si="61"/>
        <v>228871.55</v>
      </c>
    </row>
    <row r="873" spans="1:11" ht="13.5">
      <c r="A873" s="4" t="s">
        <v>856</v>
      </c>
      <c r="B873" s="4">
        <v>45</v>
      </c>
      <c r="C873" s="4" t="s">
        <v>887</v>
      </c>
      <c r="D873" s="6">
        <v>807</v>
      </c>
      <c r="E873" s="6">
        <v>15083335</v>
      </c>
      <c r="F873" s="6">
        <f t="shared" si="59"/>
        <v>18690.62577447336</v>
      </c>
      <c r="G873" s="6">
        <v>0</v>
      </c>
      <c r="H873" s="6">
        <f t="shared" si="60"/>
        <v>0</v>
      </c>
      <c r="I873" s="6">
        <v>0</v>
      </c>
      <c r="J873" s="6">
        <v>37615488</v>
      </c>
      <c r="K873" s="6">
        <f t="shared" si="61"/>
        <v>46611.5092936803</v>
      </c>
    </row>
    <row r="874" spans="1:11" ht="13.5">
      <c r="A874" s="4" t="s">
        <v>856</v>
      </c>
      <c r="B874" s="4">
        <v>46</v>
      </c>
      <c r="C874" s="4" t="s">
        <v>886</v>
      </c>
      <c r="D874" s="6">
        <v>1363</v>
      </c>
      <c r="E874" s="6">
        <v>5132778</v>
      </c>
      <c r="F874" s="6">
        <f t="shared" si="59"/>
        <v>3765.7945707997064</v>
      </c>
      <c r="G874" s="6">
        <v>97000</v>
      </c>
      <c r="H874" s="6">
        <f t="shared" si="60"/>
        <v>71.16654438738078</v>
      </c>
      <c r="I874" s="6">
        <v>0</v>
      </c>
      <c r="J874" s="6">
        <v>60216561</v>
      </c>
      <c r="K874" s="6">
        <f t="shared" si="61"/>
        <v>44179.428466617755</v>
      </c>
    </row>
    <row r="875" spans="1:11" ht="13.5">
      <c r="A875" s="4" t="s">
        <v>856</v>
      </c>
      <c r="B875" s="4">
        <v>47</v>
      </c>
      <c r="C875" s="4" t="s">
        <v>885</v>
      </c>
      <c r="D875" s="6">
        <v>677</v>
      </c>
      <c r="E875" s="6">
        <v>36626983</v>
      </c>
      <c r="F875" s="6">
        <f t="shared" si="59"/>
        <v>54101.895125553914</v>
      </c>
      <c r="G875" s="6">
        <v>0</v>
      </c>
      <c r="H875" s="6">
        <f t="shared" si="60"/>
        <v>0</v>
      </c>
      <c r="I875" s="6">
        <v>0</v>
      </c>
      <c r="J875" s="6">
        <v>15004000</v>
      </c>
      <c r="K875" s="6">
        <f t="shared" si="61"/>
        <v>22162.48153618907</v>
      </c>
    </row>
    <row r="876" spans="1:11" ht="13.5">
      <c r="A876" s="4" t="s">
        <v>856</v>
      </c>
      <c r="B876" s="4">
        <v>48</v>
      </c>
      <c r="C876" s="4" t="s">
        <v>884</v>
      </c>
      <c r="D876" s="6">
        <v>548</v>
      </c>
      <c r="E876" s="6">
        <v>35561628</v>
      </c>
      <c r="F876" s="6">
        <f t="shared" si="59"/>
        <v>64893.48175182482</v>
      </c>
      <c r="G876" s="6">
        <v>0</v>
      </c>
      <c r="H876" s="6">
        <f t="shared" si="60"/>
        <v>0</v>
      </c>
      <c r="I876" s="6">
        <v>0</v>
      </c>
      <c r="J876" s="6">
        <v>57467415</v>
      </c>
      <c r="K876" s="6">
        <f t="shared" si="61"/>
        <v>104867.54562043796</v>
      </c>
    </row>
    <row r="877" spans="1:11" ht="13.5">
      <c r="A877" s="4" t="s">
        <v>856</v>
      </c>
      <c r="B877" s="4">
        <v>49</v>
      </c>
      <c r="C877" s="4" t="s">
        <v>883</v>
      </c>
      <c r="D877" s="6">
        <v>2410</v>
      </c>
      <c r="E877" s="6">
        <v>21663998</v>
      </c>
      <c r="F877" s="6">
        <f t="shared" si="59"/>
        <v>8989.210788381743</v>
      </c>
      <c r="G877" s="6">
        <v>0</v>
      </c>
      <c r="H877" s="6">
        <f t="shared" si="60"/>
        <v>0</v>
      </c>
      <c r="I877" s="6">
        <v>0</v>
      </c>
      <c r="J877" s="6">
        <v>108767000</v>
      </c>
      <c r="K877" s="6">
        <f t="shared" si="61"/>
        <v>45131.535269709544</v>
      </c>
    </row>
    <row r="878" spans="1:11" ht="13.5">
      <c r="A878" s="4" t="s">
        <v>856</v>
      </c>
      <c r="B878" s="4">
        <v>50</v>
      </c>
      <c r="C878" s="4" t="s">
        <v>882</v>
      </c>
      <c r="D878" s="6">
        <v>1201</v>
      </c>
      <c r="E878" s="6">
        <v>32731489</v>
      </c>
      <c r="F878" s="6">
        <f t="shared" si="59"/>
        <v>27253.529558701084</v>
      </c>
      <c r="G878" s="6">
        <v>0</v>
      </c>
      <c r="H878" s="6">
        <f t="shared" si="60"/>
        <v>0</v>
      </c>
      <c r="I878" s="6">
        <v>0</v>
      </c>
      <c r="J878" s="6">
        <v>67899942</v>
      </c>
      <c r="K878" s="6">
        <f t="shared" si="61"/>
        <v>56536.17152373023</v>
      </c>
    </row>
    <row r="879" spans="1:11" ht="13.5">
      <c r="A879" s="4" t="s">
        <v>856</v>
      </c>
      <c r="B879" s="4">
        <v>51</v>
      </c>
      <c r="C879" s="4" t="s">
        <v>881</v>
      </c>
      <c r="D879" s="6">
        <v>22961</v>
      </c>
      <c r="E879" s="6">
        <v>477391086</v>
      </c>
      <c r="F879" s="6">
        <f t="shared" si="59"/>
        <v>20791.389138103743</v>
      </c>
      <c r="G879" s="6">
        <v>26115496</v>
      </c>
      <c r="H879" s="6">
        <f t="shared" si="60"/>
        <v>1137.3849571011715</v>
      </c>
      <c r="I879" s="6">
        <v>0</v>
      </c>
      <c r="J879" s="6">
        <v>638411346</v>
      </c>
      <c r="K879" s="6">
        <f t="shared" si="61"/>
        <v>27804.161229911588</v>
      </c>
    </row>
    <row r="880" spans="1:11" ht="13.5">
      <c r="A880" s="4" t="s">
        <v>856</v>
      </c>
      <c r="B880" s="4">
        <v>52</v>
      </c>
      <c r="C880" s="4" t="s">
        <v>832</v>
      </c>
      <c r="D880" s="6">
        <v>2501</v>
      </c>
      <c r="E880" s="6">
        <v>76334604</v>
      </c>
      <c r="F880" s="6">
        <f t="shared" si="59"/>
        <v>30521.63294682127</v>
      </c>
      <c r="G880" s="6">
        <v>0</v>
      </c>
      <c r="H880" s="6">
        <f t="shared" si="60"/>
        <v>0</v>
      </c>
      <c r="I880" s="6">
        <v>0</v>
      </c>
      <c r="J880" s="6">
        <v>195239000</v>
      </c>
      <c r="K880" s="6">
        <f t="shared" si="61"/>
        <v>78064.37425029988</v>
      </c>
    </row>
    <row r="881" spans="1:11" ht="13.5">
      <c r="A881" s="4" t="s">
        <v>856</v>
      </c>
      <c r="B881" s="4">
        <v>53</v>
      </c>
      <c r="C881" s="4" t="s">
        <v>880</v>
      </c>
      <c r="D881" s="6">
        <v>2337</v>
      </c>
      <c r="E881" s="6">
        <v>700038</v>
      </c>
      <c r="F881" s="6">
        <f t="shared" si="59"/>
        <v>299.5455712451861</v>
      </c>
      <c r="G881" s="6">
        <v>2168000</v>
      </c>
      <c r="H881" s="6">
        <f t="shared" si="60"/>
        <v>927.6850663243474</v>
      </c>
      <c r="I881" s="6">
        <v>0</v>
      </c>
      <c r="J881" s="6">
        <v>143316432</v>
      </c>
      <c r="K881" s="6">
        <f t="shared" si="61"/>
        <v>61324.96020539153</v>
      </c>
    </row>
    <row r="882" spans="1:11" ht="13.5">
      <c r="A882" s="4" t="s">
        <v>856</v>
      </c>
      <c r="B882" s="4">
        <v>54</v>
      </c>
      <c r="C882" s="4" t="s">
        <v>879</v>
      </c>
      <c r="D882" s="6">
        <v>3445</v>
      </c>
      <c r="E882" s="6">
        <v>61739566</v>
      </c>
      <c r="F882" s="6">
        <f t="shared" si="59"/>
        <v>17921.499564586356</v>
      </c>
      <c r="G882" s="6">
        <v>0</v>
      </c>
      <c r="H882" s="6">
        <f t="shared" si="60"/>
        <v>0</v>
      </c>
      <c r="I882" s="6">
        <v>0</v>
      </c>
      <c r="J882" s="6">
        <v>131025330</v>
      </c>
      <c r="K882" s="6">
        <f t="shared" si="61"/>
        <v>38033.47750362845</v>
      </c>
    </row>
    <row r="883" spans="1:11" ht="13.5">
      <c r="A883" s="4" t="s">
        <v>856</v>
      </c>
      <c r="B883" s="4">
        <v>55</v>
      </c>
      <c r="C883" s="4" t="s">
        <v>878</v>
      </c>
      <c r="D883" s="6">
        <v>1036</v>
      </c>
      <c r="E883" s="6">
        <v>9750706</v>
      </c>
      <c r="F883" s="6">
        <f t="shared" si="59"/>
        <v>9411.878378378378</v>
      </c>
      <c r="G883" s="6">
        <v>2256384</v>
      </c>
      <c r="H883" s="6">
        <f t="shared" si="60"/>
        <v>2177.976833976834</v>
      </c>
      <c r="I883" s="6">
        <v>0</v>
      </c>
      <c r="J883" s="6">
        <v>110805639</v>
      </c>
      <c r="K883" s="6">
        <f t="shared" si="61"/>
        <v>106955.25</v>
      </c>
    </row>
    <row r="884" spans="1:11" ht="13.5">
      <c r="A884" s="4" t="s">
        <v>856</v>
      </c>
      <c r="B884" s="4">
        <v>56</v>
      </c>
      <c r="C884" s="4" t="s">
        <v>877</v>
      </c>
      <c r="D884" s="6">
        <v>3508</v>
      </c>
      <c r="E884" s="6">
        <v>136389600</v>
      </c>
      <c r="F884" s="6">
        <f t="shared" si="59"/>
        <v>38879.58950969213</v>
      </c>
      <c r="G884" s="6">
        <v>47195000</v>
      </c>
      <c r="H884" s="6">
        <f t="shared" si="60"/>
        <v>13453.534777651083</v>
      </c>
      <c r="I884" s="6">
        <v>0</v>
      </c>
      <c r="J884" s="6">
        <v>55177428</v>
      </c>
      <c r="K884" s="6">
        <f t="shared" si="61"/>
        <v>15729.027366020524</v>
      </c>
    </row>
    <row r="885" spans="1:11" ht="13.5">
      <c r="A885" s="4" t="s">
        <v>856</v>
      </c>
      <c r="B885" s="4">
        <v>57</v>
      </c>
      <c r="C885" s="4" t="s">
        <v>164</v>
      </c>
      <c r="D885" s="6">
        <v>2903</v>
      </c>
      <c r="E885" s="6">
        <v>107354493</v>
      </c>
      <c r="F885" s="6">
        <f t="shared" si="59"/>
        <v>36980.53496383052</v>
      </c>
      <c r="G885" s="6">
        <v>0</v>
      </c>
      <c r="H885" s="6">
        <f t="shared" si="60"/>
        <v>0</v>
      </c>
      <c r="I885" s="6">
        <v>0</v>
      </c>
      <c r="J885" s="6">
        <v>38058316</v>
      </c>
      <c r="K885" s="6">
        <f t="shared" si="61"/>
        <v>13109.995177402687</v>
      </c>
    </row>
    <row r="886" spans="1:11" ht="13.5">
      <c r="A886" s="4" t="s">
        <v>856</v>
      </c>
      <c r="B886" s="4">
        <v>58</v>
      </c>
      <c r="C886" s="4" t="s">
        <v>876</v>
      </c>
      <c r="D886" s="6">
        <v>903</v>
      </c>
      <c r="E886" s="6">
        <v>734907</v>
      </c>
      <c r="F886" s="6">
        <f t="shared" si="59"/>
        <v>813.8504983388705</v>
      </c>
      <c r="G886" s="6">
        <v>0</v>
      </c>
      <c r="H886" s="6">
        <f t="shared" si="60"/>
        <v>0</v>
      </c>
      <c r="I886" s="6">
        <v>0</v>
      </c>
      <c r="J886" s="6">
        <v>105085110</v>
      </c>
      <c r="K886" s="6">
        <f t="shared" si="61"/>
        <v>116373.32225913621</v>
      </c>
    </row>
    <row r="887" spans="1:11" ht="13.5">
      <c r="A887" s="4" t="s">
        <v>856</v>
      </c>
      <c r="B887" s="4">
        <v>59</v>
      </c>
      <c r="C887" s="4" t="s">
        <v>875</v>
      </c>
      <c r="D887" s="6">
        <v>1481</v>
      </c>
      <c r="E887" s="6">
        <v>34634725</v>
      </c>
      <c r="F887" s="6">
        <f t="shared" si="59"/>
        <v>23386.039837947334</v>
      </c>
      <c r="G887" s="6">
        <v>0</v>
      </c>
      <c r="H887" s="6">
        <f t="shared" si="60"/>
        <v>0</v>
      </c>
      <c r="I887" s="6">
        <v>0</v>
      </c>
      <c r="J887" s="6">
        <v>43730000</v>
      </c>
      <c r="K887" s="6">
        <f t="shared" si="61"/>
        <v>29527.346387575963</v>
      </c>
    </row>
    <row r="888" spans="1:11" ht="13.5">
      <c r="A888" s="4" t="s">
        <v>856</v>
      </c>
      <c r="B888" s="4">
        <v>60</v>
      </c>
      <c r="C888" s="4" t="s">
        <v>874</v>
      </c>
      <c r="D888" s="6">
        <v>111</v>
      </c>
      <c r="E888" s="6">
        <v>38233827</v>
      </c>
      <c r="F888" s="6">
        <f t="shared" si="59"/>
        <v>344448.8918918919</v>
      </c>
      <c r="G888" s="6">
        <v>0</v>
      </c>
      <c r="H888" s="6">
        <f t="shared" si="60"/>
        <v>0</v>
      </c>
      <c r="I888" s="6">
        <v>0</v>
      </c>
      <c r="J888" s="6">
        <v>25448102</v>
      </c>
      <c r="K888" s="6">
        <f t="shared" si="61"/>
        <v>229262.18018018018</v>
      </c>
    </row>
    <row r="889" spans="1:11" ht="13.5">
      <c r="A889" s="4" t="s">
        <v>856</v>
      </c>
      <c r="B889" s="4">
        <v>61</v>
      </c>
      <c r="C889" s="4" t="s">
        <v>873</v>
      </c>
      <c r="D889" s="6">
        <v>220</v>
      </c>
      <c r="E889" s="6">
        <v>9517867</v>
      </c>
      <c r="F889" s="6">
        <f t="shared" si="59"/>
        <v>43263.031818181815</v>
      </c>
      <c r="G889" s="6">
        <v>0</v>
      </c>
      <c r="H889" s="6">
        <f t="shared" si="60"/>
        <v>0</v>
      </c>
      <c r="I889" s="6">
        <v>0</v>
      </c>
      <c r="J889" s="6">
        <v>98910742</v>
      </c>
      <c r="K889" s="6">
        <f t="shared" si="61"/>
        <v>449594.2818181818</v>
      </c>
    </row>
    <row r="890" spans="1:11" ht="13.5">
      <c r="A890" s="4" t="s">
        <v>856</v>
      </c>
      <c r="B890" s="4">
        <v>62</v>
      </c>
      <c r="C890" s="4" t="s">
        <v>872</v>
      </c>
      <c r="D890" s="6">
        <v>863</v>
      </c>
      <c r="E890" s="6">
        <v>13946432</v>
      </c>
      <c r="F890" s="6">
        <f t="shared" si="59"/>
        <v>16160.40787949015</v>
      </c>
      <c r="G890" s="6">
        <v>50000000</v>
      </c>
      <c r="H890" s="6">
        <f t="shared" si="60"/>
        <v>57937.427578215524</v>
      </c>
      <c r="I890" s="6">
        <v>0</v>
      </c>
      <c r="J890" s="6">
        <v>100141000</v>
      </c>
      <c r="K890" s="6">
        <f t="shared" si="61"/>
        <v>116038.23870220162</v>
      </c>
    </row>
    <row r="891" spans="1:11" ht="13.5">
      <c r="A891" s="4" t="s">
        <v>856</v>
      </c>
      <c r="B891" s="4">
        <v>63</v>
      </c>
      <c r="C891" s="4" t="s">
        <v>871</v>
      </c>
      <c r="D891" s="6">
        <v>153</v>
      </c>
      <c r="E891" s="6">
        <v>8000919</v>
      </c>
      <c r="F891" s="6">
        <f t="shared" si="59"/>
        <v>52293.58823529412</v>
      </c>
      <c r="G891" s="6">
        <v>0</v>
      </c>
      <c r="H891" s="6">
        <f t="shared" si="60"/>
        <v>0</v>
      </c>
      <c r="I891" s="6">
        <v>0</v>
      </c>
      <c r="J891" s="6">
        <v>109531000</v>
      </c>
      <c r="K891" s="6">
        <f t="shared" si="61"/>
        <v>715888.8888888889</v>
      </c>
    </row>
    <row r="892" spans="1:11" ht="13.5">
      <c r="A892" s="4" t="s">
        <v>856</v>
      </c>
      <c r="B892" s="4">
        <v>64</v>
      </c>
      <c r="C892" s="4" t="s">
        <v>870</v>
      </c>
      <c r="D892" s="6">
        <v>302</v>
      </c>
      <c r="E892" s="6">
        <v>3237494</v>
      </c>
      <c r="F892" s="6">
        <f t="shared" si="59"/>
        <v>10720.17880794702</v>
      </c>
      <c r="G892" s="6">
        <v>0</v>
      </c>
      <c r="H892" s="6">
        <f t="shared" si="60"/>
        <v>0</v>
      </c>
      <c r="I892" s="6">
        <v>0</v>
      </c>
      <c r="J892" s="6">
        <v>42471000</v>
      </c>
      <c r="K892" s="6">
        <f t="shared" si="61"/>
        <v>140632.45033112582</v>
      </c>
    </row>
    <row r="893" spans="1:11" ht="13.5">
      <c r="A893" s="4" t="s">
        <v>856</v>
      </c>
      <c r="B893" s="4">
        <v>65</v>
      </c>
      <c r="C893" s="4" t="s">
        <v>869</v>
      </c>
      <c r="D893" s="6">
        <v>379</v>
      </c>
      <c r="E893" s="6">
        <v>2572837</v>
      </c>
      <c r="F893" s="6">
        <f t="shared" si="59"/>
        <v>6788.488126649077</v>
      </c>
      <c r="G893" s="6">
        <v>13146119</v>
      </c>
      <c r="H893" s="6">
        <f t="shared" si="60"/>
        <v>34686.32981530343</v>
      </c>
      <c r="I893" s="6">
        <v>0</v>
      </c>
      <c r="J893" s="6">
        <v>73755373</v>
      </c>
      <c r="K893" s="6">
        <f t="shared" si="61"/>
        <v>194605.20580474933</v>
      </c>
    </row>
    <row r="894" spans="1:11" ht="13.5">
      <c r="A894" s="4" t="s">
        <v>856</v>
      </c>
      <c r="B894" s="4">
        <v>66</v>
      </c>
      <c r="C894" s="4" t="s">
        <v>868</v>
      </c>
      <c r="D894" s="6">
        <v>1455</v>
      </c>
      <c r="E894" s="6">
        <v>13635891</v>
      </c>
      <c r="F894" s="6">
        <f t="shared" si="59"/>
        <v>9371.746391752577</v>
      </c>
      <c r="G894" s="6">
        <v>1255616</v>
      </c>
      <c r="H894" s="6">
        <f t="shared" si="60"/>
        <v>862.966323024055</v>
      </c>
      <c r="I894" s="6">
        <v>0</v>
      </c>
      <c r="J894" s="6">
        <v>30001359</v>
      </c>
      <c r="K894" s="6">
        <f t="shared" si="61"/>
        <v>20619.490721649483</v>
      </c>
    </row>
    <row r="895" spans="1:11" ht="13.5">
      <c r="A895" s="4" t="s">
        <v>856</v>
      </c>
      <c r="B895" s="4">
        <v>67</v>
      </c>
      <c r="C895" s="4" t="s">
        <v>867</v>
      </c>
      <c r="D895" s="6">
        <v>1495</v>
      </c>
      <c r="E895" s="6">
        <v>56272745</v>
      </c>
      <c r="F895" s="6">
        <f t="shared" si="59"/>
        <v>37640.63210702341</v>
      </c>
      <c r="G895" s="6">
        <v>0</v>
      </c>
      <c r="H895" s="6">
        <f t="shared" si="60"/>
        <v>0</v>
      </c>
      <c r="I895" s="6">
        <v>0</v>
      </c>
      <c r="J895" s="6">
        <v>0</v>
      </c>
      <c r="K895" s="6">
        <f t="shared" si="61"/>
        <v>0</v>
      </c>
    </row>
    <row r="896" spans="1:11" ht="13.5">
      <c r="A896" s="4" t="s">
        <v>856</v>
      </c>
      <c r="B896" s="4">
        <v>68</v>
      </c>
      <c r="C896" s="4" t="s">
        <v>866</v>
      </c>
      <c r="D896" s="6">
        <v>384</v>
      </c>
      <c r="E896" s="6">
        <v>4458596</v>
      </c>
      <c r="F896" s="6">
        <f t="shared" si="59"/>
        <v>11610.927083333334</v>
      </c>
      <c r="G896" s="6">
        <v>0</v>
      </c>
      <c r="H896" s="6">
        <f t="shared" si="60"/>
        <v>0</v>
      </c>
      <c r="I896" s="6">
        <v>0</v>
      </c>
      <c r="J896" s="6">
        <v>119347854</v>
      </c>
      <c r="K896" s="6">
        <f t="shared" si="61"/>
        <v>310801.703125</v>
      </c>
    </row>
    <row r="897" spans="1:11" ht="13.5">
      <c r="A897" s="4" t="s">
        <v>856</v>
      </c>
      <c r="B897" s="4">
        <v>69</v>
      </c>
      <c r="C897" s="4" t="s">
        <v>865</v>
      </c>
      <c r="D897" s="6">
        <v>2996</v>
      </c>
      <c r="E897" s="6">
        <v>126602403</v>
      </c>
      <c r="F897" s="6">
        <f t="shared" si="59"/>
        <v>42257.14385847797</v>
      </c>
      <c r="G897" s="6">
        <v>0</v>
      </c>
      <c r="H897" s="6">
        <f t="shared" si="60"/>
        <v>0</v>
      </c>
      <c r="I897" s="6">
        <v>0</v>
      </c>
      <c r="J897" s="6">
        <v>79009000</v>
      </c>
      <c r="K897" s="6">
        <f t="shared" si="61"/>
        <v>26371.495327102803</v>
      </c>
    </row>
    <row r="898" spans="1:11" ht="13.5">
      <c r="A898" s="4" t="s">
        <v>856</v>
      </c>
      <c r="B898" s="4">
        <v>70</v>
      </c>
      <c r="C898" s="4" t="s">
        <v>864</v>
      </c>
      <c r="D898" s="6">
        <v>1844</v>
      </c>
      <c r="E898" s="6">
        <v>26280336</v>
      </c>
      <c r="F898" s="6">
        <f t="shared" si="59"/>
        <v>14251.809110629067</v>
      </c>
      <c r="G898" s="6">
        <v>0</v>
      </c>
      <c r="H898" s="6">
        <f t="shared" si="60"/>
        <v>0</v>
      </c>
      <c r="I898" s="6">
        <v>0</v>
      </c>
      <c r="J898" s="6">
        <v>111631000</v>
      </c>
      <c r="K898" s="6">
        <f t="shared" si="61"/>
        <v>60537.418655097616</v>
      </c>
    </row>
    <row r="899" spans="1:11" ht="13.5">
      <c r="A899" s="4" t="s">
        <v>856</v>
      </c>
      <c r="B899" s="4">
        <v>71</v>
      </c>
      <c r="C899" s="4" t="s">
        <v>863</v>
      </c>
      <c r="D899" s="6">
        <v>4249</v>
      </c>
      <c r="E899" s="6">
        <v>25502043</v>
      </c>
      <c r="F899" s="6">
        <f t="shared" si="59"/>
        <v>6001.892915980231</v>
      </c>
      <c r="G899" s="6">
        <v>50000000</v>
      </c>
      <c r="H899" s="6">
        <f t="shared" si="60"/>
        <v>11767.474699929395</v>
      </c>
      <c r="I899" s="6">
        <v>0</v>
      </c>
      <c r="J899" s="6">
        <v>162317514</v>
      </c>
      <c r="K899" s="6">
        <f t="shared" si="61"/>
        <v>38201.34478700871</v>
      </c>
    </row>
    <row r="900" spans="1:11" ht="13.5">
      <c r="A900" s="4" t="s">
        <v>856</v>
      </c>
      <c r="B900" s="4">
        <v>72</v>
      </c>
      <c r="C900" s="4" t="s">
        <v>862</v>
      </c>
      <c r="D900" s="6">
        <v>1338</v>
      </c>
      <c r="E900" s="6">
        <v>3074444</v>
      </c>
      <c r="F900" s="6">
        <f t="shared" si="59"/>
        <v>2297.7907324364724</v>
      </c>
      <c r="G900" s="6">
        <v>0</v>
      </c>
      <c r="H900" s="6">
        <f t="shared" si="60"/>
        <v>0</v>
      </c>
      <c r="I900" s="6">
        <v>0</v>
      </c>
      <c r="J900" s="6">
        <v>40119501</v>
      </c>
      <c r="K900" s="6">
        <f t="shared" si="61"/>
        <v>29984.679372197308</v>
      </c>
    </row>
    <row r="901" spans="1:11" ht="13.5">
      <c r="A901" s="4" t="s">
        <v>856</v>
      </c>
      <c r="B901" s="4">
        <v>73</v>
      </c>
      <c r="C901" s="4" t="s">
        <v>861</v>
      </c>
      <c r="D901" s="6">
        <v>1142</v>
      </c>
      <c r="E901" s="6">
        <v>50460550</v>
      </c>
      <c r="F901" s="6">
        <f t="shared" si="59"/>
        <v>44186.12084063047</v>
      </c>
      <c r="G901" s="6">
        <v>23484000</v>
      </c>
      <c r="H901" s="6">
        <f t="shared" si="60"/>
        <v>20563.922942206656</v>
      </c>
      <c r="I901" s="6">
        <v>0</v>
      </c>
      <c r="J901" s="6">
        <v>42057000</v>
      </c>
      <c r="K901" s="6">
        <f t="shared" si="61"/>
        <v>36827.49562171629</v>
      </c>
    </row>
    <row r="902" spans="1:11" ht="13.5">
      <c r="A902" s="4" t="s">
        <v>856</v>
      </c>
      <c r="B902" s="4">
        <v>74</v>
      </c>
      <c r="C902" s="4" t="s">
        <v>860</v>
      </c>
      <c r="D902" s="6">
        <v>2706</v>
      </c>
      <c r="E902" s="6">
        <v>55350253</v>
      </c>
      <c r="F902" s="6">
        <f t="shared" si="59"/>
        <v>20454.638950480414</v>
      </c>
      <c r="G902" s="6">
        <v>32903100</v>
      </c>
      <c r="H902" s="6">
        <f t="shared" si="60"/>
        <v>12159.312638580932</v>
      </c>
      <c r="I902" s="6">
        <v>0</v>
      </c>
      <c r="J902" s="6">
        <v>100300000</v>
      </c>
      <c r="K902" s="6">
        <f t="shared" si="61"/>
        <v>37065.779748706576</v>
      </c>
    </row>
    <row r="903" spans="1:11" ht="13.5">
      <c r="A903" s="4" t="s">
        <v>856</v>
      </c>
      <c r="B903" s="4">
        <v>75</v>
      </c>
      <c r="C903" s="4" t="s">
        <v>859</v>
      </c>
      <c r="D903" s="6">
        <v>3090</v>
      </c>
      <c r="E903" s="6">
        <v>48307475</v>
      </c>
      <c r="F903" s="6">
        <f t="shared" si="59"/>
        <v>15633.487055016181</v>
      </c>
      <c r="G903" s="6">
        <v>0</v>
      </c>
      <c r="H903" s="6">
        <f t="shared" si="60"/>
        <v>0</v>
      </c>
      <c r="I903" s="6">
        <v>0</v>
      </c>
      <c r="J903" s="6">
        <v>115565025</v>
      </c>
      <c r="K903" s="6">
        <f t="shared" si="61"/>
        <v>37399.68446601942</v>
      </c>
    </row>
    <row r="904" spans="1:11" ht="13.5">
      <c r="A904" s="4" t="s">
        <v>856</v>
      </c>
      <c r="B904" s="4">
        <v>76</v>
      </c>
      <c r="C904" s="4" t="s">
        <v>858</v>
      </c>
      <c r="D904" s="6">
        <v>612</v>
      </c>
      <c r="E904" s="6">
        <v>26667926</v>
      </c>
      <c r="F904" s="6">
        <f t="shared" si="59"/>
        <v>43575.04248366013</v>
      </c>
      <c r="G904" s="6">
        <v>0</v>
      </c>
      <c r="H904" s="6">
        <f t="shared" si="60"/>
        <v>0</v>
      </c>
      <c r="I904" s="6">
        <v>0</v>
      </c>
      <c r="J904" s="6">
        <v>0</v>
      </c>
      <c r="K904" s="6">
        <f t="shared" si="61"/>
        <v>0</v>
      </c>
    </row>
    <row r="905" spans="1:11" ht="13.5">
      <c r="A905" s="4" t="s">
        <v>856</v>
      </c>
      <c r="B905" s="4">
        <v>77</v>
      </c>
      <c r="C905" s="4" t="s">
        <v>857</v>
      </c>
      <c r="D905" s="6">
        <v>532</v>
      </c>
      <c r="E905" s="6">
        <v>30498662</v>
      </c>
      <c r="F905" s="6">
        <f t="shared" si="59"/>
        <v>57328.31203007519</v>
      </c>
      <c r="G905" s="6">
        <v>0</v>
      </c>
      <c r="H905" s="6">
        <f t="shared" si="60"/>
        <v>0</v>
      </c>
      <c r="I905" s="6">
        <v>0</v>
      </c>
      <c r="J905" s="6">
        <v>72584982</v>
      </c>
      <c r="K905" s="6">
        <f t="shared" si="61"/>
        <v>136437.93609022556</v>
      </c>
    </row>
    <row r="906" spans="1:11" ht="14.25">
      <c r="A906" s="68" t="s">
        <v>1762</v>
      </c>
      <c r="B906" s="69"/>
      <c r="C906" s="70"/>
      <c r="D906" s="7">
        <f>SUM(D829:D905)</f>
        <v>495966</v>
      </c>
      <c r="E906" s="7">
        <f aca="true" t="shared" si="62" ref="E906:J906">SUM(E829:E905)</f>
        <v>7192016955</v>
      </c>
      <c r="F906" s="7">
        <f t="shared" si="59"/>
        <v>14501.028205562478</v>
      </c>
      <c r="G906" s="7">
        <f t="shared" si="62"/>
        <v>3456243632</v>
      </c>
      <c r="H906" s="7">
        <f t="shared" si="60"/>
        <v>6968.710822919313</v>
      </c>
      <c r="I906" s="7">
        <f t="shared" si="62"/>
        <v>125101378</v>
      </c>
      <c r="J906" s="7">
        <f t="shared" si="62"/>
        <v>8963808865</v>
      </c>
      <c r="K906" s="7">
        <f t="shared" si="61"/>
        <v>18073.434197102222</v>
      </c>
    </row>
    <row r="907" spans="1:11" ht="13.5">
      <c r="A907" s="4" t="s">
        <v>813</v>
      </c>
      <c r="B907" s="4">
        <v>1</v>
      </c>
      <c r="C907" s="4" t="s">
        <v>855</v>
      </c>
      <c r="D907" s="6">
        <v>101295</v>
      </c>
      <c r="E907" s="6">
        <v>1068141540</v>
      </c>
      <c r="F907" s="6">
        <f t="shared" si="59"/>
        <v>10544.859469865245</v>
      </c>
      <c r="G907" s="6">
        <v>553260464</v>
      </c>
      <c r="H907" s="6">
        <f t="shared" si="60"/>
        <v>5461.873379732465</v>
      </c>
      <c r="I907" s="6">
        <v>0</v>
      </c>
      <c r="J907" s="6">
        <v>1177366334</v>
      </c>
      <c r="K907" s="6">
        <f t="shared" si="61"/>
        <v>11623.14362999161</v>
      </c>
    </row>
    <row r="908" spans="1:11" ht="13.5">
      <c r="A908" s="4" t="s">
        <v>813</v>
      </c>
      <c r="B908" s="4">
        <v>2</v>
      </c>
      <c r="C908" s="4" t="s">
        <v>854</v>
      </c>
      <c r="D908" s="6">
        <v>35287</v>
      </c>
      <c r="E908" s="6">
        <v>2665598143</v>
      </c>
      <c r="F908" s="6">
        <f t="shared" si="59"/>
        <v>75540.51472213563</v>
      </c>
      <c r="G908" s="6">
        <v>209177470</v>
      </c>
      <c r="H908" s="6">
        <f t="shared" si="60"/>
        <v>5927.890441238983</v>
      </c>
      <c r="I908" s="6">
        <v>0</v>
      </c>
      <c r="J908" s="6">
        <v>391120000</v>
      </c>
      <c r="K908" s="6">
        <f t="shared" si="61"/>
        <v>11083.968600334401</v>
      </c>
    </row>
    <row r="909" spans="1:11" ht="13.5">
      <c r="A909" s="4" t="s">
        <v>813</v>
      </c>
      <c r="B909" s="4">
        <v>3</v>
      </c>
      <c r="C909" s="4" t="s">
        <v>853</v>
      </c>
      <c r="D909" s="6">
        <v>22405</v>
      </c>
      <c r="E909" s="6">
        <v>123238430</v>
      </c>
      <c r="F909" s="6">
        <f t="shared" si="59"/>
        <v>5500.487837536264</v>
      </c>
      <c r="G909" s="6">
        <v>35229335</v>
      </c>
      <c r="H909" s="6">
        <f t="shared" si="60"/>
        <v>1572.387190359295</v>
      </c>
      <c r="I909" s="6">
        <v>0</v>
      </c>
      <c r="J909" s="6">
        <v>329492753</v>
      </c>
      <c r="K909" s="6">
        <f t="shared" si="61"/>
        <v>14706.2152644499</v>
      </c>
    </row>
    <row r="910" spans="1:11" ht="13.5">
      <c r="A910" s="4" t="s">
        <v>813</v>
      </c>
      <c r="B910" s="4">
        <v>4</v>
      </c>
      <c r="C910" s="4" t="s">
        <v>852</v>
      </c>
      <c r="D910" s="6">
        <v>25404</v>
      </c>
      <c r="E910" s="6">
        <v>437526141</v>
      </c>
      <c r="F910" s="6">
        <f t="shared" si="59"/>
        <v>17222.72638167218</v>
      </c>
      <c r="G910" s="6">
        <v>73541772</v>
      </c>
      <c r="H910" s="6">
        <f t="shared" si="60"/>
        <v>2894.8894662257912</v>
      </c>
      <c r="I910" s="6">
        <v>0</v>
      </c>
      <c r="J910" s="6">
        <v>792351056</v>
      </c>
      <c r="K910" s="6">
        <f t="shared" si="61"/>
        <v>31190.01165170839</v>
      </c>
    </row>
    <row r="911" spans="1:11" ht="13.5">
      <c r="A911" s="4" t="s">
        <v>813</v>
      </c>
      <c r="B911" s="4">
        <v>5</v>
      </c>
      <c r="C911" s="4" t="s">
        <v>851</v>
      </c>
      <c r="D911" s="6">
        <v>22172</v>
      </c>
      <c r="E911" s="6">
        <v>611219801</v>
      </c>
      <c r="F911" s="6">
        <f t="shared" si="59"/>
        <v>27567.19290095616</v>
      </c>
      <c r="G911" s="6">
        <v>350000000</v>
      </c>
      <c r="H911" s="6">
        <f t="shared" si="60"/>
        <v>15785.675626916833</v>
      </c>
      <c r="I911" s="6">
        <v>0</v>
      </c>
      <c r="J911" s="6">
        <v>277483320</v>
      </c>
      <c r="K911" s="6">
        <f t="shared" si="61"/>
        <v>12515.033375428467</v>
      </c>
    </row>
    <row r="912" spans="1:11" ht="13.5">
      <c r="A912" s="4" t="s">
        <v>813</v>
      </c>
      <c r="B912" s="4">
        <v>6</v>
      </c>
      <c r="C912" s="4" t="s">
        <v>850</v>
      </c>
      <c r="D912" s="6">
        <v>16861</v>
      </c>
      <c r="E912" s="6">
        <v>583522752</v>
      </c>
      <c r="F912" s="6">
        <f t="shared" si="59"/>
        <v>34607.83773204436</v>
      </c>
      <c r="G912" s="6">
        <v>0</v>
      </c>
      <c r="H912" s="6">
        <f t="shared" si="60"/>
        <v>0</v>
      </c>
      <c r="I912" s="6">
        <v>0</v>
      </c>
      <c r="J912" s="6">
        <v>62197133</v>
      </c>
      <c r="K912" s="6">
        <f t="shared" si="61"/>
        <v>3688.8163809975686</v>
      </c>
    </row>
    <row r="913" spans="1:11" ht="13.5">
      <c r="A913" s="4" t="s">
        <v>813</v>
      </c>
      <c r="B913" s="4">
        <v>7</v>
      </c>
      <c r="C913" s="4" t="s">
        <v>849</v>
      </c>
      <c r="D913" s="6">
        <v>5447</v>
      </c>
      <c r="E913" s="6">
        <v>142226418</v>
      </c>
      <c r="F913" s="6">
        <f t="shared" si="59"/>
        <v>26110.963466128145</v>
      </c>
      <c r="G913" s="6">
        <v>0</v>
      </c>
      <c r="H913" s="6">
        <f t="shared" si="60"/>
        <v>0</v>
      </c>
      <c r="I913" s="6">
        <v>0</v>
      </c>
      <c r="J913" s="6">
        <v>340978000</v>
      </c>
      <c r="K913" s="6">
        <f t="shared" si="61"/>
        <v>62599.22893335781</v>
      </c>
    </row>
    <row r="914" spans="1:11" ht="13.5">
      <c r="A914" s="4" t="s">
        <v>813</v>
      </c>
      <c r="B914" s="4">
        <v>8</v>
      </c>
      <c r="C914" s="4" t="s">
        <v>848</v>
      </c>
      <c r="D914" s="6">
        <v>7987</v>
      </c>
      <c r="E914" s="6">
        <v>159084262</v>
      </c>
      <c r="F914" s="6">
        <f t="shared" si="59"/>
        <v>19917.899336421684</v>
      </c>
      <c r="G914" s="6">
        <v>12109723</v>
      </c>
      <c r="H914" s="6">
        <f t="shared" si="60"/>
        <v>1516.1791661449856</v>
      </c>
      <c r="I914" s="6">
        <v>0</v>
      </c>
      <c r="J914" s="6">
        <v>301655373</v>
      </c>
      <c r="K914" s="6">
        <f t="shared" si="61"/>
        <v>37768.295104544886</v>
      </c>
    </row>
    <row r="915" spans="1:11" ht="13.5">
      <c r="A915" s="4" t="s">
        <v>813</v>
      </c>
      <c r="B915" s="4">
        <v>9</v>
      </c>
      <c r="C915" s="4" t="s">
        <v>847</v>
      </c>
      <c r="D915" s="6">
        <v>16993</v>
      </c>
      <c r="E915" s="6">
        <v>445927749</v>
      </c>
      <c r="F915" s="6">
        <f aca="true" t="shared" si="63" ref="F915:F978">E915/D915</f>
        <v>26241.849526275524</v>
      </c>
      <c r="G915" s="6">
        <v>24692887</v>
      </c>
      <c r="H915" s="6">
        <f aca="true" t="shared" si="64" ref="H915:H977">G915/D915</f>
        <v>1453.1211086918142</v>
      </c>
      <c r="I915" s="6">
        <v>0</v>
      </c>
      <c r="J915" s="6">
        <v>314277591</v>
      </c>
      <c r="K915" s="6">
        <f aca="true" t="shared" si="65" ref="K915:K977">J915/D915</f>
        <v>18494.532513387865</v>
      </c>
    </row>
    <row r="916" spans="1:11" ht="13.5">
      <c r="A916" s="4" t="s">
        <v>813</v>
      </c>
      <c r="B916" s="4">
        <v>10</v>
      </c>
      <c r="C916" s="4" t="s">
        <v>846</v>
      </c>
      <c r="D916" s="6">
        <v>11784</v>
      </c>
      <c r="E916" s="6">
        <v>265894824</v>
      </c>
      <c r="F916" s="6">
        <f t="shared" si="63"/>
        <v>22564.0549898167</v>
      </c>
      <c r="G916" s="6">
        <v>26326351</v>
      </c>
      <c r="H916" s="6">
        <f t="shared" si="64"/>
        <v>2234.0759504412763</v>
      </c>
      <c r="I916" s="6">
        <v>0</v>
      </c>
      <c r="J916" s="6">
        <v>608167389</v>
      </c>
      <c r="K916" s="6">
        <f t="shared" si="65"/>
        <v>51609.5883401222</v>
      </c>
    </row>
    <row r="917" spans="1:11" ht="13.5">
      <c r="A917" s="4" t="s">
        <v>813</v>
      </c>
      <c r="B917" s="4">
        <v>11</v>
      </c>
      <c r="C917" s="4" t="s">
        <v>845</v>
      </c>
      <c r="D917" s="6">
        <v>12095</v>
      </c>
      <c r="E917" s="6">
        <v>147721521</v>
      </c>
      <c r="F917" s="6">
        <f t="shared" si="63"/>
        <v>12213.437040099214</v>
      </c>
      <c r="G917" s="6">
        <v>17024419</v>
      </c>
      <c r="H917" s="6">
        <f t="shared" si="64"/>
        <v>1407.5584125671764</v>
      </c>
      <c r="I917" s="6">
        <v>0</v>
      </c>
      <c r="J917" s="6">
        <v>467345606</v>
      </c>
      <c r="K917" s="6">
        <f t="shared" si="65"/>
        <v>38639.57056634973</v>
      </c>
    </row>
    <row r="918" spans="1:11" ht="13.5">
      <c r="A918" s="4" t="s">
        <v>813</v>
      </c>
      <c r="B918" s="4">
        <v>12</v>
      </c>
      <c r="C918" s="4" t="s">
        <v>844</v>
      </c>
      <c r="D918" s="6">
        <v>13595</v>
      </c>
      <c r="E918" s="6">
        <v>299848643</v>
      </c>
      <c r="F918" s="6">
        <f t="shared" si="63"/>
        <v>22055.803089371093</v>
      </c>
      <c r="G918" s="6">
        <v>10177500</v>
      </c>
      <c r="H918" s="6">
        <f t="shared" si="64"/>
        <v>748.6208164766458</v>
      </c>
      <c r="I918" s="6">
        <v>0</v>
      </c>
      <c r="J918" s="6">
        <v>277367000</v>
      </c>
      <c r="K918" s="6">
        <f t="shared" si="65"/>
        <v>20402.133137182787</v>
      </c>
    </row>
    <row r="919" spans="1:11" ht="13.5">
      <c r="A919" s="4" t="s">
        <v>813</v>
      </c>
      <c r="B919" s="4">
        <v>13</v>
      </c>
      <c r="C919" s="4" t="s">
        <v>843</v>
      </c>
      <c r="D919" s="6">
        <v>34986</v>
      </c>
      <c r="E919" s="6">
        <v>1485040397</v>
      </c>
      <c r="F919" s="6">
        <f t="shared" si="63"/>
        <v>42446.70431029555</v>
      </c>
      <c r="G919" s="6">
        <v>213525716</v>
      </c>
      <c r="H919" s="6">
        <f t="shared" si="64"/>
        <v>6103.176013262448</v>
      </c>
      <c r="I919" s="6">
        <v>0</v>
      </c>
      <c r="J919" s="6">
        <v>855318677</v>
      </c>
      <c r="K919" s="6">
        <f t="shared" si="65"/>
        <v>24447.455467901447</v>
      </c>
    </row>
    <row r="920" spans="1:11" ht="13.5">
      <c r="A920" s="4" t="s">
        <v>813</v>
      </c>
      <c r="B920" s="4">
        <v>14</v>
      </c>
      <c r="C920" s="4" t="s">
        <v>842</v>
      </c>
      <c r="D920" s="6">
        <v>6128</v>
      </c>
      <c r="E920" s="6">
        <v>208380175</v>
      </c>
      <c r="F920" s="6">
        <f t="shared" si="63"/>
        <v>34004.59774804178</v>
      </c>
      <c r="G920" s="6">
        <v>22936398</v>
      </c>
      <c r="H920" s="6">
        <f t="shared" si="64"/>
        <v>3742.8847911227153</v>
      </c>
      <c r="I920" s="6">
        <v>0</v>
      </c>
      <c r="J920" s="6">
        <v>75000</v>
      </c>
      <c r="K920" s="6">
        <f t="shared" si="65"/>
        <v>12.238903394255875</v>
      </c>
    </row>
    <row r="921" spans="1:11" ht="13.5">
      <c r="A921" s="4" t="s">
        <v>813</v>
      </c>
      <c r="B921" s="4">
        <v>15</v>
      </c>
      <c r="C921" s="4" t="s">
        <v>841</v>
      </c>
      <c r="D921" s="6">
        <v>5399</v>
      </c>
      <c r="E921" s="6">
        <v>111626014</v>
      </c>
      <c r="F921" s="6">
        <f t="shared" si="63"/>
        <v>20675.312835710316</v>
      </c>
      <c r="G921" s="6">
        <v>8223000</v>
      </c>
      <c r="H921" s="6">
        <f t="shared" si="64"/>
        <v>1523.059825893684</v>
      </c>
      <c r="I921" s="6">
        <v>0</v>
      </c>
      <c r="J921" s="6">
        <v>295391530</v>
      </c>
      <c r="K921" s="6">
        <f t="shared" si="65"/>
        <v>54712.2670864975</v>
      </c>
    </row>
    <row r="922" spans="1:11" ht="13.5">
      <c r="A922" s="4" t="s">
        <v>813</v>
      </c>
      <c r="B922" s="4">
        <v>16</v>
      </c>
      <c r="C922" s="4" t="s">
        <v>840</v>
      </c>
      <c r="D922" s="6">
        <v>7628</v>
      </c>
      <c r="E922" s="6">
        <v>374565767</v>
      </c>
      <c r="F922" s="6">
        <f t="shared" si="63"/>
        <v>49104.05964866282</v>
      </c>
      <c r="G922" s="6">
        <v>41211000</v>
      </c>
      <c r="H922" s="6">
        <f t="shared" si="64"/>
        <v>5402.595700052439</v>
      </c>
      <c r="I922" s="6">
        <v>0</v>
      </c>
      <c r="J922" s="6">
        <v>5051562</v>
      </c>
      <c r="K922" s="6">
        <f t="shared" si="65"/>
        <v>662.2393812270582</v>
      </c>
    </row>
    <row r="923" spans="1:11" ht="13.5">
      <c r="A923" s="4" t="s">
        <v>813</v>
      </c>
      <c r="B923" s="4">
        <v>17</v>
      </c>
      <c r="C923" s="4" t="s">
        <v>839</v>
      </c>
      <c r="D923" s="6">
        <v>6272</v>
      </c>
      <c r="E923" s="6">
        <v>261020860</v>
      </c>
      <c r="F923" s="6">
        <f t="shared" si="63"/>
        <v>41616.84630102041</v>
      </c>
      <c r="G923" s="6">
        <v>6605335</v>
      </c>
      <c r="H923" s="6">
        <f t="shared" si="64"/>
        <v>1053.146524234694</v>
      </c>
      <c r="I923" s="6">
        <v>0</v>
      </c>
      <c r="J923" s="6">
        <v>251548006</v>
      </c>
      <c r="K923" s="6">
        <f t="shared" si="65"/>
        <v>40106.50605867347</v>
      </c>
    </row>
    <row r="924" spans="1:11" ht="13.5">
      <c r="A924" s="4" t="s">
        <v>813</v>
      </c>
      <c r="B924" s="4">
        <v>18</v>
      </c>
      <c r="C924" s="4" t="s">
        <v>838</v>
      </c>
      <c r="D924" s="6">
        <v>1903</v>
      </c>
      <c r="E924" s="6">
        <v>95506566</v>
      </c>
      <c r="F924" s="6">
        <f t="shared" si="63"/>
        <v>50187.37046768261</v>
      </c>
      <c r="G924" s="6">
        <v>0</v>
      </c>
      <c r="H924" s="6">
        <f t="shared" si="64"/>
        <v>0</v>
      </c>
      <c r="I924" s="6">
        <v>0</v>
      </c>
      <c r="J924" s="6">
        <v>62629779</v>
      </c>
      <c r="K924" s="6">
        <f t="shared" si="65"/>
        <v>32911.07672096689</v>
      </c>
    </row>
    <row r="925" spans="1:11" ht="13.5">
      <c r="A925" s="4" t="s">
        <v>813</v>
      </c>
      <c r="B925" s="4">
        <v>19</v>
      </c>
      <c r="C925" s="4" t="s">
        <v>837</v>
      </c>
      <c r="D925" s="6">
        <v>4938</v>
      </c>
      <c r="E925" s="6">
        <v>201430634</v>
      </c>
      <c r="F925" s="6">
        <f t="shared" si="63"/>
        <v>40791.94694208181</v>
      </c>
      <c r="G925" s="6">
        <v>39000000</v>
      </c>
      <c r="H925" s="6">
        <f t="shared" si="64"/>
        <v>7897.934386391252</v>
      </c>
      <c r="I925" s="6">
        <v>0</v>
      </c>
      <c r="J925" s="6">
        <v>50184000</v>
      </c>
      <c r="K925" s="6">
        <f t="shared" si="65"/>
        <v>10162.818955042527</v>
      </c>
    </row>
    <row r="926" spans="1:11" ht="13.5">
      <c r="A926" s="4" t="s">
        <v>813</v>
      </c>
      <c r="B926" s="4">
        <v>20</v>
      </c>
      <c r="C926" s="4" t="s">
        <v>836</v>
      </c>
      <c r="D926" s="6">
        <v>2178</v>
      </c>
      <c r="E926" s="6">
        <v>73795771</v>
      </c>
      <c r="F926" s="6">
        <f t="shared" si="63"/>
        <v>33882.35583103765</v>
      </c>
      <c r="G926" s="6">
        <v>9800000</v>
      </c>
      <c r="H926" s="6">
        <f t="shared" si="64"/>
        <v>4499.540863177227</v>
      </c>
      <c r="I926" s="6">
        <v>0</v>
      </c>
      <c r="J926" s="6">
        <v>70558000</v>
      </c>
      <c r="K926" s="6">
        <f t="shared" si="65"/>
        <v>32395.775941230488</v>
      </c>
    </row>
    <row r="927" spans="1:11" ht="13.5">
      <c r="A927" s="4" t="s">
        <v>813</v>
      </c>
      <c r="B927" s="4">
        <v>21</v>
      </c>
      <c r="C927" s="4" t="s">
        <v>835</v>
      </c>
      <c r="D927" s="6">
        <v>3601</v>
      </c>
      <c r="E927" s="6">
        <v>78759507</v>
      </c>
      <c r="F927" s="6">
        <f t="shared" si="63"/>
        <v>21871.565398500417</v>
      </c>
      <c r="G927" s="6">
        <v>13422000</v>
      </c>
      <c r="H927" s="6">
        <f t="shared" si="64"/>
        <v>3727.2979727853376</v>
      </c>
      <c r="I927" s="6">
        <v>0</v>
      </c>
      <c r="J927" s="6">
        <v>132236000</v>
      </c>
      <c r="K927" s="6">
        <f t="shared" si="65"/>
        <v>36722.02166064982</v>
      </c>
    </row>
    <row r="928" spans="1:11" ht="13.5">
      <c r="A928" s="4" t="s">
        <v>813</v>
      </c>
      <c r="B928" s="4">
        <v>22</v>
      </c>
      <c r="C928" s="4" t="s">
        <v>834</v>
      </c>
      <c r="D928" s="6">
        <v>5790</v>
      </c>
      <c r="E928" s="6">
        <v>142870674</v>
      </c>
      <c r="F928" s="6">
        <f t="shared" si="63"/>
        <v>24675.41865284974</v>
      </c>
      <c r="G928" s="6">
        <v>82066000</v>
      </c>
      <c r="H928" s="6">
        <f t="shared" si="64"/>
        <v>14173.747841105354</v>
      </c>
      <c r="I928" s="6">
        <v>0</v>
      </c>
      <c r="J928" s="6">
        <v>51038878</v>
      </c>
      <c r="K928" s="6">
        <f t="shared" si="65"/>
        <v>8815.004835924006</v>
      </c>
    </row>
    <row r="929" spans="1:11" ht="13.5">
      <c r="A929" s="4" t="s">
        <v>813</v>
      </c>
      <c r="B929" s="4">
        <v>23</v>
      </c>
      <c r="C929" s="4" t="s">
        <v>833</v>
      </c>
      <c r="D929" s="6">
        <v>5594</v>
      </c>
      <c r="E929" s="6">
        <v>248145805</v>
      </c>
      <c r="F929" s="6">
        <f t="shared" si="63"/>
        <v>44359.27869145513</v>
      </c>
      <c r="G929" s="6">
        <v>0</v>
      </c>
      <c r="H929" s="6">
        <f t="shared" si="64"/>
        <v>0</v>
      </c>
      <c r="I929" s="6">
        <v>0</v>
      </c>
      <c r="J929" s="6">
        <v>201530094</v>
      </c>
      <c r="K929" s="6">
        <f t="shared" si="65"/>
        <v>36026.1161959242</v>
      </c>
    </row>
    <row r="930" spans="1:11" ht="13.5">
      <c r="A930" s="4" t="s">
        <v>813</v>
      </c>
      <c r="B930" s="4">
        <v>24</v>
      </c>
      <c r="C930" s="4" t="s">
        <v>832</v>
      </c>
      <c r="D930" s="6">
        <v>5511</v>
      </c>
      <c r="E930" s="6">
        <v>93131314</v>
      </c>
      <c r="F930" s="6">
        <f t="shared" si="63"/>
        <v>16899.16784612593</v>
      </c>
      <c r="G930" s="6">
        <v>0</v>
      </c>
      <c r="H930" s="6">
        <f t="shared" si="64"/>
        <v>0</v>
      </c>
      <c r="I930" s="6">
        <v>0</v>
      </c>
      <c r="J930" s="6">
        <v>22959373</v>
      </c>
      <c r="K930" s="6">
        <f t="shared" si="65"/>
        <v>4166.099256033388</v>
      </c>
    </row>
    <row r="931" spans="1:11" ht="13.5">
      <c r="A931" s="4" t="s">
        <v>813</v>
      </c>
      <c r="B931" s="4">
        <v>25</v>
      </c>
      <c r="C931" s="4" t="s">
        <v>831</v>
      </c>
      <c r="D931" s="6">
        <v>4649</v>
      </c>
      <c r="E931" s="6">
        <v>290649123</v>
      </c>
      <c r="F931" s="6">
        <f t="shared" si="63"/>
        <v>62518.63260916326</v>
      </c>
      <c r="G931" s="6">
        <v>17795197</v>
      </c>
      <c r="H931" s="6">
        <f t="shared" si="64"/>
        <v>3827.7472574747258</v>
      </c>
      <c r="I931" s="6">
        <v>0</v>
      </c>
      <c r="J931" s="6">
        <v>152064548</v>
      </c>
      <c r="K931" s="6">
        <f t="shared" si="65"/>
        <v>32709.087545708753</v>
      </c>
    </row>
    <row r="932" spans="1:11" ht="13.5">
      <c r="A932" s="4" t="s">
        <v>813</v>
      </c>
      <c r="B932" s="4">
        <v>26</v>
      </c>
      <c r="C932" s="4" t="s">
        <v>830</v>
      </c>
      <c r="D932" s="6">
        <v>1892</v>
      </c>
      <c r="E932" s="6">
        <v>112615024</v>
      </c>
      <c r="F932" s="6">
        <f t="shared" si="63"/>
        <v>59521.68287526427</v>
      </c>
      <c r="G932" s="6">
        <v>17179000</v>
      </c>
      <c r="H932" s="6">
        <f t="shared" si="64"/>
        <v>9079.809725158562</v>
      </c>
      <c r="I932" s="6">
        <v>0</v>
      </c>
      <c r="J932" s="6">
        <v>145699793</v>
      </c>
      <c r="K932" s="6">
        <f t="shared" si="65"/>
        <v>77008.34725158563</v>
      </c>
    </row>
    <row r="933" spans="1:11" ht="13.5">
      <c r="A933" s="4" t="s">
        <v>813</v>
      </c>
      <c r="B933" s="4">
        <v>27</v>
      </c>
      <c r="C933" s="4" t="s">
        <v>829</v>
      </c>
      <c r="D933" s="6">
        <v>1405</v>
      </c>
      <c r="E933" s="6">
        <v>45262363</v>
      </c>
      <c r="F933" s="6">
        <f t="shared" si="63"/>
        <v>32215.204982206407</v>
      </c>
      <c r="G933" s="6">
        <v>9052000</v>
      </c>
      <c r="H933" s="6">
        <f t="shared" si="64"/>
        <v>6442.704626334519</v>
      </c>
      <c r="I933" s="6">
        <v>0</v>
      </c>
      <c r="J933" s="6">
        <v>67043</v>
      </c>
      <c r="K933" s="6">
        <f t="shared" si="65"/>
        <v>47.71743772241993</v>
      </c>
    </row>
    <row r="934" spans="1:11" ht="13.5">
      <c r="A934" s="4" t="s">
        <v>813</v>
      </c>
      <c r="B934" s="4">
        <v>28</v>
      </c>
      <c r="C934" s="4" t="s">
        <v>828</v>
      </c>
      <c r="D934" s="6">
        <v>2458</v>
      </c>
      <c r="E934" s="6">
        <v>152441741</v>
      </c>
      <c r="F934" s="6">
        <f t="shared" si="63"/>
        <v>62018.60903173312</v>
      </c>
      <c r="G934" s="6">
        <v>19280000</v>
      </c>
      <c r="H934" s="6">
        <f t="shared" si="64"/>
        <v>7843.775427176566</v>
      </c>
      <c r="I934" s="6">
        <v>0</v>
      </c>
      <c r="J934" s="6">
        <v>161823118</v>
      </c>
      <c r="K934" s="6">
        <f t="shared" si="65"/>
        <v>65835.27990235965</v>
      </c>
    </row>
    <row r="935" spans="1:11" ht="13.5">
      <c r="A935" s="4" t="s">
        <v>813</v>
      </c>
      <c r="B935" s="4">
        <v>29</v>
      </c>
      <c r="C935" s="4" t="s">
        <v>827</v>
      </c>
      <c r="D935" s="6">
        <v>1147</v>
      </c>
      <c r="E935" s="6">
        <v>92444121</v>
      </c>
      <c r="F935" s="6">
        <f t="shared" si="63"/>
        <v>80596.44376634699</v>
      </c>
      <c r="G935" s="6">
        <v>0</v>
      </c>
      <c r="H935" s="6">
        <f t="shared" si="64"/>
        <v>0</v>
      </c>
      <c r="I935" s="6">
        <v>0</v>
      </c>
      <c r="J935" s="6">
        <v>51199621</v>
      </c>
      <c r="K935" s="6">
        <f t="shared" si="65"/>
        <v>44637.85614646905</v>
      </c>
    </row>
    <row r="936" spans="1:11" ht="13.5">
      <c r="A936" s="4" t="s">
        <v>813</v>
      </c>
      <c r="B936" s="4">
        <v>30</v>
      </c>
      <c r="C936" s="4" t="s">
        <v>826</v>
      </c>
      <c r="D936" s="6">
        <v>2907</v>
      </c>
      <c r="E936" s="6">
        <v>56841534</v>
      </c>
      <c r="F936" s="6">
        <f t="shared" si="63"/>
        <v>19553.331269349845</v>
      </c>
      <c r="G936" s="6">
        <v>3816268</v>
      </c>
      <c r="H936" s="6">
        <f t="shared" si="64"/>
        <v>1312.7856897144823</v>
      </c>
      <c r="I936" s="6">
        <v>0</v>
      </c>
      <c r="J936" s="6">
        <v>79851843</v>
      </c>
      <c r="K936" s="6">
        <f t="shared" si="65"/>
        <v>27468.814241486067</v>
      </c>
    </row>
    <row r="937" spans="1:11" ht="13.5">
      <c r="A937" s="4" t="s">
        <v>813</v>
      </c>
      <c r="B937" s="4">
        <v>31</v>
      </c>
      <c r="C937" s="4" t="s">
        <v>825</v>
      </c>
      <c r="D937" s="6">
        <v>2389</v>
      </c>
      <c r="E937" s="6">
        <v>13939754</v>
      </c>
      <c r="F937" s="6">
        <f t="shared" si="63"/>
        <v>5834.974466303893</v>
      </c>
      <c r="G937" s="6">
        <v>40000000</v>
      </c>
      <c r="H937" s="6">
        <f t="shared" si="64"/>
        <v>16743.407283382166</v>
      </c>
      <c r="I937" s="6">
        <v>0</v>
      </c>
      <c r="J937" s="6">
        <v>40220000</v>
      </c>
      <c r="K937" s="6">
        <f t="shared" si="65"/>
        <v>16835.49602344077</v>
      </c>
    </row>
    <row r="938" spans="1:11" ht="13.5">
      <c r="A938" s="4" t="s">
        <v>813</v>
      </c>
      <c r="B938" s="4">
        <v>32</v>
      </c>
      <c r="C938" s="4" t="s">
        <v>824</v>
      </c>
      <c r="D938" s="6">
        <v>656</v>
      </c>
      <c r="E938" s="6">
        <v>53854709</v>
      </c>
      <c r="F938" s="6">
        <f t="shared" si="63"/>
        <v>82095.59298780488</v>
      </c>
      <c r="G938" s="6">
        <v>39714000</v>
      </c>
      <c r="H938" s="6">
        <f t="shared" si="64"/>
        <v>60539.634146341465</v>
      </c>
      <c r="I938" s="6">
        <v>0</v>
      </c>
      <c r="J938" s="6">
        <v>20361000</v>
      </c>
      <c r="K938" s="6">
        <f t="shared" si="65"/>
        <v>31038.10975609756</v>
      </c>
    </row>
    <row r="939" spans="1:11" ht="13.5">
      <c r="A939" s="4" t="s">
        <v>813</v>
      </c>
      <c r="B939" s="4">
        <v>33</v>
      </c>
      <c r="C939" s="4" t="s">
        <v>823</v>
      </c>
      <c r="D939" s="6">
        <v>4577</v>
      </c>
      <c r="E939" s="6">
        <v>83688520</v>
      </c>
      <c r="F939" s="6">
        <f t="shared" si="63"/>
        <v>18284.5794188333</v>
      </c>
      <c r="G939" s="6">
        <v>2194000</v>
      </c>
      <c r="H939" s="6">
        <f t="shared" si="64"/>
        <v>479.3532881800306</v>
      </c>
      <c r="I939" s="6">
        <v>0</v>
      </c>
      <c r="J939" s="6">
        <v>84277165</v>
      </c>
      <c r="K939" s="6">
        <f t="shared" si="65"/>
        <v>18413.188769936638</v>
      </c>
    </row>
    <row r="940" spans="1:11" ht="13.5">
      <c r="A940" s="4" t="s">
        <v>813</v>
      </c>
      <c r="B940" s="4">
        <v>34</v>
      </c>
      <c r="C940" s="4" t="s">
        <v>822</v>
      </c>
      <c r="D940" s="6">
        <v>24182</v>
      </c>
      <c r="E940" s="6">
        <v>905607422</v>
      </c>
      <c r="F940" s="6">
        <f t="shared" si="63"/>
        <v>37449.649408651065</v>
      </c>
      <c r="G940" s="6">
        <v>21229496</v>
      </c>
      <c r="H940" s="6">
        <f t="shared" si="64"/>
        <v>877.9048879331734</v>
      </c>
      <c r="I940" s="6">
        <v>0</v>
      </c>
      <c r="J940" s="6">
        <v>453596730</v>
      </c>
      <c r="K940" s="6">
        <f t="shared" si="65"/>
        <v>18757.61847655281</v>
      </c>
    </row>
    <row r="941" spans="1:11" ht="13.5">
      <c r="A941" s="4" t="s">
        <v>813</v>
      </c>
      <c r="B941" s="4">
        <v>35</v>
      </c>
      <c r="C941" s="4" t="s">
        <v>821</v>
      </c>
      <c r="D941" s="6">
        <v>389</v>
      </c>
      <c r="E941" s="6">
        <v>31120686</v>
      </c>
      <c r="F941" s="6">
        <f t="shared" si="63"/>
        <v>80001.76349614396</v>
      </c>
      <c r="G941" s="6">
        <v>0</v>
      </c>
      <c r="H941" s="6">
        <f t="shared" si="64"/>
        <v>0</v>
      </c>
      <c r="I941" s="6">
        <v>0</v>
      </c>
      <c r="J941" s="6">
        <v>9336000</v>
      </c>
      <c r="K941" s="6">
        <f t="shared" si="65"/>
        <v>24000</v>
      </c>
    </row>
    <row r="942" spans="1:11" ht="13.5">
      <c r="A942" s="4" t="s">
        <v>813</v>
      </c>
      <c r="B942" s="4">
        <v>36</v>
      </c>
      <c r="C942" s="4" t="s">
        <v>820</v>
      </c>
      <c r="D942" s="6">
        <v>7272</v>
      </c>
      <c r="E942" s="6">
        <v>9019785</v>
      </c>
      <c r="F942" s="6">
        <f t="shared" si="63"/>
        <v>1240.3444719471947</v>
      </c>
      <c r="G942" s="6">
        <v>55940000</v>
      </c>
      <c r="H942" s="6">
        <f t="shared" si="64"/>
        <v>7692.519251925192</v>
      </c>
      <c r="I942" s="6">
        <v>0</v>
      </c>
      <c r="J942" s="6">
        <v>534566728</v>
      </c>
      <c r="K942" s="6">
        <f t="shared" si="65"/>
        <v>73510.27612761276</v>
      </c>
    </row>
    <row r="943" spans="1:11" ht="13.5">
      <c r="A943" s="4" t="s">
        <v>813</v>
      </c>
      <c r="B943" s="4">
        <v>37</v>
      </c>
      <c r="C943" s="4" t="s">
        <v>819</v>
      </c>
      <c r="D943" s="6">
        <v>11370</v>
      </c>
      <c r="E943" s="6">
        <v>474320928</v>
      </c>
      <c r="F943" s="6">
        <f t="shared" si="63"/>
        <v>41716.88021108179</v>
      </c>
      <c r="G943" s="6">
        <v>34548000</v>
      </c>
      <c r="H943" s="6">
        <f t="shared" si="64"/>
        <v>3038.5224274406332</v>
      </c>
      <c r="I943" s="6">
        <v>0</v>
      </c>
      <c r="J943" s="6">
        <v>534369506</v>
      </c>
      <c r="K943" s="6">
        <f t="shared" si="65"/>
        <v>46998.19753737907</v>
      </c>
    </row>
    <row r="944" spans="1:11" ht="13.5">
      <c r="A944" s="4" t="s">
        <v>813</v>
      </c>
      <c r="B944" s="4">
        <v>38</v>
      </c>
      <c r="C944" s="4" t="s">
        <v>818</v>
      </c>
      <c r="D944" s="6">
        <v>8364</v>
      </c>
      <c r="E944" s="6">
        <v>283160873</v>
      </c>
      <c r="F944" s="6">
        <f t="shared" si="63"/>
        <v>33854.7193926351</v>
      </c>
      <c r="G944" s="6">
        <v>43633000</v>
      </c>
      <c r="H944" s="6">
        <f t="shared" si="64"/>
        <v>5216.762314681971</v>
      </c>
      <c r="I944" s="6">
        <v>0</v>
      </c>
      <c r="J944" s="6">
        <v>433749700</v>
      </c>
      <c r="K944" s="6">
        <f t="shared" si="65"/>
        <v>51859.12242945959</v>
      </c>
    </row>
    <row r="945" spans="1:11" ht="13.5">
      <c r="A945" s="4" t="s">
        <v>813</v>
      </c>
      <c r="B945" s="4">
        <v>39</v>
      </c>
      <c r="C945" s="4" t="s">
        <v>817</v>
      </c>
      <c r="D945" s="6">
        <v>5794</v>
      </c>
      <c r="E945" s="6">
        <v>35183730</v>
      </c>
      <c r="F945" s="6">
        <f t="shared" si="63"/>
        <v>6072.4421815671385</v>
      </c>
      <c r="G945" s="6">
        <v>0</v>
      </c>
      <c r="H945" s="6">
        <f t="shared" si="64"/>
        <v>0</v>
      </c>
      <c r="I945" s="6">
        <v>0</v>
      </c>
      <c r="J945" s="6">
        <v>296738399</v>
      </c>
      <c r="K945" s="6">
        <f t="shared" si="65"/>
        <v>51214.77373144632</v>
      </c>
    </row>
    <row r="946" spans="1:11" ht="13.5">
      <c r="A946" s="4" t="s">
        <v>813</v>
      </c>
      <c r="B946" s="4">
        <v>40</v>
      </c>
      <c r="C946" s="4" t="s">
        <v>816</v>
      </c>
      <c r="D946" s="6">
        <v>10682</v>
      </c>
      <c r="E946" s="6">
        <v>291631930</v>
      </c>
      <c r="F946" s="6">
        <f t="shared" si="63"/>
        <v>27301.247893652875</v>
      </c>
      <c r="G946" s="6">
        <v>76479246</v>
      </c>
      <c r="H946" s="6">
        <f t="shared" si="64"/>
        <v>7159.637333832616</v>
      </c>
      <c r="I946" s="6">
        <v>0</v>
      </c>
      <c r="J946" s="6">
        <v>243591538</v>
      </c>
      <c r="K946" s="6">
        <f t="shared" si="65"/>
        <v>22803.92604381202</v>
      </c>
    </row>
    <row r="947" spans="1:11" ht="13.5">
      <c r="A947" s="4" t="s">
        <v>813</v>
      </c>
      <c r="B947" s="4">
        <v>41</v>
      </c>
      <c r="C947" s="4" t="s">
        <v>815</v>
      </c>
      <c r="D947" s="6">
        <v>7865</v>
      </c>
      <c r="E947" s="6">
        <v>405932428</v>
      </c>
      <c r="F947" s="6">
        <f t="shared" si="63"/>
        <v>51612.51468531469</v>
      </c>
      <c r="G947" s="6">
        <v>18993000</v>
      </c>
      <c r="H947" s="6">
        <f t="shared" si="64"/>
        <v>2414.876033057851</v>
      </c>
      <c r="I947" s="6">
        <v>0</v>
      </c>
      <c r="J947" s="6">
        <v>325356000</v>
      </c>
      <c r="K947" s="6">
        <f t="shared" si="65"/>
        <v>41367.57787666879</v>
      </c>
    </row>
    <row r="948" spans="1:11" ht="13.5">
      <c r="A948" s="4" t="s">
        <v>813</v>
      </c>
      <c r="B948" s="4">
        <v>42</v>
      </c>
      <c r="C948" s="4" t="s">
        <v>814</v>
      </c>
      <c r="D948" s="6">
        <v>9833</v>
      </c>
      <c r="E948" s="6">
        <v>187920257</v>
      </c>
      <c r="F948" s="6">
        <f t="shared" si="63"/>
        <v>19111.182446862607</v>
      </c>
      <c r="G948" s="6">
        <v>11351000</v>
      </c>
      <c r="H948" s="6">
        <f t="shared" si="64"/>
        <v>1154.3781145123564</v>
      </c>
      <c r="I948" s="6">
        <v>0</v>
      </c>
      <c r="J948" s="6">
        <v>95696</v>
      </c>
      <c r="K948" s="6">
        <f t="shared" si="65"/>
        <v>9.732126512763145</v>
      </c>
    </row>
    <row r="949" spans="1:11" ht="14.25">
      <c r="A949" s="68" t="s">
        <v>1763</v>
      </c>
      <c r="B949" s="69"/>
      <c r="C949" s="70"/>
      <c r="D949" s="7">
        <f>SUM(D907:D948)</f>
        <v>489084</v>
      </c>
      <c r="E949" s="7">
        <f>SUM(E907:E948)</f>
        <v>13849858636</v>
      </c>
      <c r="F949" s="7">
        <f t="shared" si="63"/>
        <v>28317.954862559396</v>
      </c>
      <c r="G949" s="7">
        <f>SUM(G907:G948)</f>
        <v>2159533577</v>
      </c>
      <c r="H949" s="7">
        <f t="shared" si="64"/>
        <v>4415.465598956416</v>
      </c>
      <c r="I949" s="7">
        <f>SUM(I907:I948)</f>
        <v>0</v>
      </c>
      <c r="J949" s="7">
        <f>SUM(J907:J948)</f>
        <v>10905286882</v>
      </c>
      <c r="K949" s="7">
        <f t="shared" si="65"/>
        <v>22297.369944631188</v>
      </c>
    </row>
    <row r="950" spans="1:11" ht="13.5">
      <c r="A950" s="4" t="s">
        <v>777</v>
      </c>
      <c r="B950" s="4">
        <v>1</v>
      </c>
      <c r="C950" s="4" t="s">
        <v>812</v>
      </c>
      <c r="D950" s="6">
        <v>165132</v>
      </c>
      <c r="E950" s="6">
        <v>2775795966</v>
      </c>
      <c r="F950" s="6">
        <f t="shared" si="63"/>
        <v>16809.558207979073</v>
      </c>
      <c r="G950" s="6">
        <v>317248000</v>
      </c>
      <c r="H950" s="6">
        <f t="shared" si="64"/>
        <v>1921.1782089479932</v>
      </c>
      <c r="I950" s="6">
        <v>0</v>
      </c>
      <c r="J950" s="6">
        <v>6109415902</v>
      </c>
      <c r="K950" s="6">
        <f t="shared" si="65"/>
        <v>36997.165310176104</v>
      </c>
    </row>
    <row r="951" spans="1:11" ht="13.5">
      <c r="A951" s="4" t="s">
        <v>777</v>
      </c>
      <c r="B951" s="4">
        <v>2</v>
      </c>
      <c r="C951" s="4" t="s">
        <v>811</v>
      </c>
      <c r="D951" s="6">
        <v>182020</v>
      </c>
      <c r="E951" s="6">
        <v>854875225</v>
      </c>
      <c r="F951" s="6">
        <f t="shared" si="63"/>
        <v>4696.600510932864</v>
      </c>
      <c r="G951" s="6">
        <v>1031989000</v>
      </c>
      <c r="H951" s="6">
        <f t="shared" si="64"/>
        <v>5669.646192726074</v>
      </c>
      <c r="I951" s="6">
        <v>0</v>
      </c>
      <c r="J951" s="6">
        <v>962604929</v>
      </c>
      <c r="K951" s="6">
        <f t="shared" si="65"/>
        <v>5288.456922316229</v>
      </c>
    </row>
    <row r="952" spans="1:11" ht="13.5">
      <c r="A952" s="4" t="s">
        <v>777</v>
      </c>
      <c r="B952" s="4">
        <v>3</v>
      </c>
      <c r="C952" s="4" t="s">
        <v>810</v>
      </c>
      <c r="D952" s="6">
        <v>51503</v>
      </c>
      <c r="E952" s="6">
        <v>968679481</v>
      </c>
      <c r="F952" s="6">
        <f t="shared" si="63"/>
        <v>18808.214686523115</v>
      </c>
      <c r="G952" s="6">
        <v>152729909</v>
      </c>
      <c r="H952" s="6">
        <f t="shared" si="64"/>
        <v>2965.4565559287807</v>
      </c>
      <c r="I952" s="6">
        <v>0</v>
      </c>
      <c r="J952" s="6">
        <v>1432944606</v>
      </c>
      <c r="K952" s="6">
        <f t="shared" si="65"/>
        <v>27822.546375939266</v>
      </c>
    </row>
    <row r="953" spans="1:11" ht="13.5">
      <c r="A953" s="4" t="s">
        <v>777</v>
      </c>
      <c r="B953" s="4">
        <v>5</v>
      </c>
      <c r="C953" s="4" t="s">
        <v>809</v>
      </c>
      <c r="D953" s="6">
        <v>12531</v>
      </c>
      <c r="E953" s="6">
        <v>273237686</v>
      </c>
      <c r="F953" s="6">
        <f t="shared" si="63"/>
        <v>21804.938632192163</v>
      </c>
      <c r="G953" s="6">
        <v>0</v>
      </c>
      <c r="H953" s="6">
        <f t="shared" si="64"/>
        <v>0</v>
      </c>
      <c r="I953" s="6">
        <v>0</v>
      </c>
      <c r="J953" s="6">
        <v>552327749</v>
      </c>
      <c r="K953" s="6">
        <f t="shared" si="65"/>
        <v>44076.909185220655</v>
      </c>
    </row>
    <row r="954" spans="1:11" ht="13.5">
      <c r="A954" s="4" t="s">
        <v>777</v>
      </c>
      <c r="B954" s="4">
        <v>6</v>
      </c>
      <c r="C954" s="4" t="s">
        <v>808</v>
      </c>
      <c r="D954" s="6">
        <v>26609</v>
      </c>
      <c r="E954" s="6">
        <v>242461990</v>
      </c>
      <c r="F954" s="6">
        <f t="shared" si="63"/>
        <v>9112.029388552744</v>
      </c>
      <c r="G954" s="6">
        <v>192000000</v>
      </c>
      <c r="H954" s="6">
        <f t="shared" si="64"/>
        <v>7215.603743094442</v>
      </c>
      <c r="I954" s="6">
        <v>0</v>
      </c>
      <c r="J954" s="6">
        <v>195956393</v>
      </c>
      <c r="K954" s="6">
        <f t="shared" si="65"/>
        <v>7364.290014656695</v>
      </c>
    </row>
    <row r="955" spans="1:11" ht="13.5">
      <c r="A955" s="4" t="s">
        <v>777</v>
      </c>
      <c r="B955" s="4">
        <v>7</v>
      </c>
      <c r="C955" s="4" t="s">
        <v>807</v>
      </c>
      <c r="D955" s="6">
        <v>33304</v>
      </c>
      <c r="E955" s="6">
        <v>612092585</v>
      </c>
      <c r="F955" s="6">
        <f t="shared" si="63"/>
        <v>18378.951026903676</v>
      </c>
      <c r="G955" s="6">
        <v>600000000</v>
      </c>
      <c r="H955" s="6">
        <f t="shared" si="64"/>
        <v>18015.8539514773</v>
      </c>
      <c r="I955" s="6">
        <v>0</v>
      </c>
      <c r="J955" s="6">
        <v>233327107</v>
      </c>
      <c r="K955" s="6">
        <f t="shared" si="65"/>
        <v>7005.978471054528</v>
      </c>
    </row>
    <row r="956" spans="1:11" ht="13.5">
      <c r="A956" s="4" t="s">
        <v>777</v>
      </c>
      <c r="B956" s="4">
        <v>8</v>
      </c>
      <c r="C956" s="4" t="s">
        <v>806</v>
      </c>
      <c r="D956" s="6">
        <v>24515</v>
      </c>
      <c r="E956" s="6">
        <v>608243297</v>
      </c>
      <c r="F956" s="6">
        <f t="shared" si="63"/>
        <v>24811.066571486845</v>
      </c>
      <c r="G956" s="6">
        <v>31701804</v>
      </c>
      <c r="H956" s="6">
        <f t="shared" si="64"/>
        <v>1293.15945339588</v>
      </c>
      <c r="I956" s="6">
        <v>0</v>
      </c>
      <c r="J956" s="6">
        <v>992974513</v>
      </c>
      <c r="K956" s="6">
        <f t="shared" si="65"/>
        <v>40504.77311849888</v>
      </c>
    </row>
    <row r="957" spans="1:11" ht="13.5">
      <c r="A957" s="4" t="s">
        <v>777</v>
      </c>
      <c r="B957" s="4">
        <v>9</v>
      </c>
      <c r="C957" s="4" t="s">
        <v>805</v>
      </c>
      <c r="D957" s="6">
        <v>22928</v>
      </c>
      <c r="E957" s="6">
        <v>242228229</v>
      </c>
      <c r="F957" s="6">
        <f t="shared" si="63"/>
        <v>10564.734342288904</v>
      </c>
      <c r="G957" s="6">
        <v>3567369</v>
      </c>
      <c r="H957" s="6">
        <f t="shared" si="64"/>
        <v>155.59006454989532</v>
      </c>
      <c r="I957" s="6">
        <v>0</v>
      </c>
      <c r="J957" s="6">
        <v>704312119</v>
      </c>
      <c r="K957" s="6">
        <f t="shared" si="65"/>
        <v>30718.428079204466</v>
      </c>
    </row>
    <row r="958" spans="1:11" ht="13.5">
      <c r="A958" s="4" t="s">
        <v>777</v>
      </c>
      <c r="B958" s="4">
        <v>10</v>
      </c>
      <c r="C958" s="4" t="s">
        <v>804</v>
      </c>
      <c r="D958" s="6">
        <v>60758</v>
      </c>
      <c r="E958" s="6">
        <v>656115565</v>
      </c>
      <c r="F958" s="6">
        <f t="shared" si="63"/>
        <v>10798.834145297738</v>
      </c>
      <c r="G958" s="6">
        <v>532796000</v>
      </c>
      <c r="H958" s="6">
        <f t="shared" si="64"/>
        <v>8769.149741597814</v>
      </c>
      <c r="I958" s="6">
        <v>0</v>
      </c>
      <c r="J958" s="6">
        <v>309914460</v>
      </c>
      <c r="K958" s="6">
        <f t="shared" si="65"/>
        <v>5100.800882188354</v>
      </c>
    </row>
    <row r="959" spans="1:11" ht="13.5">
      <c r="A959" s="4" t="s">
        <v>777</v>
      </c>
      <c r="B959" s="4">
        <v>11</v>
      </c>
      <c r="C959" s="4" t="s">
        <v>803</v>
      </c>
      <c r="D959" s="6">
        <v>40563</v>
      </c>
      <c r="E959" s="6">
        <v>663554186</v>
      </c>
      <c r="F959" s="6">
        <f t="shared" si="63"/>
        <v>16358.607252915219</v>
      </c>
      <c r="G959" s="6">
        <v>480000000</v>
      </c>
      <c r="H959" s="6">
        <f t="shared" si="64"/>
        <v>11833.444271873383</v>
      </c>
      <c r="I959" s="6">
        <v>0</v>
      </c>
      <c r="J959" s="6">
        <v>870486391</v>
      </c>
      <c r="K959" s="6">
        <f t="shared" si="65"/>
        <v>21460.108744422258</v>
      </c>
    </row>
    <row r="960" spans="1:11" ht="13.5">
      <c r="A960" s="4" t="s">
        <v>777</v>
      </c>
      <c r="B960" s="4">
        <v>12</v>
      </c>
      <c r="C960" s="4" t="s">
        <v>802</v>
      </c>
      <c r="D960" s="6">
        <v>33503</v>
      </c>
      <c r="E960" s="6">
        <v>711197291</v>
      </c>
      <c r="F960" s="6">
        <f t="shared" si="63"/>
        <v>21227.868877413963</v>
      </c>
      <c r="G960" s="6">
        <v>0</v>
      </c>
      <c r="H960" s="6">
        <f t="shared" si="64"/>
        <v>0</v>
      </c>
      <c r="I960" s="6">
        <v>0</v>
      </c>
      <c r="J960" s="6">
        <v>262866144</v>
      </c>
      <c r="K960" s="6">
        <f t="shared" si="65"/>
        <v>7846.047936005731</v>
      </c>
    </row>
    <row r="961" spans="1:11" ht="13.5">
      <c r="A961" s="4" t="s">
        <v>777</v>
      </c>
      <c r="B961" s="4">
        <v>13</v>
      </c>
      <c r="C961" s="4" t="s">
        <v>801</v>
      </c>
      <c r="D961" s="6">
        <v>26669</v>
      </c>
      <c r="E961" s="6">
        <v>661891003</v>
      </c>
      <c r="F961" s="6">
        <f t="shared" si="63"/>
        <v>24818.74097266489</v>
      </c>
      <c r="G961" s="6">
        <v>250000000</v>
      </c>
      <c r="H961" s="6">
        <f t="shared" si="64"/>
        <v>9374.179759271065</v>
      </c>
      <c r="I961" s="6">
        <v>0</v>
      </c>
      <c r="J961" s="6">
        <v>251168365</v>
      </c>
      <c r="K961" s="6">
        <f t="shared" si="65"/>
        <v>9417.989613408827</v>
      </c>
    </row>
    <row r="962" spans="1:11" ht="13.5">
      <c r="A962" s="4" t="s">
        <v>777</v>
      </c>
      <c r="B962" s="4">
        <v>14</v>
      </c>
      <c r="C962" s="4" t="s">
        <v>800</v>
      </c>
      <c r="D962" s="6">
        <v>34431</v>
      </c>
      <c r="E962" s="6">
        <v>384290990</v>
      </c>
      <c r="F962" s="6">
        <f t="shared" si="63"/>
        <v>11161.191658679678</v>
      </c>
      <c r="G962" s="6">
        <v>14925074</v>
      </c>
      <c r="H962" s="6">
        <f t="shared" si="64"/>
        <v>433.47779617205424</v>
      </c>
      <c r="I962" s="6">
        <v>0</v>
      </c>
      <c r="J962" s="6">
        <v>196974</v>
      </c>
      <c r="K962" s="6">
        <f t="shared" si="65"/>
        <v>5.720832970288403</v>
      </c>
    </row>
    <row r="963" spans="1:11" ht="13.5">
      <c r="A963" s="4" t="s">
        <v>777</v>
      </c>
      <c r="B963" s="4">
        <v>15</v>
      </c>
      <c r="C963" s="4" t="s">
        <v>799</v>
      </c>
      <c r="D963" s="6">
        <v>18173</v>
      </c>
      <c r="E963" s="6">
        <v>850192804</v>
      </c>
      <c r="F963" s="6">
        <f t="shared" si="63"/>
        <v>46783.294117647056</v>
      </c>
      <c r="G963" s="6">
        <v>201667000</v>
      </c>
      <c r="H963" s="6">
        <f t="shared" si="64"/>
        <v>11097.067077532603</v>
      </c>
      <c r="I963" s="6">
        <v>0</v>
      </c>
      <c r="J963" s="6">
        <v>211052007</v>
      </c>
      <c r="K963" s="6">
        <f t="shared" si="65"/>
        <v>11613.492929070599</v>
      </c>
    </row>
    <row r="964" spans="1:11" ht="13.5">
      <c r="A964" s="4" t="s">
        <v>777</v>
      </c>
      <c r="B964" s="4">
        <v>16</v>
      </c>
      <c r="C964" s="4" t="s">
        <v>798</v>
      </c>
      <c r="D964" s="6">
        <v>19062</v>
      </c>
      <c r="E964" s="6">
        <v>307370580</v>
      </c>
      <c r="F964" s="6">
        <f t="shared" si="63"/>
        <v>16124.781240163677</v>
      </c>
      <c r="G964" s="6">
        <v>125123190</v>
      </c>
      <c r="H964" s="6">
        <f t="shared" si="64"/>
        <v>6564.011646207114</v>
      </c>
      <c r="I964" s="6">
        <v>0</v>
      </c>
      <c r="J964" s="6">
        <v>750221019</v>
      </c>
      <c r="K964" s="6">
        <f t="shared" si="65"/>
        <v>39356.889046270066</v>
      </c>
    </row>
    <row r="965" spans="1:11" ht="13.5">
      <c r="A965" s="4" t="s">
        <v>777</v>
      </c>
      <c r="B965" s="4">
        <v>19</v>
      </c>
      <c r="C965" s="4" t="s">
        <v>797</v>
      </c>
      <c r="D965" s="6">
        <v>7537</v>
      </c>
      <c r="E965" s="6">
        <v>380144941</v>
      </c>
      <c r="F965" s="6">
        <f t="shared" si="63"/>
        <v>50437.16876741409</v>
      </c>
      <c r="G965" s="6">
        <v>2066948</v>
      </c>
      <c r="H965" s="6">
        <f t="shared" si="64"/>
        <v>274.2401486002388</v>
      </c>
      <c r="I965" s="6">
        <v>0</v>
      </c>
      <c r="J965" s="6">
        <v>211841420</v>
      </c>
      <c r="K965" s="6">
        <f t="shared" si="65"/>
        <v>28106.862146742737</v>
      </c>
    </row>
    <row r="966" spans="1:11" ht="13.5">
      <c r="A966" s="4" t="s">
        <v>777</v>
      </c>
      <c r="B966" s="4">
        <v>20</v>
      </c>
      <c r="C966" s="4" t="s">
        <v>796</v>
      </c>
      <c r="D966" s="6">
        <v>11299</v>
      </c>
      <c r="E966" s="6">
        <v>335218350</v>
      </c>
      <c r="F966" s="6">
        <f t="shared" si="63"/>
        <v>29667.96619169838</v>
      </c>
      <c r="G966" s="6">
        <v>64579994</v>
      </c>
      <c r="H966" s="6">
        <f t="shared" si="64"/>
        <v>5715.54951765643</v>
      </c>
      <c r="I966" s="6">
        <v>0</v>
      </c>
      <c r="J966" s="6">
        <v>509290840</v>
      </c>
      <c r="K966" s="6">
        <f t="shared" si="65"/>
        <v>45073.97468802549</v>
      </c>
    </row>
    <row r="967" spans="1:11" ht="13.5">
      <c r="A967" s="4" t="s">
        <v>777</v>
      </c>
      <c r="B967" s="4">
        <v>21</v>
      </c>
      <c r="C967" s="4" t="s">
        <v>795</v>
      </c>
      <c r="D967" s="6">
        <v>13576</v>
      </c>
      <c r="E967" s="6">
        <v>501963315</v>
      </c>
      <c r="F967" s="6">
        <f t="shared" si="63"/>
        <v>36974.31607248085</v>
      </c>
      <c r="G967" s="6">
        <v>1458000</v>
      </c>
      <c r="H967" s="6">
        <f t="shared" si="64"/>
        <v>107.3954036535062</v>
      </c>
      <c r="I967" s="6">
        <v>0</v>
      </c>
      <c r="J967" s="6">
        <v>354804239</v>
      </c>
      <c r="K967" s="6">
        <f t="shared" si="65"/>
        <v>26134.666985857395</v>
      </c>
    </row>
    <row r="968" spans="1:11" ht="13.5">
      <c r="A968" s="4" t="s">
        <v>777</v>
      </c>
      <c r="B968" s="4">
        <v>22</v>
      </c>
      <c r="C968" s="4" t="s">
        <v>794</v>
      </c>
      <c r="D968" s="6">
        <v>4443</v>
      </c>
      <c r="E968" s="6">
        <v>92292185</v>
      </c>
      <c r="F968" s="6">
        <f t="shared" si="63"/>
        <v>20772.492685122666</v>
      </c>
      <c r="G968" s="6">
        <v>10000000</v>
      </c>
      <c r="H968" s="6">
        <f t="shared" si="64"/>
        <v>2250.7314877335134</v>
      </c>
      <c r="I968" s="6">
        <v>0</v>
      </c>
      <c r="J968" s="6">
        <v>120646597</v>
      </c>
      <c r="K968" s="6">
        <f t="shared" si="65"/>
        <v>27154.309475579565</v>
      </c>
    </row>
    <row r="969" spans="1:11" ht="13.5">
      <c r="A969" s="4" t="s">
        <v>777</v>
      </c>
      <c r="B969" s="4">
        <v>23</v>
      </c>
      <c r="C969" s="4" t="s">
        <v>793</v>
      </c>
      <c r="D969" s="6">
        <v>2507</v>
      </c>
      <c r="E969" s="6">
        <v>105208768</v>
      </c>
      <c r="F969" s="6">
        <f t="shared" si="63"/>
        <v>41966.00239329876</v>
      </c>
      <c r="G969" s="6">
        <v>0</v>
      </c>
      <c r="H969" s="6">
        <f t="shared" si="64"/>
        <v>0</v>
      </c>
      <c r="I969" s="6">
        <v>0</v>
      </c>
      <c r="J969" s="6">
        <v>22413360</v>
      </c>
      <c r="K969" s="6">
        <f t="shared" si="65"/>
        <v>8940.31112883925</v>
      </c>
    </row>
    <row r="970" spans="1:11" ht="13.5">
      <c r="A970" s="4" t="s">
        <v>777</v>
      </c>
      <c r="B970" s="4">
        <v>24</v>
      </c>
      <c r="C970" s="4" t="s">
        <v>792</v>
      </c>
      <c r="D970" s="6">
        <v>3127</v>
      </c>
      <c r="E970" s="6">
        <v>177409423</v>
      </c>
      <c r="F970" s="6">
        <f t="shared" si="63"/>
        <v>56734.70514870483</v>
      </c>
      <c r="G970" s="6">
        <v>3616943</v>
      </c>
      <c r="H970" s="6">
        <f t="shared" si="64"/>
        <v>1156.6814838503358</v>
      </c>
      <c r="I970" s="6">
        <v>0</v>
      </c>
      <c r="J970" s="6">
        <v>100786951</v>
      </c>
      <c r="K970" s="6">
        <f t="shared" si="65"/>
        <v>32231.196354333228</v>
      </c>
    </row>
    <row r="971" spans="1:11" ht="13.5">
      <c r="A971" s="4" t="s">
        <v>777</v>
      </c>
      <c r="B971" s="4">
        <v>25</v>
      </c>
      <c r="C971" s="4" t="s">
        <v>791</v>
      </c>
      <c r="D971" s="6">
        <v>2460</v>
      </c>
      <c r="E971" s="6">
        <v>60377999</v>
      </c>
      <c r="F971" s="6">
        <f t="shared" si="63"/>
        <v>24543.902032520324</v>
      </c>
      <c r="G971" s="6">
        <v>2407393</v>
      </c>
      <c r="H971" s="6">
        <f t="shared" si="64"/>
        <v>978.6150406504065</v>
      </c>
      <c r="I971" s="6">
        <v>0</v>
      </c>
      <c r="J971" s="6">
        <v>78027000</v>
      </c>
      <c r="K971" s="6">
        <f t="shared" si="65"/>
        <v>31718.29268292683</v>
      </c>
    </row>
    <row r="972" spans="1:11" ht="13.5">
      <c r="A972" s="4" t="s">
        <v>777</v>
      </c>
      <c r="B972" s="4">
        <v>26</v>
      </c>
      <c r="C972" s="4" t="s">
        <v>790</v>
      </c>
      <c r="D972" s="6">
        <v>2833</v>
      </c>
      <c r="E972" s="6">
        <v>119860673</v>
      </c>
      <c r="F972" s="6">
        <f t="shared" si="63"/>
        <v>42308.744440522416</v>
      </c>
      <c r="G972" s="6">
        <v>100000000</v>
      </c>
      <c r="H972" s="6">
        <f t="shared" si="64"/>
        <v>35298.270384751144</v>
      </c>
      <c r="I972" s="6">
        <v>0</v>
      </c>
      <c r="J972" s="6">
        <v>339861714</v>
      </c>
      <c r="K972" s="6">
        <f t="shared" si="65"/>
        <v>119965.30674196965</v>
      </c>
    </row>
    <row r="973" spans="1:11" ht="13.5">
      <c r="A973" s="4" t="s">
        <v>777</v>
      </c>
      <c r="B973" s="4">
        <v>32</v>
      </c>
      <c r="C973" s="4" t="s">
        <v>789</v>
      </c>
      <c r="D973" s="6">
        <v>10449</v>
      </c>
      <c r="E973" s="6">
        <v>148100690</v>
      </c>
      <c r="F973" s="6">
        <f t="shared" si="63"/>
        <v>14173.671164704756</v>
      </c>
      <c r="G973" s="6">
        <v>100000000</v>
      </c>
      <c r="H973" s="6">
        <f t="shared" si="64"/>
        <v>9570.293808019906</v>
      </c>
      <c r="I973" s="6">
        <v>0</v>
      </c>
      <c r="J973" s="6">
        <v>120416223</v>
      </c>
      <c r="K973" s="6">
        <f t="shared" si="65"/>
        <v>11524.186333620442</v>
      </c>
    </row>
    <row r="974" spans="1:11" ht="13.5">
      <c r="A974" s="4" t="s">
        <v>777</v>
      </c>
      <c r="B974" s="4">
        <v>37</v>
      </c>
      <c r="C974" s="4" t="s">
        <v>788</v>
      </c>
      <c r="D974" s="6">
        <v>7854</v>
      </c>
      <c r="E974" s="6">
        <v>193305669</v>
      </c>
      <c r="F974" s="6">
        <f t="shared" si="63"/>
        <v>24612.384644766997</v>
      </c>
      <c r="G974" s="6">
        <v>67307000</v>
      </c>
      <c r="H974" s="6">
        <f t="shared" si="64"/>
        <v>8569.77336389101</v>
      </c>
      <c r="I974" s="6">
        <v>0</v>
      </c>
      <c r="J974" s="6">
        <v>126402097</v>
      </c>
      <c r="K974" s="6">
        <f t="shared" si="65"/>
        <v>16093.977209065444</v>
      </c>
    </row>
    <row r="975" spans="1:11" ht="13.5">
      <c r="A975" s="4" t="s">
        <v>777</v>
      </c>
      <c r="B975" s="4">
        <v>38</v>
      </c>
      <c r="C975" s="4" t="s">
        <v>787</v>
      </c>
      <c r="D975" s="6">
        <v>7987</v>
      </c>
      <c r="E975" s="6">
        <v>224292780</v>
      </c>
      <c r="F975" s="6">
        <f t="shared" si="63"/>
        <v>28082.231125579066</v>
      </c>
      <c r="G975" s="6">
        <v>61322000</v>
      </c>
      <c r="H975" s="6">
        <f t="shared" si="64"/>
        <v>7677.726305246025</v>
      </c>
      <c r="I975" s="6">
        <v>0</v>
      </c>
      <c r="J975" s="6">
        <v>97323012</v>
      </c>
      <c r="K975" s="6">
        <f t="shared" si="65"/>
        <v>12185.177413296607</v>
      </c>
    </row>
    <row r="976" spans="1:11" ht="13.5">
      <c r="A976" s="4" t="s">
        <v>777</v>
      </c>
      <c r="B976" s="4">
        <v>39</v>
      </c>
      <c r="C976" s="4" t="s">
        <v>786</v>
      </c>
      <c r="D976" s="6">
        <v>4180</v>
      </c>
      <c r="E976" s="6">
        <v>192223644</v>
      </c>
      <c r="F976" s="6">
        <f t="shared" si="63"/>
        <v>45986.51770334928</v>
      </c>
      <c r="G976" s="6">
        <v>0</v>
      </c>
      <c r="H976" s="6">
        <f t="shared" si="64"/>
        <v>0</v>
      </c>
      <c r="I976" s="6">
        <v>0</v>
      </c>
      <c r="J976" s="6">
        <v>98832477</v>
      </c>
      <c r="K976" s="6">
        <f t="shared" si="65"/>
        <v>23644.133253588516</v>
      </c>
    </row>
    <row r="977" spans="1:11" ht="13.5">
      <c r="A977" s="4" t="s">
        <v>777</v>
      </c>
      <c r="B977" s="4">
        <v>49</v>
      </c>
      <c r="C977" s="4" t="s">
        <v>785</v>
      </c>
      <c r="D977" s="6">
        <v>6499</v>
      </c>
      <c r="E977" s="6">
        <v>200182624</v>
      </c>
      <c r="F977" s="6">
        <f t="shared" si="63"/>
        <v>30802.065548545932</v>
      </c>
      <c r="G977" s="6">
        <v>76000</v>
      </c>
      <c r="H977" s="6">
        <f t="shared" si="64"/>
        <v>11.694106785659333</v>
      </c>
      <c r="I977" s="6">
        <v>0</v>
      </c>
      <c r="J977" s="6">
        <v>195343643</v>
      </c>
      <c r="K977" s="6">
        <f t="shared" si="65"/>
        <v>30057.492383443605</v>
      </c>
    </row>
    <row r="978" spans="1:11" ht="13.5">
      <c r="A978" s="4" t="s">
        <v>777</v>
      </c>
      <c r="B978" s="4">
        <v>52</v>
      </c>
      <c r="C978" s="4" t="s">
        <v>784</v>
      </c>
      <c r="D978" s="6">
        <v>2007</v>
      </c>
      <c r="E978" s="6">
        <v>41187856</v>
      </c>
      <c r="F978" s="6">
        <f t="shared" si="63"/>
        <v>20522.100647732936</v>
      </c>
      <c r="G978" s="6">
        <v>41900000</v>
      </c>
      <c r="H978" s="6">
        <f aca="true" t="shared" si="66" ref="H978:H1041">G978/D978</f>
        <v>20876.930742401593</v>
      </c>
      <c r="I978" s="6">
        <v>0</v>
      </c>
      <c r="J978" s="6">
        <v>124795985</v>
      </c>
      <c r="K978" s="6">
        <f aca="true" t="shared" si="67" ref="K978:K1041">J978/D978</f>
        <v>62180.36123567514</v>
      </c>
    </row>
    <row r="979" spans="1:11" ht="13.5">
      <c r="A979" s="4" t="s">
        <v>777</v>
      </c>
      <c r="B979" s="4">
        <v>60</v>
      </c>
      <c r="C979" s="4" t="s">
        <v>783</v>
      </c>
      <c r="D979" s="6">
        <v>4759</v>
      </c>
      <c r="E979" s="6">
        <v>68947993</v>
      </c>
      <c r="F979" s="6">
        <f aca="true" t="shared" si="68" ref="F979:F992">E979/D979</f>
        <v>14487.916158856902</v>
      </c>
      <c r="G979" s="6">
        <v>50000000</v>
      </c>
      <c r="H979" s="6">
        <f t="shared" si="66"/>
        <v>10506.408909434755</v>
      </c>
      <c r="I979" s="6">
        <v>0</v>
      </c>
      <c r="J979" s="6">
        <v>134086831</v>
      </c>
      <c r="K979" s="6">
        <f t="shared" si="67"/>
        <v>28175.421517125447</v>
      </c>
    </row>
    <row r="980" spans="1:11" ht="13.5">
      <c r="A980" s="4" t="s">
        <v>777</v>
      </c>
      <c r="B980" s="4">
        <v>81</v>
      </c>
      <c r="C980" s="4" t="s">
        <v>782</v>
      </c>
      <c r="D980" s="6">
        <v>9760</v>
      </c>
      <c r="E980" s="6">
        <v>143411048</v>
      </c>
      <c r="F980" s="6">
        <f t="shared" si="68"/>
        <v>14693.754918032786</v>
      </c>
      <c r="G980" s="6">
        <v>60000000</v>
      </c>
      <c r="H980" s="6">
        <f t="shared" si="66"/>
        <v>6147.540983606557</v>
      </c>
      <c r="I980" s="6">
        <v>0</v>
      </c>
      <c r="J980" s="6">
        <v>222910119</v>
      </c>
      <c r="K980" s="6">
        <f t="shared" si="67"/>
        <v>22839.151536885245</v>
      </c>
    </row>
    <row r="981" spans="1:11" ht="13.5">
      <c r="A981" s="4" t="s">
        <v>777</v>
      </c>
      <c r="B981" s="4">
        <v>82</v>
      </c>
      <c r="C981" s="4" t="s">
        <v>781</v>
      </c>
      <c r="D981" s="6">
        <v>8671</v>
      </c>
      <c r="E981" s="6">
        <v>152513849</v>
      </c>
      <c r="F981" s="6">
        <f t="shared" si="68"/>
        <v>17588.957329027795</v>
      </c>
      <c r="G981" s="6">
        <v>35000000</v>
      </c>
      <c r="H981" s="6">
        <f t="shared" si="66"/>
        <v>4036.443316803137</v>
      </c>
      <c r="I981" s="6">
        <v>0</v>
      </c>
      <c r="J981" s="6">
        <v>285373756</v>
      </c>
      <c r="K981" s="6">
        <f t="shared" si="67"/>
        <v>32911.28543420597</v>
      </c>
    </row>
    <row r="982" spans="1:11" ht="13.5">
      <c r="A982" s="4" t="s">
        <v>777</v>
      </c>
      <c r="B982" s="4">
        <v>83</v>
      </c>
      <c r="C982" s="4" t="s">
        <v>780</v>
      </c>
      <c r="D982" s="6">
        <v>11188</v>
      </c>
      <c r="E982" s="6">
        <v>417610059</v>
      </c>
      <c r="F982" s="6">
        <f t="shared" si="68"/>
        <v>37326.605202002145</v>
      </c>
      <c r="G982" s="6">
        <v>100000000</v>
      </c>
      <c r="H982" s="6">
        <f t="shared" si="66"/>
        <v>8938.14801573114</v>
      </c>
      <c r="I982" s="6">
        <v>0</v>
      </c>
      <c r="J982" s="6">
        <v>221131192</v>
      </c>
      <c r="K982" s="6">
        <f t="shared" si="67"/>
        <v>19765.03324991062</v>
      </c>
    </row>
    <row r="983" spans="1:11" ht="13.5">
      <c r="A983" s="4" t="s">
        <v>777</v>
      </c>
      <c r="B983" s="4">
        <v>84</v>
      </c>
      <c r="C983" s="4" t="s">
        <v>779</v>
      </c>
      <c r="D983" s="6">
        <v>14171</v>
      </c>
      <c r="E983" s="6">
        <v>269340234</v>
      </c>
      <c r="F983" s="6">
        <f t="shared" si="68"/>
        <v>19006.438077764447</v>
      </c>
      <c r="G983" s="6">
        <v>100000000</v>
      </c>
      <c r="H983" s="6">
        <f t="shared" si="66"/>
        <v>7056.665020111495</v>
      </c>
      <c r="I983" s="6">
        <v>0</v>
      </c>
      <c r="J983" s="6">
        <v>185761344</v>
      </c>
      <c r="K983" s="6">
        <f t="shared" si="67"/>
        <v>13108.555782936985</v>
      </c>
    </row>
    <row r="984" spans="1:11" ht="13.5">
      <c r="A984" s="4" t="s">
        <v>777</v>
      </c>
      <c r="B984" s="4">
        <v>85</v>
      </c>
      <c r="C984" s="4" t="s">
        <v>778</v>
      </c>
      <c r="D984" s="6">
        <v>12494</v>
      </c>
      <c r="E984" s="6">
        <v>432077669</v>
      </c>
      <c r="F984" s="6">
        <f t="shared" si="68"/>
        <v>34582.81327036978</v>
      </c>
      <c r="G984" s="6">
        <v>4003152</v>
      </c>
      <c r="H984" s="6">
        <f t="shared" si="66"/>
        <v>320.405954858332</v>
      </c>
      <c r="I984" s="6">
        <v>0</v>
      </c>
      <c r="J984" s="6">
        <v>110731654</v>
      </c>
      <c r="K984" s="6">
        <f t="shared" si="67"/>
        <v>8862.7864574996</v>
      </c>
    </row>
    <row r="985" spans="1:11" ht="14.25">
      <c r="A985" s="77" t="s">
        <v>1764</v>
      </c>
      <c r="B985" s="78"/>
      <c r="C985" s="79"/>
      <c r="D985" s="9">
        <f>SUM(D950:D984)</f>
        <v>899502</v>
      </c>
      <c r="E985" s="9">
        <f aca="true" t="shared" si="69" ref="E985:J985">SUM(E950:E984)</f>
        <v>15067896647</v>
      </c>
      <c r="F985" s="9">
        <f t="shared" si="68"/>
        <v>16751.376480541454</v>
      </c>
      <c r="G985" s="9">
        <f t="shared" si="69"/>
        <v>4737484776</v>
      </c>
      <c r="H985" s="9">
        <f t="shared" si="66"/>
        <v>5266.786261731491</v>
      </c>
      <c r="I985" s="9">
        <f t="shared" si="69"/>
        <v>0</v>
      </c>
      <c r="J985" s="9">
        <f t="shared" si="69"/>
        <v>17500549132</v>
      </c>
      <c r="K985" s="9">
        <f t="shared" si="67"/>
        <v>19455.820144924637</v>
      </c>
    </row>
    <row r="986" spans="1:11" ht="13.5">
      <c r="A986" s="4" t="s">
        <v>723</v>
      </c>
      <c r="B986" s="4">
        <v>1</v>
      </c>
      <c r="C986" s="4" t="s">
        <v>776</v>
      </c>
      <c r="D986" s="6">
        <v>510092</v>
      </c>
      <c r="E986" s="6">
        <v>1280686138</v>
      </c>
      <c r="F986" s="6">
        <f t="shared" si="68"/>
        <v>2510.6963802608157</v>
      </c>
      <c r="G986" s="6">
        <v>9531030888</v>
      </c>
      <c r="H986" s="6">
        <f t="shared" si="66"/>
        <v>18684.92524485779</v>
      </c>
      <c r="I986" s="6">
        <v>158763347</v>
      </c>
      <c r="J986" s="6">
        <v>0</v>
      </c>
      <c r="K986" s="6">
        <f t="shared" si="67"/>
        <v>0</v>
      </c>
    </row>
    <row r="987" spans="1:11" ht="13.5">
      <c r="A987" s="4" t="s">
        <v>723</v>
      </c>
      <c r="B987" s="4">
        <v>2</v>
      </c>
      <c r="C987" s="4" t="s">
        <v>775</v>
      </c>
      <c r="D987" s="6">
        <v>84128</v>
      </c>
      <c r="E987" s="6">
        <v>1648167971</v>
      </c>
      <c r="F987" s="6">
        <f t="shared" si="68"/>
        <v>19591.194025770255</v>
      </c>
      <c r="G987" s="6">
        <v>683418086</v>
      </c>
      <c r="H987" s="6">
        <f t="shared" si="66"/>
        <v>8123.550851084063</v>
      </c>
      <c r="I987" s="6">
        <v>0</v>
      </c>
      <c r="J987" s="6">
        <v>835899</v>
      </c>
      <c r="K987" s="6">
        <f t="shared" si="67"/>
        <v>9.93603794218334</v>
      </c>
    </row>
    <row r="988" spans="1:11" ht="13.5">
      <c r="A988" s="4" t="s">
        <v>723</v>
      </c>
      <c r="B988" s="4">
        <v>3</v>
      </c>
      <c r="C988" s="4" t="s">
        <v>774</v>
      </c>
      <c r="D988" s="6">
        <v>80042</v>
      </c>
      <c r="E988" s="6">
        <v>282631420</v>
      </c>
      <c r="F988" s="6">
        <f t="shared" si="68"/>
        <v>3531.038954548862</v>
      </c>
      <c r="G988" s="6">
        <v>648568499</v>
      </c>
      <c r="H988" s="6">
        <f t="shared" si="66"/>
        <v>8102.852240073961</v>
      </c>
      <c r="I988" s="6">
        <v>0</v>
      </c>
      <c r="J988" s="6">
        <v>1129183871</v>
      </c>
      <c r="K988" s="6">
        <f t="shared" si="67"/>
        <v>14107.392006696484</v>
      </c>
    </row>
    <row r="989" spans="1:11" ht="13.5">
      <c r="A989" s="4" t="s">
        <v>723</v>
      </c>
      <c r="B989" s="4">
        <v>4</v>
      </c>
      <c r="C989" s="4" t="s">
        <v>773</v>
      </c>
      <c r="D989" s="6">
        <v>90339</v>
      </c>
      <c r="E989" s="6">
        <v>-1057021062</v>
      </c>
      <c r="F989" s="6">
        <f t="shared" si="68"/>
        <v>-11700.60618337595</v>
      </c>
      <c r="G989" s="6">
        <v>856932155</v>
      </c>
      <c r="H989" s="6">
        <f t="shared" si="66"/>
        <v>9485.738772844508</v>
      </c>
      <c r="I989" s="6">
        <v>922281839</v>
      </c>
      <c r="J989" s="6">
        <v>0</v>
      </c>
      <c r="K989" s="6">
        <f t="shared" si="67"/>
        <v>0</v>
      </c>
    </row>
    <row r="990" spans="1:11" ht="13.5">
      <c r="A990" s="4" t="s">
        <v>723</v>
      </c>
      <c r="B990" s="4">
        <v>5</v>
      </c>
      <c r="C990" s="4" t="s">
        <v>772</v>
      </c>
      <c r="D990" s="6">
        <v>27725</v>
      </c>
      <c r="E990" s="6">
        <v>577049811</v>
      </c>
      <c r="F990" s="6">
        <f t="shared" si="68"/>
        <v>20813.338539224525</v>
      </c>
      <c r="G990" s="6">
        <v>31587000</v>
      </c>
      <c r="H990" s="6">
        <f t="shared" si="66"/>
        <v>1139.2966636609558</v>
      </c>
      <c r="I990" s="6">
        <v>0</v>
      </c>
      <c r="J990" s="6">
        <v>857075999</v>
      </c>
      <c r="K990" s="6">
        <f t="shared" si="67"/>
        <v>30913.47155996393</v>
      </c>
    </row>
    <row r="991" spans="1:11" ht="13.5">
      <c r="A991" s="4" t="s">
        <v>723</v>
      </c>
      <c r="B991" s="4">
        <v>6</v>
      </c>
      <c r="C991" s="4" t="s">
        <v>771</v>
      </c>
      <c r="D991" s="6">
        <v>25482</v>
      </c>
      <c r="E991" s="6">
        <v>420708784</v>
      </c>
      <c r="F991" s="6">
        <f t="shared" si="68"/>
        <v>16510.03783062554</v>
      </c>
      <c r="G991" s="6">
        <v>0</v>
      </c>
      <c r="H991" s="6">
        <f t="shared" si="66"/>
        <v>0</v>
      </c>
      <c r="I991" s="6">
        <v>0</v>
      </c>
      <c r="J991" s="6">
        <v>1575555000</v>
      </c>
      <c r="K991" s="6">
        <f t="shared" si="67"/>
        <v>61830.11537555922</v>
      </c>
    </row>
    <row r="992" spans="1:11" ht="13.5">
      <c r="A992" s="4" t="s">
        <v>723</v>
      </c>
      <c r="B992" s="4">
        <v>7</v>
      </c>
      <c r="C992" s="4" t="s">
        <v>770</v>
      </c>
      <c r="D992" s="6">
        <v>69231</v>
      </c>
      <c r="E992" s="6">
        <v>0</v>
      </c>
      <c r="F992" s="6">
        <f t="shared" si="68"/>
        <v>0</v>
      </c>
      <c r="G992" s="6">
        <v>1108195479</v>
      </c>
      <c r="H992" s="6">
        <f t="shared" si="66"/>
        <v>16007.214672617758</v>
      </c>
      <c r="I992" s="6">
        <v>0</v>
      </c>
      <c r="J992" s="6">
        <v>580523467</v>
      </c>
      <c r="K992" s="6">
        <f t="shared" si="67"/>
        <v>8385.311016741056</v>
      </c>
    </row>
    <row r="993" spans="1:11" ht="13.5">
      <c r="A993" s="4" t="s">
        <v>723</v>
      </c>
      <c r="B993" s="4">
        <v>8</v>
      </c>
      <c r="C993" s="4" t="s">
        <v>769</v>
      </c>
      <c r="D993" s="6">
        <v>40467</v>
      </c>
      <c r="E993" s="6">
        <v>951389696</v>
      </c>
      <c r="F993" s="6">
        <f aca="true" t="shared" si="70" ref="F993:F1043">E993/D993</f>
        <v>23510.26011317864</v>
      </c>
      <c r="G993" s="6">
        <v>84405000</v>
      </c>
      <c r="H993" s="6">
        <f t="shared" si="66"/>
        <v>2085.773593298243</v>
      </c>
      <c r="I993" s="6">
        <v>0</v>
      </c>
      <c r="J993" s="6">
        <v>602874132</v>
      </c>
      <c r="K993" s="6">
        <f t="shared" si="67"/>
        <v>14897.920083030618</v>
      </c>
    </row>
    <row r="994" spans="1:11" ht="13.5">
      <c r="A994" s="4" t="s">
        <v>723</v>
      </c>
      <c r="B994" s="4">
        <v>9</v>
      </c>
      <c r="C994" s="4" t="s">
        <v>768</v>
      </c>
      <c r="D994" s="6">
        <v>15308</v>
      </c>
      <c r="E994" s="6">
        <v>531045132</v>
      </c>
      <c r="F994" s="6">
        <f t="shared" si="70"/>
        <v>34690.693232296835</v>
      </c>
      <c r="G994" s="6">
        <v>257520000</v>
      </c>
      <c r="H994" s="6">
        <f t="shared" si="66"/>
        <v>16822.57643062451</v>
      </c>
      <c r="I994" s="6">
        <v>0</v>
      </c>
      <c r="J994" s="6">
        <v>0</v>
      </c>
      <c r="K994" s="6">
        <f t="shared" si="67"/>
        <v>0</v>
      </c>
    </row>
    <row r="995" spans="1:11" ht="13.5">
      <c r="A995" s="4" t="s">
        <v>723</v>
      </c>
      <c r="B995" s="4">
        <v>10</v>
      </c>
      <c r="C995" s="4" t="s">
        <v>767</v>
      </c>
      <c r="D995" s="6">
        <v>15702</v>
      </c>
      <c r="E995" s="6">
        <v>646196083</v>
      </c>
      <c r="F995" s="6">
        <f t="shared" si="70"/>
        <v>41153.743663227615</v>
      </c>
      <c r="G995" s="6">
        <v>611338000</v>
      </c>
      <c r="H995" s="6">
        <f t="shared" si="66"/>
        <v>38933.76639918482</v>
      </c>
      <c r="I995" s="6">
        <v>0</v>
      </c>
      <c r="J995" s="6">
        <v>40147310</v>
      </c>
      <c r="K995" s="6">
        <f t="shared" si="67"/>
        <v>2556.8277926378805</v>
      </c>
    </row>
    <row r="996" spans="1:11" ht="13.5">
      <c r="A996" s="4" t="s">
        <v>723</v>
      </c>
      <c r="B996" s="4">
        <v>11</v>
      </c>
      <c r="C996" s="4" t="s">
        <v>766</v>
      </c>
      <c r="D996" s="6">
        <v>27771</v>
      </c>
      <c r="E996" s="6">
        <v>1386773732</v>
      </c>
      <c r="F996" s="6">
        <f t="shared" si="70"/>
        <v>49936.038745453894</v>
      </c>
      <c r="G996" s="6">
        <v>300000000</v>
      </c>
      <c r="H996" s="6">
        <f t="shared" si="66"/>
        <v>10802.635843145728</v>
      </c>
      <c r="I996" s="6">
        <v>0</v>
      </c>
      <c r="J996" s="6">
        <v>268638164</v>
      </c>
      <c r="K996" s="6">
        <f t="shared" si="67"/>
        <v>9673.3341975442</v>
      </c>
    </row>
    <row r="997" spans="1:11" ht="13.5">
      <c r="A997" s="4" t="s">
        <v>723</v>
      </c>
      <c r="B997" s="4">
        <v>12</v>
      </c>
      <c r="C997" s="4" t="s">
        <v>765</v>
      </c>
      <c r="D997" s="6">
        <v>85921</v>
      </c>
      <c r="E997" s="6">
        <v>1996830169</v>
      </c>
      <c r="F997" s="6">
        <f t="shared" si="70"/>
        <v>23240.304104933603</v>
      </c>
      <c r="G997" s="6">
        <v>700793000</v>
      </c>
      <c r="H997" s="6">
        <f t="shared" si="66"/>
        <v>8156.248181469024</v>
      </c>
      <c r="I997" s="6">
        <v>0</v>
      </c>
      <c r="J997" s="6">
        <v>2201234498</v>
      </c>
      <c r="K997" s="6">
        <f t="shared" si="67"/>
        <v>25619.283970158634</v>
      </c>
    </row>
    <row r="998" spans="1:11" ht="13.5">
      <c r="A998" s="4" t="s">
        <v>723</v>
      </c>
      <c r="B998" s="4">
        <v>13</v>
      </c>
      <c r="C998" s="4" t="s">
        <v>764</v>
      </c>
      <c r="D998" s="6">
        <v>37839</v>
      </c>
      <c r="E998" s="6">
        <v>1135039572</v>
      </c>
      <c r="F998" s="6">
        <f t="shared" si="70"/>
        <v>29996.553080155394</v>
      </c>
      <c r="G998" s="6">
        <v>600421782</v>
      </c>
      <c r="H998" s="6">
        <f t="shared" si="66"/>
        <v>15867.802584634901</v>
      </c>
      <c r="I998" s="6">
        <v>0</v>
      </c>
      <c r="J998" s="6">
        <v>251627000</v>
      </c>
      <c r="K998" s="6">
        <f t="shared" si="67"/>
        <v>6649.937894764661</v>
      </c>
    </row>
    <row r="999" spans="1:11" ht="13.5">
      <c r="A999" s="4" t="s">
        <v>723</v>
      </c>
      <c r="B999" s="4">
        <v>14</v>
      </c>
      <c r="C999" s="4" t="s">
        <v>763</v>
      </c>
      <c r="D999" s="6">
        <v>41292</v>
      </c>
      <c r="E999" s="6">
        <v>1073965129</v>
      </c>
      <c r="F999" s="6">
        <f t="shared" si="70"/>
        <v>26009.036350866994</v>
      </c>
      <c r="G999" s="6">
        <v>250000000</v>
      </c>
      <c r="H999" s="6">
        <f t="shared" si="66"/>
        <v>6054.441538312506</v>
      </c>
      <c r="I999" s="6">
        <v>0</v>
      </c>
      <c r="J999" s="6">
        <v>511180800</v>
      </c>
      <c r="K999" s="6">
        <f t="shared" si="67"/>
        <v>12379.65707643127</v>
      </c>
    </row>
    <row r="1000" spans="1:11" ht="13.5">
      <c r="A1000" s="4" t="s">
        <v>723</v>
      </c>
      <c r="B1000" s="4">
        <v>15</v>
      </c>
      <c r="C1000" s="4" t="s">
        <v>762</v>
      </c>
      <c r="D1000" s="6">
        <v>19696</v>
      </c>
      <c r="E1000" s="6">
        <v>82185165</v>
      </c>
      <c r="F1000" s="6">
        <f t="shared" si="70"/>
        <v>4172.683032087733</v>
      </c>
      <c r="G1000" s="6">
        <v>111585900</v>
      </c>
      <c r="H1000" s="6">
        <f t="shared" si="66"/>
        <v>5665.409220146223</v>
      </c>
      <c r="I1000" s="6">
        <v>0</v>
      </c>
      <c r="J1000" s="6">
        <v>382370000</v>
      </c>
      <c r="K1000" s="6">
        <f t="shared" si="67"/>
        <v>19413.586515028433</v>
      </c>
    </row>
    <row r="1001" spans="1:11" ht="13.5">
      <c r="A1001" s="4" t="s">
        <v>723</v>
      </c>
      <c r="B1001" s="4">
        <v>16</v>
      </c>
      <c r="C1001" s="4" t="s">
        <v>761</v>
      </c>
      <c r="D1001" s="6">
        <v>17416</v>
      </c>
      <c r="E1001" s="6">
        <v>855732316</v>
      </c>
      <c r="F1001" s="6">
        <f t="shared" si="70"/>
        <v>49134.83670188332</v>
      </c>
      <c r="G1001" s="6">
        <v>83879950</v>
      </c>
      <c r="H1001" s="6">
        <f t="shared" si="66"/>
        <v>4816.258038585209</v>
      </c>
      <c r="I1001" s="6">
        <v>0</v>
      </c>
      <c r="J1001" s="6">
        <v>350000000</v>
      </c>
      <c r="K1001" s="6">
        <f t="shared" si="67"/>
        <v>20096.46302250804</v>
      </c>
    </row>
    <row r="1002" spans="1:11" ht="13.5">
      <c r="A1002" s="4" t="s">
        <v>723</v>
      </c>
      <c r="B1002" s="4">
        <v>17</v>
      </c>
      <c r="C1002" s="4" t="s">
        <v>760</v>
      </c>
      <c r="D1002" s="6">
        <v>12592</v>
      </c>
      <c r="E1002" s="6">
        <v>400057852</v>
      </c>
      <c r="F1002" s="6">
        <f t="shared" si="70"/>
        <v>31770.795108005084</v>
      </c>
      <c r="G1002" s="6">
        <v>0</v>
      </c>
      <c r="H1002" s="6">
        <f t="shared" si="66"/>
        <v>0</v>
      </c>
      <c r="I1002" s="6">
        <v>0</v>
      </c>
      <c r="J1002" s="6">
        <v>462000000</v>
      </c>
      <c r="K1002" s="6">
        <f t="shared" si="67"/>
        <v>36689.96188055909</v>
      </c>
    </row>
    <row r="1003" spans="1:11" ht="13.5">
      <c r="A1003" s="4" t="s">
        <v>723</v>
      </c>
      <c r="B1003" s="4">
        <v>18</v>
      </c>
      <c r="C1003" s="4" t="s">
        <v>759</v>
      </c>
      <c r="D1003" s="6">
        <v>23148</v>
      </c>
      <c r="E1003" s="6">
        <v>619727902</v>
      </c>
      <c r="F1003" s="6">
        <f t="shared" si="70"/>
        <v>26772.416709866942</v>
      </c>
      <c r="G1003" s="6">
        <v>410278000</v>
      </c>
      <c r="H1003" s="6">
        <f t="shared" si="66"/>
        <v>17724.12303438742</v>
      </c>
      <c r="I1003" s="6">
        <v>0</v>
      </c>
      <c r="J1003" s="6">
        <v>836049</v>
      </c>
      <c r="K1003" s="6">
        <f t="shared" si="67"/>
        <v>36.11754795230689</v>
      </c>
    </row>
    <row r="1004" spans="1:11" ht="13.5">
      <c r="A1004" s="4" t="s">
        <v>723</v>
      </c>
      <c r="B1004" s="4">
        <v>19</v>
      </c>
      <c r="C1004" s="4" t="s">
        <v>758</v>
      </c>
      <c r="D1004" s="6">
        <v>34478</v>
      </c>
      <c r="E1004" s="6">
        <v>126565820</v>
      </c>
      <c r="F1004" s="6">
        <f t="shared" si="70"/>
        <v>3670.915366320552</v>
      </c>
      <c r="G1004" s="6">
        <v>439000000</v>
      </c>
      <c r="H1004" s="6">
        <f t="shared" si="66"/>
        <v>12732.757120482627</v>
      </c>
      <c r="I1004" s="6">
        <v>0</v>
      </c>
      <c r="J1004" s="6">
        <v>72</v>
      </c>
      <c r="K1004" s="6">
        <f t="shared" si="67"/>
        <v>0.00208828818376936</v>
      </c>
    </row>
    <row r="1005" spans="1:11" ht="13.5">
      <c r="A1005" s="4" t="s">
        <v>723</v>
      </c>
      <c r="B1005" s="4">
        <v>20</v>
      </c>
      <c r="C1005" s="4" t="s">
        <v>757</v>
      </c>
      <c r="D1005" s="6">
        <v>31360</v>
      </c>
      <c r="E1005" s="6">
        <v>485425836</v>
      </c>
      <c r="F1005" s="6">
        <f t="shared" si="70"/>
        <v>15479.140178571428</v>
      </c>
      <c r="G1005" s="6">
        <v>312497795</v>
      </c>
      <c r="H1005" s="6">
        <f t="shared" si="66"/>
        <v>9964.853156887755</v>
      </c>
      <c r="I1005" s="6">
        <v>0</v>
      </c>
      <c r="J1005" s="6">
        <v>752869783</v>
      </c>
      <c r="K1005" s="6">
        <f t="shared" si="67"/>
        <v>24007.327264030613</v>
      </c>
    </row>
    <row r="1006" spans="1:11" ht="13.5">
      <c r="A1006" s="4" t="s">
        <v>723</v>
      </c>
      <c r="B1006" s="4">
        <v>21</v>
      </c>
      <c r="C1006" s="4" t="s">
        <v>756</v>
      </c>
      <c r="D1006" s="6">
        <v>11024</v>
      </c>
      <c r="E1006" s="6">
        <v>385481352</v>
      </c>
      <c r="F1006" s="6">
        <f t="shared" si="70"/>
        <v>34967.46661828737</v>
      </c>
      <c r="G1006" s="6">
        <v>14071000</v>
      </c>
      <c r="H1006" s="6">
        <f t="shared" si="66"/>
        <v>1276.3969521044992</v>
      </c>
      <c r="I1006" s="6">
        <v>0</v>
      </c>
      <c r="J1006" s="6">
        <v>574972921</v>
      </c>
      <c r="K1006" s="6">
        <f t="shared" si="67"/>
        <v>52156.46961175617</v>
      </c>
    </row>
    <row r="1007" spans="1:11" ht="13.5">
      <c r="A1007" s="4" t="s">
        <v>723</v>
      </c>
      <c r="B1007" s="4">
        <v>22</v>
      </c>
      <c r="C1007" s="4" t="s">
        <v>755</v>
      </c>
      <c r="D1007" s="6">
        <v>23117</v>
      </c>
      <c r="E1007" s="6">
        <v>402243096</v>
      </c>
      <c r="F1007" s="6">
        <f t="shared" si="70"/>
        <v>17400.315611887356</v>
      </c>
      <c r="G1007" s="6">
        <v>678234000</v>
      </c>
      <c r="H1007" s="6">
        <f t="shared" si="66"/>
        <v>29339.18761084916</v>
      </c>
      <c r="I1007" s="6">
        <v>0</v>
      </c>
      <c r="J1007" s="6">
        <v>0</v>
      </c>
      <c r="K1007" s="6">
        <f t="shared" si="67"/>
        <v>0</v>
      </c>
    </row>
    <row r="1008" spans="1:11" ht="13.5">
      <c r="A1008" s="4" t="s">
        <v>723</v>
      </c>
      <c r="B1008" s="4">
        <v>23</v>
      </c>
      <c r="C1008" s="4" t="s">
        <v>754</v>
      </c>
      <c r="D1008" s="6">
        <v>17998</v>
      </c>
      <c r="E1008" s="6">
        <v>324525655</v>
      </c>
      <c r="F1008" s="6">
        <f t="shared" si="70"/>
        <v>18031.206522946995</v>
      </c>
      <c r="G1008" s="6">
        <v>404558496</v>
      </c>
      <c r="H1008" s="6">
        <f t="shared" si="66"/>
        <v>22477.969552172464</v>
      </c>
      <c r="I1008" s="6">
        <v>0</v>
      </c>
      <c r="J1008" s="6">
        <v>0</v>
      </c>
      <c r="K1008" s="6">
        <f t="shared" si="67"/>
        <v>0</v>
      </c>
    </row>
    <row r="1009" spans="1:11" ht="13.5">
      <c r="A1009" s="4" t="s">
        <v>723</v>
      </c>
      <c r="B1009" s="4">
        <v>24</v>
      </c>
      <c r="C1009" s="4" t="s">
        <v>753</v>
      </c>
      <c r="D1009" s="6">
        <v>20308</v>
      </c>
      <c r="E1009" s="6">
        <v>254746775</v>
      </c>
      <c r="F1009" s="6">
        <f t="shared" si="70"/>
        <v>12544.158705928698</v>
      </c>
      <c r="G1009" s="6">
        <v>355865000</v>
      </c>
      <c r="H1009" s="6">
        <f t="shared" si="66"/>
        <v>17523.389797124288</v>
      </c>
      <c r="I1009" s="6">
        <v>0</v>
      </c>
      <c r="J1009" s="6">
        <v>0</v>
      </c>
      <c r="K1009" s="6">
        <f t="shared" si="67"/>
        <v>0</v>
      </c>
    </row>
    <row r="1010" spans="1:11" ht="13.5">
      <c r="A1010" s="4" t="s">
        <v>723</v>
      </c>
      <c r="B1010" s="4">
        <v>25</v>
      </c>
      <c r="C1010" s="4" t="s">
        <v>752</v>
      </c>
      <c r="D1010" s="6">
        <v>13075</v>
      </c>
      <c r="E1010" s="6">
        <v>178428926</v>
      </c>
      <c r="F1010" s="6">
        <f t="shared" si="70"/>
        <v>13646.571778202677</v>
      </c>
      <c r="G1010" s="6">
        <v>135720000</v>
      </c>
      <c r="H1010" s="6">
        <f t="shared" si="66"/>
        <v>10380.114722753346</v>
      </c>
      <c r="I1010" s="6">
        <v>0</v>
      </c>
      <c r="J1010" s="6">
        <v>478279149</v>
      </c>
      <c r="K1010" s="6">
        <f t="shared" si="67"/>
        <v>36579.667227533464</v>
      </c>
    </row>
    <row r="1011" spans="1:11" ht="13.5">
      <c r="A1011" s="4" t="s">
        <v>723</v>
      </c>
      <c r="B1011" s="4">
        <v>26</v>
      </c>
      <c r="C1011" s="4" t="s">
        <v>751</v>
      </c>
      <c r="D1011" s="6">
        <v>17722</v>
      </c>
      <c r="E1011" s="6">
        <v>148649582</v>
      </c>
      <c r="F1011" s="6">
        <f t="shared" si="70"/>
        <v>8387.855885340256</v>
      </c>
      <c r="G1011" s="6">
        <v>104357725</v>
      </c>
      <c r="H1011" s="6">
        <f t="shared" si="66"/>
        <v>5888.597505924839</v>
      </c>
      <c r="I1011" s="6">
        <v>0</v>
      </c>
      <c r="J1011" s="6">
        <v>211516993</v>
      </c>
      <c r="K1011" s="6">
        <f t="shared" si="67"/>
        <v>11935.277790317119</v>
      </c>
    </row>
    <row r="1012" spans="1:11" ht="13.5">
      <c r="A1012" s="4" t="s">
        <v>723</v>
      </c>
      <c r="B1012" s="4">
        <v>27</v>
      </c>
      <c r="C1012" s="4" t="s">
        <v>750</v>
      </c>
      <c r="D1012" s="6">
        <v>8680</v>
      </c>
      <c r="E1012" s="6">
        <v>126290013</v>
      </c>
      <c r="F1012" s="6">
        <f t="shared" si="70"/>
        <v>14549.540668202764</v>
      </c>
      <c r="G1012" s="6">
        <v>59093000</v>
      </c>
      <c r="H1012" s="6">
        <f t="shared" si="66"/>
        <v>6807.94930875576</v>
      </c>
      <c r="I1012" s="6">
        <v>0</v>
      </c>
      <c r="J1012" s="6">
        <v>30860602</v>
      </c>
      <c r="K1012" s="6">
        <f t="shared" si="67"/>
        <v>3555.3688940092165</v>
      </c>
    </row>
    <row r="1013" spans="1:11" ht="13.5">
      <c r="A1013" s="4" t="s">
        <v>723</v>
      </c>
      <c r="B1013" s="4">
        <v>28</v>
      </c>
      <c r="C1013" s="4" t="s">
        <v>749</v>
      </c>
      <c r="D1013" s="6">
        <v>10973</v>
      </c>
      <c r="E1013" s="6">
        <v>287498645</v>
      </c>
      <c r="F1013" s="6">
        <f t="shared" si="70"/>
        <v>26200.550897657886</v>
      </c>
      <c r="G1013" s="6">
        <v>81682009</v>
      </c>
      <c r="H1013" s="6">
        <f t="shared" si="66"/>
        <v>7443.908593821197</v>
      </c>
      <c r="I1013" s="6">
        <v>0</v>
      </c>
      <c r="J1013" s="6">
        <v>0</v>
      </c>
      <c r="K1013" s="6">
        <f t="shared" si="67"/>
        <v>0</v>
      </c>
    </row>
    <row r="1014" spans="1:11" ht="13.5">
      <c r="A1014" s="4" t="s">
        <v>723</v>
      </c>
      <c r="B1014" s="4">
        <v>29</v>
      </c>
      <c r="C1014" s="4" t="s">
        <v>748</v>
      </c>
      <c r="D1014" s="6">
        <v>15352</v>
      </c>
      <c r="E1014" s="6">
        <v>285581059</v>
      </c>
      <c r="F1014" s="6">
        <f t="shared" si="70"/>
        <v>18602.20551068265</v>
      </c>
      <c r="G1014" s="6">
        <v>423783000</v>
      </c>
      <c r="H1014" s="6">
        <f t="shared" si="66"/>
        <v>27604.416362688902</v>
      </c>
      <c r="I1014" s="6">
        <v>0</v>
      </c>
      <c r="J1014" s="6">
        <v>28464</v>
      </c>
      <c r="K1014" s="6">
        <f t="shared" si="67"/>
        <v>1.8540906722251171</v>
      </c>
    </row>
    <row r="1015" spans="1:11" ht="13.5">
      <c r="A1015" s="4" t="s">
        <v>723</v>
      </c>
      <c r="B1015" s="4">
        <v>30</v>
      </c>
      <c r="C1015" s="4" t="s">
        <v>747</v>
      </c>
      <c r="D1015" s="6">
        <v>8850</v>
      </c>
      <c r="E1015" s="6">
        <v>142975582</v>
      </c>
      <c r="F1015" s="6">
        <f t="shared" si="70"/>
        <v>16155.432994350282</v>
      </c>
      <c r="G1015" s="6">
        <v>60000000</v>
      </c>
      <c r="H1015" s="6">
        <f t="shared" si="66"/>
        <v>6779.661016949152</v>
      </c>
      <c r="I1015" s="6">
        <v>0</v>
      </c>
      <c r="J1015" s="6">
        <v>202893483</v>
      </c>
      <c r="K1015" s="6">
        <f t="shared" si="67"/>
        <v>22925.817288135593</v>
      </c>
    </row>
    <row r="1016" spans="1:11" ht="13.5">
      <c r="A1016" s="4" t="s">
        <v>723</v>
      </c>
      <c r="B1016" s="4">
        <v>31</v>
      </c>
      <c r="C1016" s="4" t="s">
        <v>746</v>
      </c>
      <c r="D1016" s="6">
        <v>16153</v>
      </c>
      <c r="E1016" s="6">
        <v>333899802</v>
      </c>
      <c r="F1016" s="6">
        <f t="shared" si="70"/>
        <v>20671.07051321736</v>
      </c>
      <c r="G1016" s="6">
        <v>451300000</v>
      </c>
      <c r="H1016" s="6">
        <f t="shared" si="66"/>
        <v>27939.08252337027</v>
      </c>
      <c r="I1016" s="6">
        <v>0</v>
      </c>
      <c r="J1016" s="6">
        <v>2247157</v>
      </c>
      <c r="K1016" s="6">
        <f t="shared" si="67"/>
        <v>139.11700612889246</v>
      </c>
    </row>
    <row r="1017" spans="1:11" ht="13.5">
      <c r="A1017" s="4" t="s">
        <v>723</v>
      </c>
      <c r="B1017" s="4">
        <v>32</v>
      </c>
      <c r="C1017" s="4" t="s">
        <v>745</v>
      </c>
      <c r="D1017" s="6">
        <v>9664</v>
      </c>
      <c r="E1017" s="6">
        <v>140254008</v>
      </c>
      <c r="F1017" s="6">
        <f t="shared" si="70"/>
        <v>14513.038907284768</v>
      </c>
      <c r="G1017" s="6">
        <v>109820724</v>
      </c>
      <c r="H1017" s="6">
        <f t="shared" si="66"/>
        <v>11363.899420529802</v>
      </c>
      <c r="I1017" s="6">
        <v>0</v>
      </c>
      <c r="J1017" s="6">
        <v>28927734</v>
      </c>
      <c r="K1017" s="6">
        <f t="shared" si="67"/>
        <v>2993.3499586092717</v>
      </c>
    </row>
    <row r="1018" spans="1:11" ht="13.5">
      <c r="A1018" s="4" t="s">
        <v>723</v>
      </c>
      <c r="B1018" s="4">
        <v>33</v>
      </c>
      <c r="C1018" s="4" t="s">
        <v>744</v>
      </c>
      <c r="D1018" s="6">
        <v>3910</v>
      </c>
      <c r="E1018" s="6">
        <v>106176309</v>
      </c>
      <c r="F1018" s="6">
        <f t="shared" si="70"/>
        <v>27155.066240409207</v>
      </c>
      <c r="G1018" s="6">
        <v>125294000</v>
      </c>
      <c r="H1018" s="6">
        <f t="shared" si="66"/>
        <v>32044.50127877238</v>
      </c>
      <c r="I1018" s="6">
        <v>0</v>
      </c>
      <c r="J1018" s="6">
        <v>0</v>
      </c>
      <c r="K1018" s="6">
        <f t="shared" si="67"/>
        <v>0</v>
      </c>
    </row>
    <row r="1019" spans="1:11" ht="13.5">
      <c r="A1019" s="4" t="s">
        <v>723</v>
      </c>
      <c r="B1019" s="4">
        <v>34</v>
      </c>
      <c r="C1019" s="4" t="s">
        <v>743</v>
      </c>
      <c r="D1019" s="6">
        <v>4720</v>
      </c>
      <c r="E1019" s="6">
        <v>20179664</v>
      </c>
      <c r="F1019" s="6">
        <f t="shared" si="70"/>
        <v>4275.3525423728815</v>
      </c>
      <c r="G1019" s="6">
        <v>54033988</v>
      </c>
      <c r="H1019" s="6">
        <f t="shared" si="66"/>
        <v>11447.878813559322</v>
      </c>
      <c r="I1019" s="6">
        <v>0</v>
      </c>
      <c r="J1019" s="6">
        <v>151829947</v>
      </c>
      <c r="K1019" s="6">
        <f t="shared" si="67"/>
        <v>32167.36165254237</v>
      </c>
    </row>
    <row r="1020" spans="1:11" ht="13.5">
      <c r="A1020" s="4" t="s">
        <v>723</v>
      </c>
      <c r="B1020" s="4">
        <v>35</v>
      </c>
      <c r="C1020" s="4" t="s">
        <v>742</v>
      </c>
      <c r="D1020" s="6">
        <v>7319</v>
      </c>
      <c r="E1020" s="6">
        <v>276513678</v>
      </c>
      <c r="F1020" s="6">
        <f t="shared" si="70"/>
        <v>37780.25385981691</v>
      </c>
      <c r="G1020" s="6">
        <v>98722000</v>
      </c>
      <c r="H1020" s="6">
        <f t="shared" si="66"/>
        <v>13488.454706927176</v>
      </c>
      <c r="I1020" s="6">
        <v>0</v>
      </c>
      <c r="J1020" s="6">
        <v>0</v>
      </c>
      <c r="K1020" s="6">
        <f t="shared" si="67"/>
        <v>0</v>
      </c>
    </row>
    <row r="1021" spans="1:11" ht="13.5">
      <c r="A1021" s="4" t="s">
        <v>723</v>
      </c>
      <c r="B1021" s="4">
        <v>36</v>
      </c>
      <c r="C1021" s="4" t="s">
        <v>741</v>
      </c>
      <c r="D1021" s="6">
        <v>7830</v>
      </c>
      <c r="E1021" s="6">
        <v>345784780</v>
      </c>
      <c r="F1021" s="6">
        <f t="shared" si="70"/>
        <v>44161.53001277139</v>
      </c>
      <c r="G1021" s="6">
        <v>83765780</v>
      </c>
      <c r="H1021" s="6">
        <f t="shared" si="66"/>
        <v>10698.05619412516</v>
      </c>
      <c r="I1021" s="6">
        <v>0</v>
      </c>
      <c r="J1021" s="6">
        <v>2265</v>
      </c>
      <c r="K1021" s="6">
        <f t="shared" si="67"/>
        <v>0.289272030651341</v>
      </c>
    </row>
    <row r="1022" spans="1:11" ht="13.5">
      <c r="A1022" s="4" t="s">
        <v>723</v>
      </c>
      <c r="B1022" s="4">
        <v>37</v>
      </c>
      <c r="C1022" s="4" t="s">
        <v>740</v>
      </c>
      <c r="D1022" s="6">
        <v>8518</v>
      </c>
      <c r="E1022" s="6">
        <v>332590410</v>
      </c>
      <c r="F1022" s="6">
        <f t="shared" si="70"/>
        <v>39045.59873209674</v>
      </c>
      <c r="G1022" s="6">
        <v>50000000</v>
      </c>
      <c r="H1022" s="6">
        <f t="shared" si="66"/>
        <v>5869.9225170227755</v>
      </c>
      <c r="I1022" s="6">
        <v>0</v>
      </c>
      <c r="J1022" s="6">
        <v>151464023</v>
      </c>
      <c r="K1022" s="6">
        <f t="shared" si="67"/>
        <v>17781.641582531112</v>
      </c>
    </row>
    <row r="1023" spans="1:11" ht="13.5">
      <c r="A1023" s="4" t="s">
        <v>723</v>
      </c>
      <c r="B1023" s="4">
        <v>38</v>
      </c>
      <c r="C1023" s="4" t="s">
        <v>739</v>
      </c>
      <c r="D1023" s="6">
        <v>1169</v>
      </c>
      <c r="E1023" s="6">
        <v>49421451</v>
      </c>
      <c r="F1023" s="6">
        <f t="shared" si="70"/>
        <v>42276.69033361848</v>
      </c>
      <c r="G1023" s="6">
        <v>44943000</v>
      </c>
      <c r="H1023" s="6">
        <f t="shared" si="66"/>
        <v>38445.68006843456</v>
      </c>
      <c r="I1023" s="6">
        <v>0</v>
      </c>
      <c r="J1023" s="6">
        <v>75882092</v>
      </c>
      <c r="K1023" s="6">
        <f t="shared" si="67"/>
        <v>64911.96920444824</v>
      </c>
    </row>
    <row r="1024" spans="1:11" ht="13.5">
      <c r="A1024" s="4" t="s">
        <v>723</v>
      </c>
      <c r="B1024" s="4">
        <v>39</v>
      </c>
      <c r="C1024" s="4" t="s">
        <v>738</v>
      </c>
      <c r="D1024" s="6">
        <v>9883</v>
      </c>
      <c r="E1024" s="6">
        <v>115997345</v>
      </c>
      <c r="F1024" s="6">
        <f t="shared" si="70"/>
        <v>11737.058079530507</v>
      </c>
      <c r="G1024" s="6">
        <v>120000000</v>
      </c>
      <c r="H1024" s="6">
        <f t="shared" si="66"/>
        <v>12142.06212688455</v>
      </c>
      <c r="I1024" s="6">
        <v>0</v>
      </c>
      <c r="J1024" s="6">
        <v>4558862</v>
      </c>
      <c r="K1024" s="6">
        <f t="shared" si="67"/>
        <v>461.28321359910956</v>
      </c>
    </row>
    <row r="1025" spans="1:11" ht="13.5">
      <c r="A1025" s="4" t="s">
        <v>723</v>
      </c>
      <c r="B1025" s="4">
        <v>40</v>
      </c>
      <c r="C1025" s="4" t="s">
        <v>737</v>
      </c>
      <c r="D1025" s="6">
        <v>5995</v>
      </c>
      <c r="E1025" s="6">
        <v>209550064</v>
      </c>
      <c r="F1025" s="6">
        <f t="shared" si="70"/>
        <v>34954.13911592994</v>
      </c>
      <c r="G1025" s="6">
        <v>19286595</v>
      </c>
      <c r="H1025" s="6">
        <f t="shared" si="66"/>
        <v>3217.1134278565473</v>
      </c>
      <c r="I1025" s="6">
        <v>0</v>
      </c>
      <c r="J1025" s="6">
        <v>0</v>
      </c>
      <c r="K1025" s="6">
        <f t="shared" si="67"/>
        <v>0</v>
      </c>
    </row>
    <row r="1026" spans="1:11" ht="13.5">
      <c r="A1026" s="4" t="s">
        <v>723</v>
      </c>
      <c r="B1026" s="4">
        <v>41</v>
      </c>
      <c r="C1026" s="4" t="s">
        <v>736</v>
      </c>
      <c r="D1026" s="6">
        <v>10925</v>
      </c>
      <c r="E1026" s="6">
        <v>361819846</v>
      </c>
      <c r="F1026" s="6">
        <f t="shared" si="70"/>
        <v>33118.52137299771</v>
      </c>
      <c r="G1026" s="6">
        <v>35000000</v>
      </c>
      <c r="H1026" s="6">
        <f t="shared" si="66"/>
        <v>3203.6613272311215</v>
      </c>
      <c r="I1026" s="6">
        <v>0</v>
      </c>
      <c r="J1026" s="6">
        <v>0</v>
      </c>
      <c r="K1026" s="6">
        <f t="shared" si="67"/>
        <v>0</v>
      </c>
    </row>
    <row r="1027" spans="1:11" ht="13.5">
      <c r="A1027" s="4" t="s">
        <v>723</v>
      </c>
      <c r="B1027" s="4">
        <v>42</v>
      </c>
      <c r="C1027" s="4" t="s">
        <v>735</v>
      </c>
      <c r="D1027" s="6">
        <v>7044</v>
      </c>
      <c r="E1027" s="6">
        <v>73653347</v>
      </c>
      <c r="F1027" s="6">
        <f t="shared" si="70"/>
        <v>10456.182140829074</v>
      </c>
      <c r="G1027" s="6">
        <v>52799000</v>
      </c>
      <c r="H1027" s="6">
        <f t="shared" si="66"/>
        <v>7495.599091425326</v>
      </c>
      <c r="I1027" s="6">
        <v>0</v>
      </c>
      <c r="J1027" s="6">
        <v>43705000</v>
      </c>
      <c r="K1027" s="6">
        <f t="shared" si="67"/>
        <v>6204.571266325951</v>
      </c>
    </row>
    <row r="1028" spans="1:11" ht="13.5">
      <c r="A1028" s="4" t="s">
        <v>723</v>
      </c>
      <c r="B1028" s="4">
        <v>43</v>
      </c>
      <c r="C1028" s="4" t="s">
        <v>506</v>
      </c>
      <c r="D1028" s="6">
        <v>5583</v>
      </c>
      <c r="E1028" s="6">
        <v>58157773</v>
      </c>
      <c r="F1028" s="6">
        <f t="shared" si="70"/>
        <v>10416.939459072184</v>
      </c>
      <c r="G1028" s="6">
        <v>18859000</v>
      </c>
      <c r="H1028" s="6">
        <f t="shared" si="66"/>
        <v>3377.9330109260254</v>
      </c>
      <c r="I1028" s="6">
        <v>0</v>
      </c>
      <c r="J1028" s="6">
        <v>91106099</v>
      </c>
      <c r="K1028" s="6">
        <f t="shared" si="67"/>
        <v>16318.484506537703</v>
      </c>
    </row>
    <row r="1029" spans="1:11" ht="13.5">
      <c r="A1029" s="4" t="s">
        <v>723</v>
      </c>
      <c r="B1029" s="4">
        <v>44</v>
      </c>
      <c r="C1029" s="4" t="s">
        <v>734</v>
      </c>
      <c r="D1029" s="6">
        <v>9699</v>
      </c>
      <c r="E1029" s="6">
        <v>233162223</v>
      </c>
      <c r="F1029" s="6">
        <f t="shared" si="70"/>
        <v>24039.8209093721</v>
      </c>
      <c r="G1029" s="6">
        <v>0</v>
      </c>
      <c r="H1029" s="6">
        <f t="shared" si="66"/>
        <v>0</v>
      </c>
      <c r="I1029" s="6">
        <v>0</v>
      </c>
      <c r="J1029" s="6">
        <v>0</v>
      </c>
      <c r="K1029" s="6">
        <f t="shared" si="67"/>
        <v>0</v>
      </c>
    </row>
    <row r="1030" spans="1:11" ht="13.5">
      <c r="A1030" s="4" t="s">
        <v>723</v>
      </c>
      <c r="B1030" s="4">
        <v>45</v>
      </c>
      <c r="C1030" s="4" t="s">
        <v>733</v>
      </c>
      <c r="D1030" s="6">
        <v>8053</v>
      </c>
      <c r="E1030" s="6">
        <v>118550036</v>
      </c>
      <c r="F1030" s="6">
        <f t="shared" si="70"/>
        <v>14721.226375263877</v>
      </c>
      <c r="G1030" s="6">
        <v>147800885</v>
      </c>
      <c r="H1030" s="6">
        <f t="shared" si="66"/>
        <v>18353.51856451012</v>
      </c>
      <c r="I1030" s="6">
        <v>0</v>
      </c>
      <c r="J1030" s="6">
        <v>149448438</v>
      </c>
      <c r="K1030" s="6">
        <f t="shared" si="67"/>
        <v>18558.10728920899</v>
      </c>
    </row>
    <row r="1031" spans="1:11" ht="13.5">
      <c r="A1031" s="4" t="s">
        <v>723</v>
      </c>
      <c r="B1031" s="4">
        <v>46</v>
      </c>
      <c r="C1031" s="4" t="s">
        <v>732</v>
      </c>
      <c r="D1031" s="6">
        <v>10288</v>
      </c>
      <c r="E1031" s="6">
        <v>304882150</v>
      </c>
      <c r="F1031" s="6">
        <f t="shared" si="70"/>
        <v>29634.73464230171</v>
      </c>
      <c r="G1031" s="6">
        <v>347855707</v>
      </c>
      <c r="H1031" s="6">
        <f t="shared" si="66"/>
        <v>33811.79111586314</v>
      </c>
      <c r="I1031" s="6">
        <v>0</v>
      </c>
      <c r="J1031" s="6">
        <v>393960719</v>
      </c>
      <c r="K1031" s="6">
        <f t="shared" si="67"/>
        <v>38293.226963452566</v>
      </c>
    </row>
    <row r="1032" spans="1:11" ht="13.5">
      <c r="A1032" s="4" t="s">
        <v>723</v>
      </c>
      <c r="B1032" s="4">
        <v>47</v>
      </c>
      <c r="C1032" s="4" t="s">
        <v>731</v>
      </c>
      <c r="D1032" s="6">
        <v>1317</v>
      </c>
      <c r="E1032" s="6">
        <v>31997534</v>
      </c>
      <c r="F1032" s="6">
        <f t="shared" si="70"/>
        <v>24295.773728170083</v>
      </c>
      <c r="G1032" s="6">
        <v>0</v>
      </c>
      <c r="H1032" s="6">
        <f t="shared" si="66"/>
        <v>0</v>
      </c>
      <c r="I1032" s="6">
        <v>0</v>
      </c>
      <c r="J1032" s="6">
        <v>51986172</v>
      </c>
      <c r="K1032" s="6">
        <f t="shared" si="67"/>
        <v>39473.175398633255</v>
      </c>
    </row>
    <row r="1033" spans="1:11" ht="13.5">
      <c r="A1033" s="4" t="s">
        <v>723</v>
      </c>
      <c r="B1033" s="4">
        <v>48</v>
      </c>
      <c r="C1033" s="4" t="s">
        <v>730</v>
      </c>
      <c r="D1033" s="6">
        <v>856</v>
      </c>
      <c r="E1033" s="6">
        <v>22524579</v>
      </c>
      <c r="F1033" s="6">
        <f t="shared" si="70"/>
        <v>26313.760514018693</v>
      </c>
      <c r="G1033" s="6">
        <v>0</v>
      </c>
      <c r="H1033" s="6">
        <f t="shared" si="66"/>
        <v>0</v>
      </c>
      <c r="I1033" s="6">
        <v>0</v>
      </c>
      <c r="J1033" s="6">
        <v>58907657</v>
      </c>
      <c r="K1033" s="6">
        <f t="shared" si="67"/>
        <v>68817.35630841121</v>
      </c>
    </row>
    <row r="1034" spans="1:11" ht="13.5">
      <c r="A1034" s="4" t="s">
        <v>723</v>
      </c>
      <c r="B1034" s="4">
        <v>49</v>
      </c>
      <c r="C1034" s="4" t="s">
        <v>729</v>
      </c>
      <c r="D1034" s="6">
        <v>247</v>
      </c>
      <c r="E1034" s="6">
        <v>16210136</v>
      </c>
      <c r="F1034" s="6">
        <f t="shared" si="70"/>
        <v>65628.08097165992</v>
      </c>
      <c r="G1034" s="6">
        <v>0</v>
      </c>
      <c r="H1034" s="6">
        <f t="shared" si="66"/>
        <v>0</v>
      </c>
      <c r="I1034" s="6">
        <v>0</v>
      </c>
      <c r="J1034" s="6">
        <v>167262204</v>
      </c>
      <c r="K1034" s="6">
        <f t="shared" si="67"/>
        <v>677174.914979757</v>
      </c>
    </row>
    <row r="1035" spans="1:11" ht="13.5">
      <c r="A1035" s="4" t="s">
        <v>723</v>
      </c>
      <c r="B1035" s="4">
        <v>50</v>
      </c>
      <c r="C1035" s="4" t="s">
        <v>728</v>
      </c>
      <c r="D1035" s="6">
        <v>22045</v>
      </c>
      <c r="E1035" s="6">
        <v>329110696</v>
      </c>
      <c r="F1035" s="6">
        <f t="shared" si="70"/>
        <v>14929.040417328193</v>
      </c>
      <c r="G1035" s="6">
        <v>279304332</v>
      </c>
      <c r="H1035" s="6">
        <f t="shared" si="66"/>
        <v>12669.736085280108</v>
      </c>
      <c r="I1035" s="6">
        <v>0</v>
      </c>
      <c r="J1035" s="6">
        <v>238007673</v>
      </c>
      <c r="K1035" s="6">
        <f t="shared" si="67"/>
        <v>10796.446949421637</v>
      </c>
    </row>
    <row r="1036" spans="1:11" ht="13.5">
      <c r="A1036" s="4" t="s">
        <v>723</v>
      </c>
      <c r="B1036" s="4">
        <v>51</v>
      </c>
      <c r="C1036" s="4" t="s">
        <v>727</v>
      </c>
      <c r="D1036" s="6">
        <v>16154</v>
      </c>
      <c r="E1036" s="6">
        <v>528526821</v>
      </c>
      <c r="F1036" s="6">
        <f t="shared" si="70"/>
        <v>32718.015414138914</v>
      </c>
      <c r="G1036" s="6">
        <v>80961000</v>
      </c>
      <c r="H1036" s="6">
        <f t="shared" si="66"/>
        <v>5011.823696917172</v>
      </c>
      <c r="I1036" s="6">
        <v>0</v>
      </c>
      <c r="J1036" s="6">
        <v>327929234</v>
      </c>
      <c r="K1036" s="6">
        <f t="shared" si="67"/>
        <v>20300.187817258884</v>
      </c>
    </row>
    <row r="1037" spans="1:11" ht="13.5">
      <c r="A1037" s="4" t="s">
        <v>723</v>
      </c>
      <c r="B1037" s="4">
        <v>52</v>
      </c>
      <c r="C1037" s="4" t="s">
        <v>726</v>
      </c>
      <c r="D1037" s="6">
        <v>14975</v>
      </c>
      <c r="E1037" s="6">
        <v>235788099</v>
      </c>
      <c r="F1037" s="6">
        <f t="shared" si="70"/>
        <v>15745.449015025042</v>
      </c>
      <c r="G1037" s="6">
        <v>625787000</v>
      </c>
      <c r="H1037" s="6">
        <f t="shared" si="66"/>
        <v>41788.78130217028</v>
      </c>
      <c r="I1037" s="6">
        <v>0</v>
      </c>
      <c r="J1037" s="6">
        <v>0</v>
      </c>
      <c r="K1037" s="6">
        <f t="shared" si="67"/>
        <v>0</v>
      </c>
    </row>
    <row r="1038" spans="1:11" ht="13.5">
      <c r="A1038" s="4" t="s">
        <v>723</v>
      </c>
      <c r="B1038" s="4">
        <v>53</v>
      </c>
      <c r="C1038" s="4" t="s">
        <v>725</v>
      </c>
      <c r="D1038" s="6">
        <v>19982</v>
      </c>
      <c r="E1038" s="6">
        <v>348567048</v>
      </c>
      <c r="F1038" s="6">
        <f t="shared" si="70"/>
        <v>17444.052046842156</v>
      </c>
      <c r="G1038" s="6">
        <v>693985776</v>
      </c>
      <c r="H1038" s="6">
        <f t="shared" si="66"/>
        <v>34730.5462916625</v>
      </c>
      <c r="I1038" s="6">
        <v>0</v>
      </c>
      <c r="J1038" s="6">
        <v>150895000</v>
      </c>
      <c r="K1038" s="6">
        <f t="shared" si="67"/>
        <v>7551.546391752578</v>
      </c>
    </row>
    <row r="1039" spans="1:11" ht="13.5">
      <c r="A1039" s="4" t="s">
        <v>723</v>
      </c>
      <c r="B1039" s="4">
        <v>54</v>
      </c>
      <c r="C1039" s="4" t="s">
        <v>724</v>
      </c>
      <c r="D1039" s="6">
        <v>21630</v>
      </c>
      <c r="E1039" s="6">
        <v>653752435</v>
      </c>
      <c r="F1039" s="6">
        <f t="shared" si="70"/>
        <v>30224.338187702266</v>
      </c>
      <c r="G1039" s="6">
        <v>578425000</v>
      </c>
      <c r="H1039" s="6">
        <f t="shared" si="66"/>
        <v>26741.7938049006</v>
      </c>
      <c r="I1039" s="6">
        <v>0</v>
      </c>
      <c r="J1039" s="6">
        <v>120465079</v>
      </c>
      <c r="K1039" s="6">
        <f t="shared" si="67"/>
        <v>5569.351779935275</v>
      </c>
    </row>
    <row r="1040" spans="1:11" ht="14.25">
      <c r="A1040" s="68" t="s">
        <v>1765</v>
      </c>
      <c r="B1040" s="69"/>
      <c r="C1040" s="70"/>
      <c r="D1040" s="7">
        <f>SUM(D986:D1039)</f>
        <v>1661087</v>
      </c>
      <c r="E1040" s="7">
        <f aca="true" t="shared" si="71" ref="E1040:J1040">SUM(E986:E1039)</f>
        <v>21226648385</v>
      </c>
      <c r="F1040" s="7">
        <f t="shared" si="70"/>
        <v>12778.769796524806</v>
      </c>
      <c r="G1040" s="7">
        <f t="shared" si="71"/>
        <v>23356759551</v>
      </c>
      <c r="H1040" s="7">
        <f t="shared" si="66"/>
        <v>14061.129580208622</v>
      </c>
      <c r="I1040" s="7">
        <f t="shared" si="71"/>
        <v>1081045186</v>
      </c>
      <c r="J1040" s="7">
        <f t="shared" si="71"/>
        <v>13674089011</v>
      </c>
      <c r="K1040" s="7">
        <f t="shared" si="67"/>
        <v>8232.012538175304</v>
      </c>
    </row>
    <row r="1041" spans="1:11" ht="13.5">
      <c r="A1041" s="4" t="s">
        <v>693</v>
      </c>
      <c r="B1041" s="4">
        <v>1</v>
      </c>
      <c r="C1041" s="4" t="s">
        <v>722</v>
      </c>
      <c r="D1041" s="6">
        <v>59790</v>
      </c>
      <c r="E1041" s="6">
        <v>823692923</v>
      </c>
      <c r="F1041" s="6">
        <f t="shared" si="70"/>
        <v>13776.432898478006</v>
      </c>
      <c r="G1041" s="6">
        <v>32542000</v>
      </c>
      <c r="H1041" s="6">
        <f t="shared" si="66"/>
        <v>544.2716173273122</v>
      </c>
      <c r="I1041" s="6">
        <v>0</v>
      </c>
      <c r="J1041" s="6">
        <v>0</v>
      </c>
      <c r="K1041" s="6">
        <f t="shared" si="67"/>
        <v>0</v>
      </c>
    </row>
    <row r="1042" spans="1:11" ht="13.5">
      <c r="A1042" s="4" t="s">
        <v>693</v>
      </c>
      <c r="B1042" s="4">
        <v>2</v>
      </c>
      <c r="C1042" s="4" t="s">
        <v>721</v>
      </c>
      <c r="D1042" s="6">
        <v>64090</v>
      </c>
      <c r="E1042" s="6">
        <v>1912444847</v>
      </c>
      <c r="F1042" s="6">
        <f t="shared" si="70"/>
        <v>29839.988250897175</v>
      </c>
      <c r="G1042" s="6">
        <v>75920257</v>
      </c>
      <c r="H1042" s="6">
        <f>G1042/D1042</f>
        <v>1184.588188484943</v>
      </c>
      <c r="I1042" s="6">
        <v>0</v>
      </c>
      <c r="J1042" s="6">
        <v>3439769879</v>
      </c>
      <c r="K1042" s="6">
        <f>J1042/D1042</f>
        <v>53670.929614604465</v>
      </c>
    </row>
    <row r="1043" spans="1:11" ht="13.5">
      <c r="A1043" s="4" t="s">
        <v>693</v>
      </c>
      <c r="B1043" s="4">
        <v>3</v>
      </c>
      <c r="C1043" s="4" t="s">
        <v>720</v>
      </c>
      <c r="D1043" s="6">
        <v>29845</v>
      </c>
      <c r="E1043" s="6">
        <v>861304421</v>
      </c>
      <c r="F1043" s="6">
        <f t="shared" si="70"/>
        <v>28859.253509800637</v>
      </c>
      <c r="G1043" s="6">
        <v>28609000</v>
      </c>
      <c r="H1043" s="6">
        <f>G1043/D1043</f>
        <v>958.5860278103535</v>
      </c>
      <c r="I1043" s="6">
        <v>0</v>
      </c>
      <c r="J1043" s="6">
        <v>1447890500</v>
      </c>
      <c r="K1043" s="6">
        <f>J1043/D1043</f>
        <v>48513.670631596586</v>
      </c>
    </row>
    <row r="1044" spans="1:11" ht="13.5">
      <c r="A1044" s="4" t="s">
        <v>693</v>
      </c>
      <c r="B1044" s="4">
        <v>4</v>
      </c>
      <c r="C1044" s="4" t="s">
        <v>719</v>
      </c>
      <c r="D1044" s="6">
        <v>38704</v>
      </c>
      <c r="E1044" s="6">
        <v>1330029491</v>
      </c>
      <c r="F1044" s="6">
        <f aca="true" t="shared" si="72" ref="F1044:F1094">E1044/D1044</f>
        <v>34364.135257337744</v>
      </c>
      <c r="G1044" s="6">
        <v>164020000</v>
      </c>
      <c r="H1044" s="6">
        <f>G1044/D1044</f>
        <v>4237.804878048781</v>
      </c>
      <c r="I1044" s="6">
        <v>0</v>
      </c>
      <c r="J1044" s="6">
        <v>202200275</v>
      </c>
      <c r="K1044" s="6">
        <f>J1044/D1044</f>
        <v>5224.273330921868</v>
      </c>
    </row>
    <row r="1045" spans="1:11" ht="13.5">
      <c r="A1045" s="4" t="s">
        <v>693</v>
      </c>
      <c r="B1045" s="4">
        <v>5</v>
      </c>
      <c r="C1045" s="4" t="s">
        <v>718</v>
      </c>
      <c r="D1045" s="6">
        <v>28580</v>
      </c>
      <c r="E1045" s="6">
        <v>121016749</v>
      </c>
      <c r="F1045" s="6">
        <f t="shared" si="72"/>
        <v>4234.315920223933</v>
      </c>
      <c r="G1045" s="6">
        <v>0</v>
      </c>
      <c r="H1045" s="6">
        <f aca="true" t="shared" si="73" ref="H1045:H1093">G1045/D1045</f>
        <v>0</v>
      </c>
      <c r="I1045" s="6">
        <v>0</v>
      </c>
      <c r="J1045" s="6">
        <v>1131351357</v>
      </c>
      <c r="K1045" s="6">
        <f>J1045/D1045</f>
        <v>39585.421868439465</v>
      </c>
    </row>
    <row r="1046" spans="1:11" ht="13.5">
      <c r="A1046" s="4" t="s">
        <v>693</v>
      </c>
      <c r="B1046" s="4">
        <v>6</v>
      </c>
      <c r="C1046" s="4" t="s">
        <v>717</v>
      </c>
      <c r="D1046" s="6">
        <v>40972</v>
      </c>
      <c r="E1046" s="6">
        <v>320457116</v>
      </c>
      <c r="F1046" s="6">
        <f t="shared" si="72"/>
        <v>7821.368641999415</v>
      </c>
      <c r="G1046" s="6">
        <v>3575300</v>
      </c>
      <c r="H1046" s="6">
        <f t="shared" si="73"/>
        <v>87.26203260763448</v>
      </c>
      <c r="I1046" s="6">
        <v>0</v>
      </c>
      <c r="J1046" s="6">
        <v>425687243</v>
      </c>
      <c r="K1046" s="6">
        <f aca="true" t="shared" si="74" ref="K1046:K1093">J1046/D1046</f>
        <v>10389.711095382212</v>
      </c>
    </row>
    <row r="1047" spans="1:11" ht="13.5">
      <c r="A1047" s="4" t="s">
        <v>693</v>
      </c>
      <c r="B1047" s="4">
        <v>7</v>
      </c>
      <c r="C1047" s="4" t="s">
        <v>716</v>
      </c>
      <c r="D1047" s="6">
        <v>18211</v>
      </c>
      <c r="E1047" s="6">
        <v>460761197</v>
      </c>
      <c r="F1047" s="6">
        <f t="shared" si="72"/>
        <v>25301.257317006206</v>
      </c>
      <c r="G1047" s="6">
        <v>0</v>
      </c>
      <c r="H1047" s="6">
        <f t="shared" si="73"/>
        <v>0</v>
      </c>
      <c r="I1047" s="6">
        <v>0</v>
      </c>
      <c r="J1047" s="6">
        <v>583716973</v>
      </c>
      <c r="K1047" s="6">
        <f t="shared" si="74"/>
        <v>32052.988468508043</v>
      </c>
    </row>
    <row r="1048" spans="1:11" ht="13.5">
      <c r="A1048" s="4" t="s">
        <v>693</v>
      </c>
      <c r="B1048" s="4">
        <v>8</v>
      </c>
      <c r="C1048" s="4" t="s">
        <v>715</v>
      </c>
      <c r="D1048" s="6">
        <v>5054</v>
      </c>
      <c r="E1048" s="6">
        <v>113271547</v>
      </c>
      <c r="F1048" s="6">
        <f t="shared" si="72"/>
        <v>22412.257024139297</v>
      </c>
      <c r="G1048" s="6">
        <v>0</v>
      </c>
      <c r="H1048" s="6">
        <f t="shared" si="73"/>
        <v>0</v>
      </c>
      <c r="I1048" s="6">
        <v>0</v>
      </c>
      <c r="J1048" s="6">
        <v>110242000</v>
      </c>
      <c r="K1048" s="6">
        <f t="shared" si="74"/>
        <v>21812.82152750297</v>
      </c>
    </row>
    <row r="1049" spans="1:11" ht="13.5">
      <c r="A1049" s="4" t="s">
        <v>693</v>
      </c>
      <c r="B1049" s="4">
        <v>9</v>
      </c>
      <c r="C1049" s="4" t="s">
        <v>714</v>
      </c>
      <c r="D1049" s="6">
        <v>9898</v>
      </c>
      <c r="E1049" s="6">
        <v>5099930</v>
      </c>
      <c r="F1049" s="6">
        <f t="shared" si="72"/>
        <v>515.2485350575874</v>
      </c>
      <c r="G1049" s="6">
        <v>0</v>
      </c>
      <c r="H1049" s="6">
        <f t="shared" si="73"/>
        <v>0</v>
      </c>
      <c r="I1049" s="6">
        <v>0</v>
      </c>
      <c r="J1049" s="6">
        <v>649633</v>
      </c>
      <c r="K1049" s="6">
        <f t="shared" si="74"/>
        <v>65.6327540917357</v>
      </c>
    </row>
    <row r="1050" spans="1:11" ht="13.5">
      <c r="A1050" s="4" t="s">
        <v>693</v>
      </c>
      <c r="B1050" s="4">
        <v>10</v>
      </c>
      <c r="C1050" s="4" t="s">
        <v>713</v>
      </c>
      <c r="D1050" s="6">
        <v>6711</v>
      </c>
      <c r="E1050" s="6">
        <v>13469146</v>
      </c>
      <c r="F1050" s="6">
        <f t="shared" si="72"/>
        <v>2007.0251825361347</v>
      </c>
      <c r="G1050" s="6">
        <v>48748435</v>
      </c>
      <c r="H1050" s="6">
        <f t="shared" si="73"/>
        <v>7263.95991655491</v>
      </c>
      <c r="I1050" s="6">
        <v>0</v>
      </c>
      <c r="J1050" s="6">
        <v>3781905</v>
      </c>
      <c r="K1050" s="6">
        <f t="shared" si="74"/>
        <v>563.5382208314708</v>
      </c>
    </row>
    <row r="1051" spans="1:11" ht="13.5">
      <c r="A1051" s="4" t="s">
        <v>693</v>
      </c>
      <c r="B1051" s="4">
        <v>11</v>
      </c>
      <c r="C1051" s="4" t="s">
        <v>712</v>
      </c>
      <c r="D1051" s="6">
        <v>5402</v>
      </c>
      <c r="E1051" s="6">
        <v>139297980</v>
      </c>
      <c r="F1051" s="6">
        <f t="shared" si="72"/>
        <v>25786.37171417993</v>
      </c>
      <c r="G1051" s="6">
        <v>0</v>
      </c>
      <c r="H1051" s="6">
        <f t="shared" si="73"/>
        <v>0</v>
      </c>
      <c r="I1051" s="6">
        <v>0</v>
      </c>
      <c r="J1051" s="6">
        <v>26405000</v>
      </c>
      <c r="K1051" s="6">
        <f t="shared" si="74"/>
        <v>4888.004442798963</v>
      </c>
    </row>
    <row r="1052" spans="1:11" ht="13.5">
      <c r="A1052" s="4" t="s">
        <v>693</v>
      </c>
      <c r="B1052" s="4">
        <v>12</v>
      </c>
      <c r="C1052" s="4" t="s">
        <v>711</v>
      </c>
      <c r="D1052" s="6">
        <v>1785</v>
      </c>
      <c r="E1052" s="6">
        <v>24971992</v>
      </c>
      <c r="F1052" s="6">
        <f t="shared" si="72"/>
        <v>13989.911484593838</v>
      </c>
      <c r="G1052" s="6">
        <v>10000000</v>
      </c>
      <c r="H1052" s="6">
        <f t="shared" si="73"/>
        <v>5602.240896358543</v>
      </c>
      <c r="I1052" s="6">
        <v>0</v>
      </c>
      <c r="J1052" s="6">
        <v>10546327</v>
      </c>
      <c r="K1052" s="6">
        <f t="shared" si="74"/>
        <v>5908.306442577031</v>
      </c>
    </row>
    <row r="1053" spans="1:11" ht="13.5">
      <c r="A1053" s="4" t="s">
        <v>693</v>
      </c>
      <c r="B1053" s="4">
        <v>13</v>
      </c>
      <c r="C1053" s="4" t="s">
        <v>710</v>
      </c>
      <c r="D1053" s="6">
        <v>5833</v>
      </c>
      <c r="E1053" s="6">
        <v>240121710</v>
      </c>
      <c r="F1053" s="6">
        <f t="shared" si="72"/>
        <v>41166.07406137494</v>
      </c>
      <c r="G1053" s="6">
        <v>20000000</v>
      </c>
      <c r="H1053" s="6">
        <f t="shared" si="73"/>
        <v>3428.7673581347503</v>
      </c>
      <c r="I1053" s="6">
        <v>0</v>
      </c>
      <c r="J1053" s="6">
        <v>177902798</v>
      </c>
      <c r="K1053" s="6">
        <f t="shared" si="74"/>
        <v>30499.36533516201</v>
      </c>
    </row>
    <row r="1054" spans="1:11" ht="13.5">
      <c r="A1054" s="4" t="s">
        <v>693</v>
      </c>
      <c r="B1054" s="4">
        <v>14</v>
      </c>
      <c r="C1054" s="4" t="s">
        <v>709</v>
      </c>
      <c r="D1054" s="6">
        <v>8708</v>
      </c>
      <c r="E1054" s="6">
        <v>281623296</v>
      </c>
      <c r="F1054" s="6">
        <f t="shared" si="72"/>
        <v>32340.75516766192</v>
      </c>
      <c r="G1054" s="6">
        <v>0</v>
      </c>
      <c r="H1054" s="6">
        <f t="shared" si="73"/>
        <v>0</v>
      </c>
      <c r="I1054" s="6">
        <v>0</v>
      </c>
      <c r="J1054" s="6">
        <v>130119</v>
      </c>
      <c r="K1054" s="6">
        <f t="shared" si="74"/>
        <v>14.942466697289849</v>
      </c>
    </row>
    <row r="1055" spans="1:11" ht="13.5">
      <c r="A1055" s="4" t="s">
        <v>693</v>
      </c>
      <c r="B1055" s="4">
        <v>15</v>
      </c>
      <c r="C1055" s="4" t="s">
        <v>708</v>
      </c>
      <c r="D1055" s="6">
        <v>1557</v>
      </c>
      <c r="E1055" s="6">
        <v>52165619</v>
      </c>
      <c r="F1055" s="6">
        <f t="shared" si="72"/>
        <v>33503.92999357739</v>
      </c>
      <c r="G1055" s="6">
        <v>0</v>
      </c>
      <c r="H1055" s="6">
        <f t="shared" si="73"/>
        <v>0</v>
      </c>
      <c r="I1055" s="6">
        <v>0</v>
      </c>
      <c r="J1055" s="6">
        <v>28643615</v>
      </c>
      <c r="K1055" s="6">
        <f t="shared" si="74"/>
        <v>18396.669877970457</v>
      </c>
    </row>
    <row r="1056" spans="1:11" ht="13.5">
      <c r="A1056" s="4" t="s">
        <v>693</v>
      </c>
      <c r="B1056" s="4">
        <v>16</v>
      </c>
      <c r="C1056" s="4" t="s">
        <v>707</v>
      </c>
      <c r="D1056" s="6">
        <v>2831</v>
      </c>
      <c r="E1056" s="6">
        <v>40811001</v>
      </c>
      <c r="F1056" s="6">
        <f t="shared" si="72"/>
        <v>14415.754503708937</v>
      </c>
      <c r="G1056" s="6">
        <v>62028520</v>
      </c>
      <c r="H1056" s="6">
        <f t="shared" si="73"/>
        <v>21910.462734016248</v>
      </c>
      <c r="I1056" s="6">
        <v>0</v>
      </c>
      <c r="J1056" s="6">
        <v>26374489</v>
      </c>
      <c r="K1056" s="6">
        <f t="shared" si="74"/>
        <v>9316.31543624161</v>
      </c>
    </row>
    <row r="1057" spans="1:11" ht="13.5">
      <c r="A1057" s="4" t="s">
        <v>693</v>
      </c>
      <c r="B1057" s="4">
        <v>17</v>
      </c>
      <c r="C1057" s="4" t="s">
        <v>706</v>
      </c>
      <c r="D1057" s="6">
        <v>3601</v>
      </c>
      <c r="E1057" s="6">
        <v>79482397</v>
      </c>
      <c r="F1057" s="6">
        <f t="shared" si="72"/>
        <v>22072.31241321855</v>
      </c>
      <c r="G1057" s="6">
        <v>0</v>
      </c>
      <c r="H1057" s="6">
        <f t="shared" si="73"/>
        <v>0</v>
      </c>
      <c r="I1057" s="6">
        <v>0</v>
      </c>
      <c r="J1057" s="6">
        <v>78095964</v>
      </c>
      <c r="K1057" s="6">
        <f t="shared" si="74"/>
        <v>21687.29908358789</v>
      </c>
    </row>
    <row r="1058" spans="1:11" ht="13.5">
      <c r="A1058" s="4" t="s">
        <v>693</v>
      </c>
      <c r="B1058" s="4">
        <v>18</v>
      </c>
      <c r="C1058" s="4" t="s">
        <v>705</v>
      </c>
      <c r="D1058" s="6">
        <v>5636</v>
      </c>
      <c r="E1058" s="6">
        <v>212130461</v>
      </c>
      <c r="F1058" s="6">
        <f t="shared" si="72"/>
        <v>37638.477821149754</v>
      </c>
      <c r="G1058" s="6">
        <v>50000000</v>
      </c>
      <c r="H1058" s="6">
        <f t="shared" si="73"/>
        <v>8871.54009936125</v>
      </c>
      <c r="I1058" s="6">
        <v>0</v>
      </c>
      <c r="J1058" s="6">
        <v>9194548</v>
      </c>
      <c r="K1058" s="6">
        <f t="shared" si="74"/>
        <v>1631.3960255500356</v>
      </c>
    </row>
    <row r="1059" spans="1:11" ht="13.5">
      <c r="A1059" s="4" t="s">
        <v>693</v>
      </c>
      <c r="B1059" s="4">
        <v>19</v>
      </c>
      <c r="C1059" s="4" t="s">
        <v>704</v>
      </c>
      <c r="D1059" s="6">
        <v>2562</v>
      </c>
      <c r="E1059" s="6">
        <v>135078183</v>
      </c>
      <c r="F1059" s="6">
        <f t="shared" si="72"/>
        <v>52723.72482435597</v>
      </c>
      <c r="G1059" s="6">
        <v>50000000</v>
      </c>
      <c r="H1059" s="6">
        <f t="shared" si="73"/>
        <v>19516.003122560498</v>
      </c>
      <c r="I1059" s="6">
        <v>0</v>
      </c>
      <c r="J1059" s="6">
        <v>656000</v>
      </c>
      <c r="K1059" s="6">
        <f t="shared" si="74"/>
        <v>256.04996096799374</v>
      </c>
    </row>
    <row r="1060" spans="1:11" ht="13.5">
      <c r="A1060" s="4" t="s">
        <v>693</v>
      </c>
      <c r="B1060" s="4">
        <v>20</v>
      </c>
      <c r="C1060" s="4" t="s">
        <v>703</v>
      </c>
      <c r="D1060" s="6">
        <v>3420</v>
      </c>
      <c r="E1060" s="6">
        <v>253114802</v>
      </c>
      <c r="F1060" s="6">
        <f t="shared" si="72"/>
        <v>74010.17602339182</v>
      </c>
      <c r="G1060" s="6">
        <v>18589395</v>
      </c>
      <c r="H1060" s="6">
        <f t="shared" si="73"/>
        <v>5435.495614035088</v>
      </c>
      <c r="I1060" s="6">
        <v>0</v>
      </c>
      <c r="J1060" s="6">
        <v>130228549</v>
      </c>
      <c r="K1060" s="6">
        <f t="shared" si="74"/>
        <v>38078.52309941521</v>
      </c>
    </row>
    <row r="1061" spans="1:11" ht="13.5">
      <c r="A1061" s="4" t="s">
        <v>693</v>
      </c>
      <c r="B1061" s="4">
        <v>21</v>
      </c>
      <c r="C1061" s="4" t="s">
        <v>702</v>
      </c>
      <c r="D1061" s="6">
        <v>2136</v>
      </c>
      <c r="E1061" s="6">
        <v>85744058</v>
      </c>
      <c r="F1061" s="6">
        <f t="shared" si="72"/>
        <v>40142.34925093633</v>
      </c>
      <c r="G1061" s="6">
        <v>0</v>
      </c>
      <c r="H1061" s="6">
        <f t="shared" si="73"/>
        <v>0</v>
      </c>
      <c r="I1061" s="6">
        <v>0</v>
      </c>
      <c r="J1061" s="6">
        <v>30000000</v>
      </c>
      <c r="K1061" s="6">
        <f t="shared" si="74"/>
        <v>14044.943820224718</v>
      </c>
    </row>
    <row r="1062" spans="1:11" ht="13.5">
      <c r="A1062" s="4" t="s">
        <v>693</v>
      </c>
      <c r="B1062" s="4">
        <v>22</v>
      </c>
      <c r="C1062" s="4" t="s">
        <v>701</v>
      </c>
      <c r="D1062" s="6">
        <v>2848</v>
      </c>
      <c r="E1062" s="6">
        <v>15710613</v>
      </c>
      <c r="F1062" s="6">
        <f t="shared" si="72"/>
        <v>5516.366924157303</v>
      </c>
      <c r="G1062" s="6">
        <v>0</v>
      </c>
      <c r="H1062" s="6">
        <f t="shared" si="73"/>
        <v>0</v>
      </c>
      <c r="I1062" s="6">
        <v>0</v>
      </c>
      <c r="J1062" s="6">
        <v>53261468</v>
      </c>
      <c r="K1062" s="6">
        <f t="shared" si="74"/>
        <v>18701.358146067414</v>
      </c>
    </row>
    <row r="1063" spans="1:11" ht="13.5">
      <c r="A1063" s="4" t="s">
        <v>693</v>
      </c>
      <c r="B1063" s="4">
        <v>23</v>
      </c>
      <c r="C1063" s="4" t="s">
        <v>700</v>
      </c>
      <c r="D1063" s="6">
        <v>3423</v>
      </c>
      <c r="E1063" s="6">
        <v>47766226</v>
      </c>
      <c r="F1063" s="6">
        <f t="shared" si="72"/>
        <v>13954.491966111598</v>
      </c>
      <c r="G1063" s="6">
        <v>75804000</v>
      </c>
      <c r="H1063" s="6">
        <f t="shared" si="73"/>
        <v>22145.486415425064</v>
      </c>
      <c r="I1063" s="6">
        <v>0</v>
      </c>
      <c r="J1063" s="6">
        <v>12404586</v>
      </c>
      <c r="K1063" s="6">
        <f t="shared" si="74"/>
        <v>3623.8930762489044</v>
      </c>
    </row>
    <row r="1064" spans="1:11" ht="13.5">
      <c r="A1064" s="4" t="s">
        <v>693</v>
      </c>
      <c r="B1064" s="4">
        <v>24</v>
      </c>
      <c r="C1064" s="4" t="s">
        <v>699</v>
      </c>
      <c r="D1064" s="6">
        <v>9319</v>
      </c>
      <c r="E1064" s="6">
        <v>302030554</v>
      </c>
      <c r="F1064" s="6">
        <f t="shared" si="72"/>
        <v>32410.189290696428</v>
      </c>
      <c r="G1064" s="6">
        <v>30000000</v>
      </c>
      <c r="H1064" s="6">
        <f t="shared" si="73"/>
        <v>3219.229531065565</v>
      </c>
      <c r="I1064" s="6">
        <v>0</v>
      </c>
      <c r="J1064" s="6">
        <v>467135</v>
      </c>
      <c r="K1064" s="6">
        <f t="shared" si="74"/>
        <v>50.12715956647709</v>
      </c>
    </row>
    <row r="1065" spans="1:11" ht="13.5">
      <c r="A1065" s="4" t="s">
        <v>693</v>
      </c>
      <c r="B1065" s="4">
        <v>25</v>
      </c>
      <c r="C1065" s="4" t="s">
        <v>698</v>
      </c>
      <c r="D1065" s="6">
        <v>15869</v>
      </c>
      <c r="E1065" s="6">
        <v>492789208</v>
      </c>
      <c r="F1065" s="6">
        <f t="shared" si="72"/>
        <v>31053.5766588947</v>
      </c>
      <c r="G1065" s="6">
        <v>0</v>
      </c>
      <c r="H1065" s="6">
        <f t="shared" si="73"/>
        <v>0</v>
      </c>
      <c r="I1065" s="6">
        <v>0</v>
      </c>
      <c r="J1065" s="6">
        <v>1602317</v>
      </c>
      <c r="K1065" s="6">
        <f t="shared" si="74"/>
        <v>100.97151679374882</v>
      </c>
    </row>
    <row r="1066" spans="1:11" ht="13.5">
      <c r="A1066" s="4" t="s">
        <v>693</v>
      </c>
      <c r="B1066" s="4">
        <v>26</v>
      </c>
      <c r="C1066" s="4" t="s">
        <v>697</v>
      </c>
      <c r="D1066" s="6">
        <v>20762</v>
      </c>
      <c r="E1066" s="6">
        <v>30369803</v>
      </c>
      <c r="F1066" s="6">
        <f t="shared" si="72"/>
        <v>1462.7590309218765</v>
      </c>
      <c r="G1066" s="6">
        <v>0</v>
      </c>
      <c r="H1066" s="6">
        <f t="shared" si="73"/>
        <v>0</v>
      </c>
      <c r="I1066" s="6">
        <v>0</v>
      </c>
      <c r="J1066" s="6">
        <v>889720372</v>
      </c>
      <c r="K1066" s="6">
        <f t="shared" si="74"/>
        <v>42853.30758115788</v>
      </c>
    </row>
    <row r="1067" spans="1:11" ht="13.5">
      <c r="A1067" s="4" t="s">
        <v>693</v>
      </c>
      <c r="B1067" s="4">
        <v>27</v>
      </c>
      <c r="C1067" s="4" t="s">
        <v>696</v>
      </c>
      <c r="D1067" s="6">
        <v>2587</v>
      </c>
      <c r="E1067" s="6">
        <v>42887628</v>
      </c>
      <c r="F1067" s="6">
        <f t="shared" si="72"/>
        <v>16578.132199458832</v>
      </c>
      <c r="G1067" s="6">
        <v>74960207</v>
      </c>
      <c r="H1067" s="6">
        <f t="shared" si="73"/>
        <v>28975.727483571703</v>
      </c>
      <c r="I1067" s="6">
        <v>0</v>
      </c>
      <c r="J1067" s="6">
        <v>23972130</v>
      </c>
      <c r="K1067" s="6">
        <f t="shared" si="74"/>
        <v>9266.38190954774</v>
      </c>
    </row>
    <row r="1068" spans="1:11" ht="13.5">
      <c r="A1068" s="4" t="s">
        <v>693</v>
      </c>
      <c r="B1068" s="4">
        <v>28</v>
      </c>
      <c r="C1068" s="4" t="s">
        <v>695</v>
      </c>
      <c r="D1068" s="6">
        <v>4242</v>
      </c>
      <c r="E1068" s="6">
        <v>68859894</v>
      </c>
      <c r="F1068" s="6">
        <f t="shared" si="72"/>
        <v>16232.884016973127</v>
      </c>
      <c r="G1068" s="6">
        <v>0</v>
      </c>
      <c r="H1068" s="6">
        <f t="shared" si="73"/>
        <v>0</v>
      </c>
      <c r="I1068" s="6">
        <v>0</v>
      </c>
      <c r="J1068" s="6">
        <v>4491772</v>
      </c>
      <c r="K1068" s="6">
        <f t="shared" si="74"/>
        <v>1058.880716643093</v>
      </c>
    </row>
    <row r="1069" spans="1:11" ht="13.5">
      <c r="A1069" s="4" t="s">
        <v>693</v>
      </c>
      <c r="B1069" s="4">
        <v>29</v>
      </c>
      <c r="C1069" s="4" t="s">
        <v>694</v>
      </c>
      <c r="D1069" s="6">
        <v>4714</v>
      </c>
      <c r="E1069" s="6">
        <v>18308088</v>
      </c>
      <c r="F1069" s="6">
        <f t="shared" si="72"/>
        <v>3883.76919813322</v>
      </c>
      <c r="G1069" s="6">
        <v>0</v>
      </c>
      <c r="H1069" s="6">
        <f t="shared" si="73"/>
        <v>0</v>
      </c>
      <c r="I1069" s="6">
        <v>0</v>
      </c>
      <c r="J1069" s="6">
        <v>901</v>
      </c>
      <c r="K1069" s="6">
        <f t="shared" si="74"/>
        <v>0.19113279592702587</v>
      </c>
    </row>
    <row r="1070" spans="1:11" ht="14.25">
      <c r="A1070" s="68" t="s">
        <v>1766</v>
      </c>
      <c r="B1070" s="69"/>
      <c r="C1070" s="70"/>
      <c r="D1070" s="7">
        <f>SUM(D1041:D1069)</f>
        <v>409090</v>
      </c>
      <c r="E1070" s="7">
        <f aca="true" t="shared" si="75" ref="E1070:J1070">SUM(E1041:E1069)</f>
        <v>8524810880</v>
      </c>
      <c r="F1070" s="7">
        <f t="shared" si="72"/>
        <v>20838.47290327312</v>
      </c>
      <c r="G1070" s="7">
        <f t="shared" si="75"/>
        <v>744797114</v>
      </c>
      <c r="H1070" s="7">
        <f t="shared" si="73"/>
        <v>1820.6192133760296</v>
      </c>
      <c r="I1070" s="7">
        <f t="shared" si="75"/>
        <v>0</v>
      </c>
      <c r="J1070" s="7">
        <f t="shared" si="75"/>
        <v>8849387855</v>
      </c>
      <c r="K1070" s="7">
        <f t="shared" si="74"/>
        <v>21631.885049744556</v>
      </c>
    </row>
    <row r="1071" spans="1:11" ht="13.5">
      <c r="A1071" s="4" t="s">
        <v>674</v>
      </c>
      <c r="B1071" s="4">
        <v>1</v>
      </c>
      <c r="C1071" s="4" t="s">
        <v>692</v>
      </c>
      <c r="D1071" s="6">
        <v>73257</v>
      </c>
      <c r="E1071" s="6">
        <v>254582546</v>
      </c>
      <c r="F1071" s="6">
        <f t="shared" si="72"/>
        <v>3475.1975374366953</v>
      </c>
      <c r="G1071" s="6">
        <v>189011726</v>
      </c>
      <c r="H1071" s="6">
        <f t="shared" si="73"/>
        <v>2580.1182958625113</v>
      </c>
      <c r="I1071" s="6">
        <v>0</v>
      </c>
      <c r="J1071" s="6">
        <v>0</v>
      </c>
      <c r="K1071" s="6">
        <f t="shared" si="74"/>
        <v>0</v>
      </c>
    </row>
    <row r="1072" spans="1:11" ht="13.5">
      <c r="A1072" s="4" t="s">
        <v>674</v>
      </c>
      <c r="B1072" s="4">
        <v>2</v>
      </c>
      <c r="C1072" s="4" t="s">
        <v>691</v>
      </c>
      <c r="D1072" s="6">
        <v>23735</v>
      </c>
      <c r="E1072" s="6">
        <v>429175474</v>
      </c>
      <c r="F1072" s="6">
        <f t="shared" si="72"/>
        <v>18081.966463029283</v>
      </c>
      <c r="G1072" s="6">
        <v>75115800</v>
      </c>
      <c r="H1072" s="6">
        <f t="shared" si="73"/>
        <v>3164.7693279966293</v>
      </c>
      <c r="I1072" s="6">
        <v>0</v>
      </c>
      <c r="J1072" s="6">
        <v>520541583</v>
      </c>
      <c r="K1072" s="6">
        <f t="shared" si="74"/>
        <v>21931.39174215294</v>
      </c>
    </row>
    <row r="1073" spans="1:11" ht="13.5">
      <c r="A1073" s="4" t="s">
        <v>674</v>
      </c>
      <c r="B1073" s="4">
        <v>3</v>
      </c>
      <c r="C1073" s="4" t="s">
        <v>690</v>
      </c>
      <c r="D1073" s="6">
        <v>26812</v>
      </c>
      <c r="E1073" s="6">
        <v>342034384</v>
      </c>
      <c r="F1073" s="6">
        <f t="shared" si="72"/>
        <v>12756.765030583321</v>
      </c>
      <c r="G1073" s="6">
        <v>233009000</v>
      </c>
      <c r="H1073" s="6">
        <f t="shared" si="73"/>
        <v>8690.474414441294</v>
      </c>
      <c r="I1073" s="6">
        <v>0</v>
      </c>
      <c r="J1073" s="6">
        <v>403917092</v>
      </c>
      <c r="K1073" s="6">
        <f t="shared" si="74"/>
        <v>15064.787856183799</v>
      </c>
    </row>
    <row r="1074" spans="1:11" ht="13.5">
      <c r="A1074" s="4" t="s">
        <v>674</v>
      </c>
      <c r="B1074" s="4">
        <v>4</v>
      </c>
      <c r="C1074" s="4" t="s">
        <v>689</v>
      </c>
      <c r="D1074" s="6">
        <v>17703</v>
      </c>
      <c r="E1074" s="6">
        <v>123478512</v>
      </c>
      <c r="F1074" s="6">
        <f t="shared" si="72"/>
        <v>6975.004914421284</v>
      </c>
      <c r="G1074" s="6">
        <v>117387000</v>
      </c>
      <c r="H1074" s="6">
        <f t="shared" si="73"/>
        <v>6630.910015251652</v>
      </c>
      <c r="I1074" s="6">
        <v>0</v>
      </c>
      <c r="J1074" s="6">
        <v>541446756</v>
      </c>
      <c r="K1074" s="6">
        <f t="shared" si="74"/>
        <v>30585.028300288086</v>
      </c>
    </row>
    <row r="1075" spans="1:11" ht="13.5">
      <c r="A1075" s="4" t="s">
        <v>674</v>
      </c>
      <c r="B1075" s="4">
        <v>5</v>
      </c>
      <c r="C1075" s="4" t="s">
        <v>688</v>
      </c>
      <c r="D1075" s="6">
        <v>24563</v>
      </c>
      <c r="E1075" s="6">
        <v>105803425</v>
      </c>
      <c r="F1075" s="6">
        <f t="shared" si="72"/>
        <v>4307.43089199202</v>
      </c>
      <c r="G1075" s="6">
        <v>36688000</v>
      </c>
      <c r="H1075" s="6">
        <f t="shared" si="73"/>
        <v>1493.6286284248667</v>
      </c>
      <c r="I1075" s="6">
        <v>0</v>
      </c>
      <c r="J1075" s="6">
        <v>91002428</v>
      </c>
      <c r="K1075" s="6">
        <f t="shared" si="74"/>
        <v>3704.858038513211</v>
      </c>
    </row>
    <row r="1076" spans="1:11" ht="13.5">
      <c r="A1076" s="4" t="s">
        <v>674</v>
      </c>
      <c r="B1076" s="4">
        <v>6</v>
      </c>
      <c r="C1076" s="4" t="s">
        <v>687</v>
      </c>
      <c r="D1076" s="6">
        <v>25212</v>
      </c>
      <c r="E1076" s="6">
        <v>624977777</v>
      </c>
      <c r="F1076" s="6">
        <f t="shared" si="72"/>
        <v>24788.901197842297</v>
      </c>
      <c r="G1076" s="6">
        <v>103757000</v>
      </c>
      <c r="H1076" s="6">
        <f t="shared" si="73"/>
        <v>4115.381564334444</v>
      </c>
      <c r="I1076" s="6">
        <v>0</v>
      </c>
      <c r="J1076" s="6">
        <v>542671019</v>
      </c>
      <c r="K1076" s="6">
        <f t="shared" si="74"/>
        <v>21524.31457242583</v>
      </c>
    </row>
    <row r="1077" spans="1:11" ht="13.5">
      <c r="A1077" s="4" t="s">
        <v>674</v>
      </c>
      <c r="B1077" s="4">
        <v>7</v>
      </c>
      <c r="C1077" s="4" t="s">
        <v>686</v>
      </c>
      <c r="D1077" s="6">
        <v>15599</v>
      </c>
      <c r="E1077" s="6">
        <v>73275208</v>
      </c>
      <c r="F1077" s="6">
        <f t="shared" si="72"/>
        <v>4697.429835245849</v>
      </c>
      <c r="G1077" s="6">
        <v>67730000</v>
      </c>
      <c r="H1077" s="6">
        <f t="shared" si="73"/>
        <v>4341.944996474133</v>
      </c>
      <c r="I1077" s="6">
        <v>0</v>
      </c>
      <c r="J1077" s="6">
        <v>546269468</v>
      </c>
      <c r="K1077" s="6">
        <f t="shared" si="74"/>
        <v>35019.518430668635</v>
      </c>
    </row>
    <row r="1078" spans="1:11" ht="13.5">
      <c r="A1078" s="4" t="s">
        <v>674</v>
      </c>
      <c r="B1078" s="4">
        <v>8</v>
      </c>
      <c r="C1078" s="4" t="s">
        <v>685</v>
      </c>
      <c r="D1078" s="6">
        <v>11944</v>
      </c>
      <c r="E1078" s="6">
        <v>411788182</v>
      </c>
      <c r="F1078" s="6">
        <f t="shared" si="72"/>
        <v>34476.57250502344</v>
      </c>
      <c r="G1078" s="6">
        <v>34810000</v>
      </c>
      <c r="H1078" s="6">
        <f t="shared" si="73"/>
        <v>2914.43402545211</v>
      </c>
      <c r="I1078" s="6">
        <v>0</v>
      </c>
      <c r="J1078" s="6">
        <v>0</v>
      </c>
      <c r="K1078" s="6">
        <f t="shared" si="74"/>
        <v>0</v>
      </c>
    </row>
    <row r="1079" spans="1:11" ht="13.5">
      <c r="A1079" s="4" t="s">
        <v>674</v>
      </c>
      <c r="B1079" s="4">
        <v>9</v>
      </c>
      <c r="C1079" s="4" t="s">
        <v>684</v>
      </c>
      <c r="D1079" s="6">
        <v>10456</v>
      </c>
      <c r="E1079" s="6">
        <v>128069910</v>
      </c>
      <c r="F1079" s="6">
        <f t="shared" si="72"/>
        <v>12248.46117061974</v>
      </c>
      <c r="G1079" s="6">
        <v>6936000</v>
      </c>
      <c r="H1079" s="6">
        <f t="shared" si="73"/>
        <v>663.3511859219586</v>
      </c>
      <c r="I1079" s="6">
        <v>0</v>
      </c>
      <c r="J1079" s="6">
        <v>278424229</v>
      </c>
      <c r="K1079" s="6">
        <f t="shared" si="74"/>
        <v>26628.17798393267</v>
      </c>
    </row>
    <row r="1080" spans="1:11" ht="13.5">
      <c r="A1080" s="4" t="s">
        <v>674</v>
      </c>
      <c r="B1080" s="4">
        <v>10</v>
      </c>
      <c r="C1080" s="4" t="s">
        <v>683</v>
      </c>
      <c r="D1080" s="6">
        <v>11693</v>
      </c>
      <c r="E1080" s="6">
        <v>109524985</v>
      </c>
      <c r="F1080" s="6">
        <f t="shared" si="72"/>
        <v>9366.713845890703</v>
      </c>
      <c r="G1080" s="6">
        <v>66138475</v>
      </c>
      <c r="H1080" s="6">
        <f t="shared" si="73"/>
        <v>5656.245189429574</v>
      </c>
      <c r="I1080" s="6">
        <v>0</v>
      </c>
      <c r="J1080" s="6">
        <v>301292704</v>
      </c>
      <c r="K1080" s="6">
        <f t="shared" si="74"/>
        <v>25766.929273924572</v>
      </c>
    </row>
    <row r="1081" spans="1:11" ht="13.5">
      <c r="A1081" s="4" t="s">
        <v>674</v>
      </c>
      <c r="B1081" s="4">
        <v>11</v>
      </c>
      <c r="C1081" s="4" t="s">
        <v>682</v>
      </c>
      <c r="D1081" s="6">
        <v>19264</v>
      </c>
      <c r="E1081" s="6">
        <v>297942660</v>
      </c>
      <c r="F1081" s="6">
        <f t="shared" si="72"/>
        <v>15466.292566445183</v>
      </c>
      <c r="G1081" s="6">
        <v>71744830</v>
      </c>
      <c r="H1081" s="6">
        <f t="shared" si="73"/>
        <v>3724.295577242525</v>
      </c>
      <c r="I1081" s="6">
        <v>0</v>
      </c>
      <c r="J1081" s="6">
        <v>373837402</v>
      </c>
      <c r="K1081" s="6">
        <f t="shared" si="74"/>
        <v>19406.011316445183</v>
      </c>
    </row>
    <row r="1082" spans="1:11" ht="13.5">
      <c r="A1082" s="4" t="s">
        <v>674</v>
      </c>
      <c r="B1082" s="4">
        <v>12</v>
      </c>
      <c r="C1082" s="4" t="s">
        <v>474</v>
      </c>
      <c r="D1082" s="6">
        <v>4875</v>
      </c>
      <c r="E1082" s="6">
        <v>114543937</v>
      </c>
      <c r="F1082" s="6">
        <f t="shared" si="72"/>
        <v>23496.192205128205</v>
      </c>
      <c r="G1082" s="6">
        <v>5801000</v>
      </c>
      <c r="H1082" s="6">
        <f t="shared" si="73"/>
        <v>1189.948717948718</v>
      </c>
      <c r="I1082" s="6">
        <v>0</v>
      </c>
      <c r="J1082" s="6">
        <v>50304000</v>
      </c>
      <c r="K1082" s="6">
        <f t="shared" si="74"/>
        <v>10318.76923076923</v>
      </c>
    </row>
    <row r="1083" spans="1:11" ht="13.5">
      <c r="A1083" s="4" t="s">
        <v>674</v>
      </c>
      <c r="B1083" s="4">
        <v>13</v>
      </c>
      <c r="C1083" s="4" t="s">
        <v>681</v>
      </c>
      <c r="D1083" s="6">
        <v>2498</v>
      </c>
      <c r="E1083" s="6">
        <v>72710228</v>
      </c>
      <c r="F1083" s="6">
        <f t="shared" si="72"/>
        <v>29107.377101681344</v>
      </c>
      <c r="G1083" s="6">
        <v>8915072</v>
      </c>
      <c r="H1083" s="6">
        <f t="shared" si="73"/>
        <v>3568.8839071257007</v>
      </c>
      <c r="I1083" s="6">
        <v>0</v>
      </c>
      <c r="J1083" s="6">
        <v>90949683</v>
      </c>
      <c r="K1083" s="6">
        <f t="shared" si="74"/>
        <v>36409.000400320256</v>
      </c>
    </row>
    <row r="1084" spans="1:11" ht="13.5">
      <c r="A1084" s="4" t="s">
        <v>674</v>
      </c>
      <c r="B1084" s="4">
        <v>14</v>
      </c>
      <c r="C1084" s="4" t="s">
        <v>680</v>
      </c>
      <c r="D1084" s="6">
        <v>4310</v>
      </c>
      <c r="E1084" s="6">
        <v>75344537</v>
      </c>
      <c r="F1084" s="6">
        <f t="shared" si="72"/>
        <v>17481.331090487238</v>
      </c>
      <c r="G1084" s="6">
        <v>15318000</v>
      </c>
      <c r="H1084" s="6">
        <f t="shared" si="73"/>
        <v>3554.0603248259863</v>
      </c>
      <c r="I1084" s="6">
        <v>0</v>
      </c>
      <c r="J1084" s="6">
        <v>38418950</v>
      </c>
      <c r="K1084" s="6">
        <f t="shared" si="74"/>
        <v>8913.909512761022</v>
      </c>
    </row>
    <row r="1085" spans="1:11" ht="13.5">
      <c r="A1085" s="4" t="s">
        <v>674</v>
      </c>
      <c r="B1085" s="4">
        <v>15</v>
      </c>
      <c r="C1085" s="4" t="s">
        <v>679</v>
      </c>
      <c r="D1085" s="6">
        <v>2011</v>
      </c>
      <c r="E1085" s="6">
        <v>29686892</v>
      </c>
      <c r="F1085" s="6">
        <f t="shared" si="72"/>
        <v>14762.253605171556</v>
      </c>
      <c r="G1085" s="6">
        <v>11081444</v>
      </c>
      <c r="H1085" s="6">
        <f t="shared" si="73"/>
        <v>5510.414719045251</v>
      </c>
      <c r="I1085" s="6">
        <v>0</v>
      </c>
      <c r="J1085" s="6">
        <v>37902951</v>
      </c>
      <c r="K1085" s="6">
        <f t="shared" si="74"/>
        <v>18847.812531079064</v>
      </c>
    </row>
    <row r="1086" spans="1:11" ht="13.5">
      <c r="A1086" s="4" t="s">
        <v>674</v>
      </c>
      <c r="B1086" s="4">
        <v>16</v>
      </c>
      <c r="C1086" s="4" t="s">
        <v>678</v>
      </c>
      <c r="D1086" s="6">
        <v>1986</v>
      </c>
      <c r="E1086" s="6">
        <v>34520853</v>
      </c>
      <c r="F1086" s="6">
        <f t="shared" si="72"/>
        <v>17382.101208459215</v>
      </c>
      <c r="G1086" s="6">
        <v>14417582</v>
      </c>
      <c r="H1086" s="6">
        <f t="shared" si="73"/>
        <v>7259.608257804633</v>
      </c>
      <c r="I1086" s="6">
        <v>0</v>
      </c>
      <c r="J1086" s="6">
        <v>141869</v>
      </c>
      <c r="K1086" s="6">
        <f t="shared" si="74"/>
        <v>71.43454179254783</v>
      </c>
    </row>
    <row r="1087" spans="1:11" ht="13.5">
      <c r="A1087" s="4" t="s">
        <v>674</v>
      </c>
      <c r="B1087" s="4">
        <v>17</v>
      </c>
      <c r="C1087" s="4" t="s">
        <v>677</v>
      </c>
      <c r="D1087" s="6">
        <v>1812</v>
      </c>
      <c r="E1087" s="6">
        <v>24761730</v>
      </c>
      <c r="F1087" s="6">
        <f t="shared" si="72"/>
        <v>13665.413907284768</v>
      </c>
      <c r="G1087" s="6">
        <v>1619000</v>
      </c>
      <c r="H1087" s="6">
        <f t="shared" si="73"/>
        <v>893.4878587196469</v>
      </c>
      <c r="I1087" s="6">
        <v>0</v>
      </c>
      <c r="J1087" s="6">
        <v>1746</v>
      </c>
      <c r="K1087" s="6">
        <f t="shared" si="74"/>
        <v>0.9635761589403974</v>
      </c>
    </row>
    <row r="1088" spans="1:11" ht="13.5">
      <c r="A1088" s="4" t="s">
        <v>674</v>
      </c>
      <c r="B1088" s="4">
        <v>18</v>
      </c>
      <c r="C1088" s="4" t="s">
        <v>676</v>
      </c>
      <c r="D1088" s="6">
        <v>8093</v>
      </c>
      <c r="E1088" s="6">
        <v>168839697</v>
      </c>
      <c r="F1088" s="6">
        <f t="shared" si="72"/>
        <v>20862.436302977883</v>
      </c>
      <c r="G1088" s="6">
        <v>22056097</v>
      </c>
      <c r="H1088" s="6">
        <f t="shared" si="73"/>
        <v>2725.3301618682813</v>
      </c>
      <c r="I1088" s="6">
        <v>0</v>
      </c>
      <c r="J1088" s="6">
        <v>121723085</v>
      </c>
      <c r="K1088" s="6">
        <f t="shared" si="74"/>
        <v>15040.539354998147</v>
      </c>
    </row>
    <row r="1089" spans="1:11" ht="13.5">
      <c r="A1089" s="4" t="s">
        <v>674</v>
      </c>
      <c r="B1089" s="4">
        <v>19</v>
      </c>
      <c r="C1089" s="4" t="s">
        <v>675</v>
      </c>
      <c r="D1089" s="6">
        <v>13224</v>
      </c>
      <c r="E1089" s="6">
        <v>37096786</v>
      </c>
      <c r="F1089" s="6">
        <f t="shared" si="72"/>
        <v>2805.262099213551</v>
      </c>
      <c r="G1089" s="6">
        <v>85113839</v>
      </c>
      <c r="H1089" s="6">
        <f t="shared" si="73"/>
        <v>6436.3157138536</v>
      </c>
      <c r="I1089" s="6">
        <v>0</v>
      </c>
      <c r="J1089" s="6">
        <v>15137000</v>
      </c>
      <c r="K1089" s="6">
        <f t="shared" si="74"/>
        <v>1144.6612220205686</v>
      </c>
    </row>
    <row r="1090" spans="1:11" ht="14.25">
      <c r="A1090" s="68" t="s">
        <v>1767</v>
      </c>
      <c r="B1090" s="69"/>
      <c r="C1090" s="70"/>
      <c r="D1090" s="7">
        <f>SUM(D1071:D1089)</f>
        <v>299047</v>
      </c>
      <c r="E1090" s="7">
        <f aca="true" t="shared" si="76" ref="E1090:J1090">SUM(E1071:E1089)</f>
        <v>3458157723</v>
      </c>
      <c r="F1090" s="7">
        <f t="shared" si="72"/>
        <v>11563.927151919264</v>
      </c>
      <c r="G1090" s="7">
        <f t="shared" si="76"/>
        <v>1166649865</v>
      </c>
      <c r="H1090" s="7">
        <f t="shared" si="73"/>
        <v>3901.2257772189655</v>
      </c>
      <c r="I1090" s="7">
        <f t="shared" si="76"/>
        <v>0</v>
      </c>
      <c r="J1090" s="7">
        <f t="shared" si="76"/>
        <v>3953981965</v>
      </c>
      <c r="K1090" s="7">
        <f t="shared" si="74"/>
        <v>13221.941584433216</v>
      </c>
    </row>
    <row r="1091" spans="1:11" ht="13.5">
      <c r="A1091" s="4" t="s">
        <v>647</v>
      </c>
      <c r="B1091" s="4">
        <v>1</v>
      </c>
      <c r="C1091" s="4" t="s">
        <v>673</v>
      </c>
      <c r="D1091" s="6">
        <v>327324</v>
      </c>
      <c r="E1091" s="6">
        <v>1660119240</v>
      </c>
      <c r="F1091" s="6">
        <f t="shared" si="72"/>
        <v>5071.791985922206</v>
      </c>
      <c r="G1091" s="6">
        <v>1691751375</v>
      </c>
      <c r="H1091" s="6">
        <f t="shared" si="73"/>
        <v>5168.430591707299</v>
      </c>
      <c r="I1091" s="6">
        <v>228894674</v>
      </c>
      <c r="J1091" s="6">
        <v>0</v>
      </c>
      <c r="K1091" s="6">
        <f t="shared" si="74"/>
        <v>0</v>
      </c>
    </row>
    <row r="1092" spans="1:11" ht="13.5">
      <c r="A1092" s="4" t="s">
        <v>647</v>
      </c>
      <c r="B1092" s="4">
        <v>2</v>
      </c>
      <c r="C1092" s="4" t="s">
        <v>672</v>
      </c>
      <c r="D1092" s="6">
        <v>15847</v>
      </c>
      <c r="E1092" s="6">
        <v>260632669</v>
      </c>
      <c r="F1092" s="6">
        <f t="shared" si="72"/>
        <v>16446.814475926043</v>
      </c>
      <c r="G1092" s="6">
        <v>74241667</v>
      </c>
      <c r="H1092" s="6">
        <f t="shared" si="73"/>
        <v>4684.903577964284</v>
      </c>
      <c r="I1092" s="6">
        <v>0</v>
      </c>
      <c r="J1092" s="6">
        <v>16824405</v>
      </c>
      <c r="K1092" s="6">
        <f t="shared" si="74"/>
        <v>1061.6776045939293</v>
      </c>
    </row>
    <row r="1093" spans="1:11" ht="13.5">
      <c r="A1093" s="4" t="s">
        <v>647</v>
      </c>
      <c r="B1093" s="4">
        <v>3</v>
      </c>
      <c r="C1093" s="4" t="s">
        <v>671</v>
      </c>
      <c r="D1093" s="6">
        <v>19303</v>
      </c>
      <c r="E1093" s="6">
        <v>144056659</v>
      </c>
      <c r="F1093" s="6">
        <f t="shared" si="72"/>
        <v>7462.91555716728</v>
      </c>
      <c r="G1093" s="6">
        <v>0</v>
      </c>
      <c r="H1093" s="6">
        <f t="shared" si="73"/>
        <v>0</v>
      </c>
      <c r="I1093" s="6">
        <v>0</v>
      </c>
      <c r="J1093" s="6">
        <v>436600488</v>
      </c>
      <c r="K1093" s="6">
        <f t="shared" si="74"/>
        <v>22618.271149562242</v>
      </c>
    </row>
    <row r="1094" spans="1:11" ht="13.5">
      <c r="A1094" s="4" t="s">
        <v>647</v>
      </c>
      <c r="B1094" s="4">
        <v>4</v>
      </c>
      <c r="C1094" s="4" t="s">
        <v>670</v>
      </c>
      <c r="D1094" s="6">
        <v>8410</v>
      </c>
      <c r="E1094" s="6">
        <v>365610</v>
      </c>
      <c r="F1094" s="6">
        <f t="shared" si="72"/>
        <v>43.47324613555291</v>
      </c>
      <c r="G1094" s="6">
        <v>0</v>
      </c>
      <c r="H1094" s="6">
        <f aca="true" t="shared" si="77" ref="H1094:H1147">G1094/D1094</f>
        <v>0</v>
      </c>
      <c r="I1094" s="6">
        <v>0</v>
      </c>
      <c r="J1094" s="6">
        <v>352925123</v>
      </c>
      <c r="K1094" s="6">
        <f aca="true" t="shared" si="78" ref="K1094:K1147">J1094/D1094</f>
        <v>41964.93733650416</v>
      </c>
    </row>
    <row r="1095" spans="1:11" ht="13.5">
      <c r="A1095" s="4" t="s">
        <v>647</v>
      </c>
      <c r="B1095" s="4">
        <v>5</v>
      </c>
      <c r="C1095" s="4" t="s">
        <v>669</v>
      </c>
      <c r="D1095" s="6">
        <v>43016</v>
      </c>
      <c r="E1095" s="6">
        <v>831115717</v>
      </c>
      <c r="F1095" s="6">
        <f aca="true" t="shared" si="79" ref="F1095:F1147">E1095/D1095</f>
        <v>19321.08324809373</v>
      </c>
      <c r="G1095" s="6">
        <v>0</v>
      </c>
      <c r="H1095" s="6">
        <f t="shared" si="77"/>
        <v>0</v>
      </c>
      <c r="I1095" s="6">
        <v>0</v>
      </c>
      <c r="J1095" s="6">
        <v>807254638</v>
      </c>
      <c r="K1095" s="6">
        <f t="shared" si="78"/>
        <v>18766.380835038126</v>
      </c>
    </row>
    <row r="1096" spans="1:11" ht="13.5">
      <c r="A1096" s="4" t="s">
        <v>647</v>
      </c>
      <c r="B1096" s="4">
        <v>6</v>
      </c>
      <c r="C1096" s="4" t="s">
        <v>668</v>
      </c>
      <c r="D1096" s="6">
        <v>5161</v>
      </c>
      <c r="E1096" s="6">
        <v>50033753</v>
      </c>
      <c r="F1096" s="6">
        <f t="shared" si="79"/>
        <v>9694.584964154234</v>
      </c>
      <c r="G1096" s="6">
        <v>0</v>
      </c>
      <c r="H1096" s="6">
        <f t="shared" si="77"/>
        <v>0</v>
      </c>
      <c r="I1096" s="6">
        <v>0</v>
      </c>
      <c r="J1096" s="6">
        <v>93170714</v>
      </c>
      <c r="K1096" s="6">
        <f t="shared" si="78"/>
        <v>18052.841309823678</v>
      </c>
    </row>
    <row r="1097" spans="1:11" ht="13.5">
      <c r="A1097" s="4" t="s">
        <v>647</v>
      </c>
      <c r="B1097" s="4">
        <v>7</v>
      </c>
      <c r="C1097" s="4" t="s">
        <v>667</v>
      </c>
      <c r="D1097" s="6">
        <v>21348</v>
      </c>
      <c r="E1097" s="6">
        <v>398835363</v>
      </c>
      <c r="F1097" s="6">
        <f t="shared" si="79"/>
        <v>18682.563378302417</v>
      </c>
      <c r="G1097" s="6">
        <v>0</v>
      </c>
      <c r="H1097" s="6">
        <f t="shared" si="77"/>
        <v>0</v>
      </c>
      <c r="I1097" s="6">
        <v>0</v>
      </c>
      <c r="J1097" s="6">
        <v>81339536</v>
      </c>
      <c r="K1097" s="6">
        <f t="shared" si="78"/>
        <v>3810.1712572606334</v>
      </c>
    </row>
    <row r="1098" spans="1:11" ht="13.5">
      <c r="A1098" s="4" t="s">
        <v>647</v>
      </c>
      <c r="B1098" s="4">
        <v>8</v>
      </c>
      <c r="C1098" s="4" t="s">
        <v>666</v>
      </c>
      <c r="D1098" s="6">
        <v>19953</v>
      </c>
      <c r="E1098" s="6">
        <v>187220083</v>
      </c>
      <c r="F1098" s="6">
        <f t="shared" si="79"/>
        <v>9383.054327670025</v>
      </c>
      <c r="G1098" s="6">
        <v>12084794</v>
      </c>
      <c r="H1098" s="6">
        <f t="shared" si="77"/>
        <v>605.6630080689621</v>
      </c>
      <c r="I1098" s="6">
        <v>0</v>
      </c>
      <c r="J1098" s="6">
        <v>444124306</v>
      </c>
      <c r="K1098" s="6">
        <f t="shared" si="78"/>
        <v>22258.52282864732</v>
      </c>
    </row>
    <row r="1099" spans="1:11" ht="13.5">
      <c r="A1099" s="4" t="s">
        <v>647</v>
      </c>
      <c r="B1099" s="4">
        <v>9</v>
      </c>
      <c r="C1099" s="4" t="s">
        <v>665</v>
      </c>
      <c r="D1099" s="6">
        <v>12236</v>
      </c>
      <c r="E1099" s="6">
        <v>-120810043</v>
      </c>
      <c r="F1099" s="6">
        <f t="shared" si="79"/>
        <v>-9873.328130107879</v>
      </c>
      <c r="G1099" s="6">
        <v>0</v>
      </c>
      <c r="H1099" s="6">
        <f t="shared" si="77"/>
        <v>0</v>
      </c>
      <c r="I1099" s="6">
        <v>0</v>
      </c>
      <c r="J1099" s="6">
        <v>2000000</v>
      </c>
      <c r="K1099" s="6">
        <f t="shared" si="78"/>
        <v>163.45210853220007</v>
      </c>
    </row>
    <row r="1100" spans="1:11" ht="13.5">
      <c r="A1100" s="4" t="s">
        <v>647</v>
      </c>
      <c r="B1100" s="4">
        <v>10</v>
      </c>
      <c r="C1100" s="4" t="s">
        <v>664</v>
      </c>
      <c r="D1100" s="6">
        <v>16373</v>
      </c>
      <c r="E1100" s="6">
        <v>557373534</v>
      </c>
      <c r="F1100" s="6">
        <f t="shared" si="79"/>
        <v>34042.23624259452</v>
      </c>
      <c r="G1100" s="6">
        <v>108234000</v>
      </c>
      <c r="H1100" s="6">
        <f t="shared" si="77"/>
        <v>6610.51731509192</v>
      </c>
      <c r="I1100" s="6">
        <v>0</v>
      </c>
      <c r="J1100" s="6">
        <v>127428207</v>
      </c>
      <c r="K1100" s="6">
        <f t="shared" si="78"/>
        <v>7782.82581078605</v>
      </c>
    </row>
    <row r="1101" spans="1:11" ht="13.5">
      <c r="A1101" s="4" t="s">
        <v>647</v>
      </c>
      <c r="B1101" s="4">
        <v>11</v>
      </c>
      <c r="C1101" s="4" t="s">
        <v>663</v>
      </c>
      <c r="D1101" s="6">
        <v>3252</v>
      </c>
      <c r="E1101" s="6">
        <v>153161295</v>
      </c>
      <c r="F1101" s="6">
        <f t="shared" si="79"/>
        <v>47097.56918819188</v>
      </c>
      <c r="G1101" s="6">
        <v>0</v>
      </c>
      <c r="H1101" s="6">
        <f t="shared" si="77"/>
        <v>0</v>
      </c>
      <c r="I1101" s="6">
        <v>0</v>
      </c>
      <c r="J1101" s="6">
        <v>21822566</v>
      </c>
      <c r="K1101" s="6">
        <f t="shared" si="78"/>
        <v>6710.5061500615</v>
      </c>
    </row>
    <row r="1102" spans="1:11" ht="13.5">
      <c r="A1102" s="4" t="s">
        <v>647</v>
      </c>
      <c r="B1102" s="4">
        <v>12</v>
      </c>
      <c r="C1102" s="4" t="s">
        <v>662</v>
      </c>
      <c r="D1102" s="6">
        <v>4593</v>
      </c>
      <c r="E1102" s="6">
        <v>67151513</v>
      </c>
      <c r="F1102" s="6">
        <f t="shared" si="79"/>
        <v>14620.403440017419</v>
      </c>
      <c r="G1102" s="6">
        <v>0</v>
      </c>
      <c r="H1102" s="6">
        <f t="shared" si="77"/>
        <v>0</v>
      </c>
      <c r="I1102" s="6">
        <v>0</v>
      </c>
      <c r="J1102" s="6">
        <v>0</v>
      </c>
      <c r="K1102" s="6">
        <f t="shared" si="78"/>
        <v>0</v>
      </c>
    </row>
    <row r="1103" spans="1:11" ht="13.5">
      <c r="A1103" s="4" t="s">
        <v>647</v>
      </c>
      <c r="B1103" s="4">
        <v>13</v>
      </c>
      <c r="C1103" s="4" t="s">
        <v>661</v>
      </c>
      <c r="D1103" s="6">
        <v>18763</v>
      </c>
      <c r="E1103" s="6">
        <v>1569450</v>
      </c>
      <c r="F1103" s="6">
        <f t="shared" si="79"/>
        <v>83.64600543623088</v>
      </c>
      <c r="G1103" s="6">
        <v>47905000</v>
      </c>
      <c r="H1103" s="6">
        <f t="shared" si="77"/>
        <v>2553.163140222779</v>
      </c>
      <c r="I1103" s="6">
        <v>205792040</v>
      </c>
      <c r="J1103" s="6">
        <v>1569450</v>
      </c>
      <c r="K1103" s="6">
        <f t="shared" si="78"/>
        <v>83.64600543623088</v>
      </c>
    </row>
    <row r="1104" spans="1:11" ht="13.5">
      <c r="A1104" s="4" t="s">
        <v>647</v>
      </c>
      <c r="B1104" s="4">
        <v>14</v>
      </c>
      <c r="C1104" s="4" t="s">
        <v>660</v>
      </c>
      <c r="D1104" s="6">
        <v>14134</v>
      </c>
      <c r="E1104" s="6">
        <v>118776969</v>
      </c>
      <c r="F1104" s="6">
        <f t="shared" si="79"/>
        <v>8403.634427621339</v>
      </c>
      <c r="G1104" s="6">
        <v>124790262</v>
      </c>
      <c r="H1104" s="6">
        <f t="shared" si="77"/>
        <v>8829.083203622471</v>
      </c>
      <c r="I1104" s="6">
        <v>0</v>
      </c>
      <c r="J1104" s="6">
        <v>206289376</v>
      </c>
      <c r="K1104" s="6">
        <f t="shared" si="78"/>
        <v>14595.25795953021</v>
      </c>
    </row>
    <row r="1105" spans="1:11" ht="13.5">
      <c r="A1105" s="4" t="s">
        <v>647</v>
      </c>
      <c r="B1105" s="4">
        <v>15</v>
      </c>
      <c r="C1105" s="4" t="s">
        <v>659</v>
      </c>
      <c r="D1105" s="6">
        <v>2041</v>
      </c>
      <c r="E1105" s="6">
        <v>-1924791</v>
      </c>
      <c r="F1105" s="6">
        <f t="shared" si="79"/>
        <v>-943.062714355708</v>
      </c>
      <c r="G1105" s="6">
        <v>25300000</v>
      </c>
      <c r="H1105" s="6">
        <f t="shared" si="77"/>
        <v>12395.884370406664</v>
      </c>
      <c r="I1105" s="6">
        <v>0</v>
      </c>
      <c r="J1105" s="6">
        <v>0</v>
      </c>
      <c r="K1105" s="6">
        <f t="shared" si="78"/>
        <v>0</v>
      </c>
    </row>
    <row r="1106" spans="1:11" ht="13.5">
      <c r="A1106" s="4" t="s">
        <v>647</v>
      </c>
      <c r="B1106" s="4">
        <v>16</v>
      </c>
      <c r="C1106" s="4" t="s">
        <v>658</v>
      </c>
      <c r="D1106" s="6">
        <v>2380</v>
      </c>
      <c r="E1106" s="6">
        <v>-23445306</v>
      </c>
      <c r="F1106" s="6">
        <f t="shared" si="79"/>
        <v>-9850.968907563025</v>
      </c>
      <c r="G1106" s="6">
        <v>35874512</v>
      </c>
      <c r="H1106" s="6">
        <f t="shared" si="77"/>
        <v>15073.3243697479</v>
      </c>
      <c r="I1106" s="6">
        <v>59202441</v>
      </c>
      <c r="J1106" s="6">
        <v>10000000</v>
      </c>
      <c r="K1106" s="6">
        <f t="shared" si="78"/>
        <v>4201.680672268908</v>
      </c>
    </row>
    <row r="1107" spans="1:11" ht="13.5">
      <c r="A1107" s="4" t="s">
        <v>647</v>
      </c>
      <c r="B1107" s="4">
        <v>17</v>
      </c>
      <c r="C1107" s="4" t="s">
        <v>657</v>
      </c>
      <c r="D1107" s="6">
        <v>434</v>
      </c>
      <c r="E1107" s="6">
        <v>63920077</v>
      </c>
      <c r="F1107" s="6">
        <f t="shared" si="79"/>
        <v>147281.28341013825</v>
      </c>
      <c r="G1107" s="6">
        <v>0</v>
      </c>
      <c r="H1107" s="6">
        <f t="shared" si="77"/>
        <v>0</v>
      </c>
      <c r="I1107" s="6">
        <v>0</v>
      </c>
      <c r="J1107" s="6">
        <v>31119860</v>
      </c>
      <c r="K1107" s="6">
        <f t="shared" si="78"/>
        <v>71704.7465437788</v>
      </c>
    </row>
    <row r="1108" spans="1:11" ht="13.5">
      <c r="A1108" s="4" t="s">
        <v>647</v>
      </c>
      <c r="B1108" s="4">
        <v>18</v>
      </c>
      <c r="C1108" s="4" t="s">
        <v>656</v>
      </c>
      <c r="D1108" s="6">
        <v>1555</v>
      </c>
      <c r="E1108" s="6">
        <v>49649262</v>
      </c>
      <c r="F1108" s="6">
        <f t="shared" si="79"/>
        <v>31928.785852090034</v>
      </c>
      <c r="G1108" s="6">
        <v>0</v>
      </c>
      <c r="H1108" s="6">
        <f t="shared" si="77"/>
        <v>0</v>
      </c>
      <c r="I1108" s="6">
        <v>0</v>
      </c>
      <c r="J1108" s="6">
        <v>15000798</v>
      </c>
      <c r="K1108" s="6">
        <f t="shared" si="78"/>
        <v>9646.8154340836</v>
      </c>
    </row>
    <row r="1109" spans="1:11" ht="13.5">
      <c r="A1109" s="4" t="s">
        <v>647</v>
      </c>
      <c r="B1109" s="4">
        <v>19</v>
      </c>
      <c r="C1109" s="4" t="s">
        <v>655</v>
      </c>
      <c r="D1109" s="6">
        <v>7179</v>
      </c>
      <c r="E1109" s="6">
        <v>54468134</v>
      </c>
      <c r="F1109" s="6">
        <f t="shared" si="79"/>
        <v>7587.147792171611</v>
      </c>
      <c r="G1109" s="6">
        <v>9179429</v>
      </c>
      <c r="H1109" s="6">
        <f t="shared" si="77"/>
        <v>1278.6500905418582</v>
      </c>
      <c r="I1109" s="6">
        <v>0</v>
      </c>
      <c r="J1109" s="6">
        <v>22654354</v>
      </c>
      <c r="K1109" s="6">
        <f t="shared" si="78"/>
        <v>3155.6420114222037</v>
      </c>
    </row>
    <row r="1110" spans="1:11" ht="13.5">
      <c r="A1110" s="4" t="s">
        <v>647</v>
      </c>
      <c r="B1110" s="4">
        <v>20</v>
      </c>
      <c r="C1110" s="4" t="s">
        <v>654</v>
      </c>
      <c r="D1110" s="6">
        <v>917</v>
      </c>
      <c r="E1110" s="6">
        <v>16737991</v>
      </c>
      <c r="F1110" s="6">
        <f t="shared" si="79"/>
        <v>18252.989094874592</v>
      </c>
      <c r="G1110" s="6">
        <v>0</v>
      </c>
      <c r="H1110" s="6">
        <f t="shared" si="77"/>
        <v>0</v>
      </c>
      <c r="I1110" s="6">
        <v>0</v>
      </c>
      <c r="J1110" s="6">
        <v>40030034</v>
      </c>
      <c r="K1110" s="6">
        <f t="shared" si="78"/>
        <v>43653.25408942203</v>
      </c>
    </row>
    <row r="1111" spans="1:11" ht="13.5">
      <c r="A1111" s="4" t="s">
        <v>647</v>
      </c>
      <c r="B1111" s="4">
        <v>21</v>
      </c>
      <c r="C1111" s="4" t="s">
        <v>653</v>
      </c>
      <c r="D1111" s="6">
        <v>641</v>
      </c>
      <c r="E1111" s="6">
        <v>768672</v>
      </c>
      <c r="F1111" s="6">
        <f t="shared" si="79"/>
        <v>1199.176287051482</v>
      </c>
      <c r="G1111" s="6">
        <v>6560074</v>
      </c>
      <c r="H1111" s="6">
        <f t="shared" si="77"/>
        <v>10234.1248049922</v>
      </c>
      <c r="I1111" s="6">
        <v>0</v>
      </c>
      <c r="J1111" s="6">
        <v>124853053</v>
      </c>
      <c r="K1111" s="6">
        <f t="shared" si="78"/>
        <v>194778.5538221529</v>
      </c>
    </row>
    <row r="1112" spans="1:11" ht="13.5">
      <c r="A1112" s="4" t="s">
        <v>647</v>
      </c>
      <c r="B1112" s="4">
        <v>22</v>
      </c>
      <c r="C1112" s="4" t="s">
        <v>652</v>
      </c>
      <c r="D1112" s="6">
        <v>4067</v>
      </c>
      <c r="E1112" s="6">
        <v>73227612</v>
      </c>
      <c r="F1112" s="6">
        <f t="shared" si="79"/>
        <v>18005.313990656505</v>
      </c>
      <c r="G1112" s="6">
        <v>40508333</v>
      </c>
      <c r="H1112" s="6">
        <f t="shared" si="77"/>
        <v>9960.24907794443</v>
      </c>
      <c r="I1112" s="6">
        <v>0</v>
      </c>
      <c r="J1112" s="6">
        <v>185483051</v>
      </c>
      <c r="K1112" s="6">
        <f t="shared" si="78"/>
        <v>45606.84804524219</v>
      </c>
    </row>
    <row r="1113" spans="1:11" ht="13.5">
      <c r="A1113" s="4" t="s">
        <v>647</v>
      </c>
      <c r="B1113" s="4">
        <v>23</v>
      </c>
      <c r="C1113" s="4" t="s">
        <v>651</v>
      </c>
      <c r="D1113" s="6">
        <v>5929</v>
      </c>
      <c r="E1113" s="6">
        <v>39594144</v>
      </c>
      <c r="F1113" s="6">
        <f t="shared" si="79"/>
        <v>6678.047562826783</v>
      </c>
      <c r="G1113" s="6">
        <v>13770871</v>
      </c>
      <c r="H1113" s="6">
        <f t="shared" si="77"/>
        <v>2322.6296171361105</v>
      </c>
      <c r="I1113" s="6">
        <v>0</v>
      </c>
      <c r="J1113" s="6">
        <v>115364745</v>
      </c>
      <c r="K1113" s="6">
        <f t="shared" si="78"/>
        <v>19457.707033226514</v>
      </c>
    </row>
    <row r="1114" spans="1:11" ht="13.5">
      <c r="A1114" s="4" t="s">
        <v>647</v>
      </c>
      <c r="B1114" s="4">
        <v>24</v>
      </c>
      <c r="C1114" s="4" t="s">
        <v>650</v>
      </c>
      <c r="D1114" s="6">
        <v>15726</v>
      </c>
      <c r="E1114" s="6">
        <v>160382968</v>
      </c>
      <c r="F1114" s="6">
        <f t="shared" si="79"/>
        <v>10198.586290220017</v>
      </c>
      <c r="G1114" s="6">
        <v>52836000</v>
      </c>
      <c r="H1114" s="6">
        <f t="shared" si="77"/>
        <v>3359.7863410911864</v>
      </c>
      <c r="I1114" s="6">
        <v>0</v>
      </c>
      <c r="J1114" s="6">
        <v>34257598</v>
      </c>
      <c r="K1114" s="6">
        <f t="shared" si="78"/>
        <v>2178.405061681292</v>
      </c>
    </row>
    <row r="1115" spans="1:11" ht="13.5">
      <c r="A1115" s="4" t="s">
        <v>647</v>
      </c>
      <c r="B1115" s="4">
        <v>25</v>
      </c>
      <c r="C1115" s="4" t="s">
        <v>649</v>
      </c>
      <c r="D1115" s="6">
        <v>7994</v>
      </c>
      <c r="E1115" s="6">
        <v>68343093</v>
      </c>
      <c r="F1115" s="6">
        <f t="shared" si="79"/>
        <v>8549.298598949212</v>
      </c>
      <c r="G1115" s="6">
        <v>0</v>
      </c>
      <c r="H1115" s="6">
        <f t="shared" si="77"/>
        <v>0</v>
      </c>
      <c r="I1115" s="6">
        <v>0</v>
      </c>
      <c r="J1115" s="6">
        <v>118462763</v>
      </c>
      <c r="K1115" s="6">
        <f t="shared" si="78"/>
        <v>14818.959594696022</v>
      </c>
    </row>
    <row r="1116" spans="1:11" ht="13.5">
      <c r="A1116" s="4" t="s">
        <v>647</v>
      </c>
      <c r="B1116" s="4">
        <v>26</v>
      </c>
      <c r="C1116" s="4" t="s">
        <v>648</v>
      </c>
      <c r="D1116" s="6">
        <v>16091</v>
      </c>
      <c r="E1116" s="6">
        <v>198487248</v>
      </c>
      <c r="F1116" s="6">
        <f t="shared" si="79"/>
        <v>12335.296003977379</v>
      </c>
      <c r="G1116" s="6">
        <v>135493000</v>
      </c>
      <c r="H1116" s="6">
        <f t="shared" si="77"/>
        <v>8420.421353551676</v>
      </c>
      <c r="I1116" s="6">
        <v>27256297</v>
      </c>
      <c r="J1116" s="6">
        <v>3015231</v>
      </c>
      <c r="K1116" s="6">
        <f t="shared" si="78"/>
        <v>187.3861786091604</v>
      </c>
    </row>
    <row r="1117" spans="1:11" ht="14.25">
      <c r="A1117" s="68" t="s">
        <v>1768</v>
      </c>
      <c r="B1117" s="69"/>
      <c r="C1117" s="70"/>
      <c r="D1117" s="7">
        <f>SUM(D1091:D1116)</f>
        <v>594667</v>
      </c>
      <c r="E1117" s="7">
        <f aca="true" t="shared" si="80" ref="E1117:J1117">SUM(E1091:E1116)</f>
        <v>5009810916</v>
      </c>
      <c r="F1117" s="7">
        <f t="shared" si="79"/>
        <v>8424.565203719056</v>
      </c>
      <c r="G1117" s="7">
        <f t="shared" si="80"/>
        <v>2378529317</v>
      </c>
      <c r="H1117" s="7">
        <f t="shared" si="77"/>
        <v>3999.766788807854</v>
      </c>
      <c r="I1117" s="7">
        <f t="shared" si="80"/>
        <v>521145452</v>
      </c>
      <c r="J1117" s="7">
        <f t="shared" si="80"/>
        <v>3291590296</v>
      </c>
      <c r="K1117" s="7">
        <f t="shared" si="78"/>
        <v>5535.18237265562</v>
      </c>
    </row>
    <row r="1118" spans="1:11" ht="13.5">
      <c r="A1118" s="4" t="s">
        <v>604</v>
      </c>
      <c r="B1118" s="4">
        <v>1</v>
      </c>
      <c r="C1118" s="4" t="s">
        <v>646</v>
      </c>
      <c r="D1118" s="6">
        <v>687153</v>
      </c>
      <c r="E1118" s="6">
        <v>-7410485930</v>
      </c>
      <c r="F1118" s="6">
        <f t="shared" si="79"/>
        <v>-10784.33177181792</v>
      </c>
      <c r="G1118" s="6">
        <v>10593283773</v>
      </c>
      <c r="H1118" s="6">
        <f t="shared" si="77"/>
        <v>15416.193734146544</v>
      </c>
      <c r="I1118" s="6">
        <v>13780338139</v>
      </c>
      <c r="J1118" s="6">
        <v>0</v>
      </c>
      <c r="K1118" s="6">
        <f t="shared" si="78"/>
        <v>0</v>
      </c>
    </row>
    <row r="1119" spans="1:11" ht="13.5">
      <c r="A1119" s="4" t="s">
        <v>604</v>
      </c>
      <c r="B1119" s="4">
        <v>2</v>
      </c>
      <c r="C1119" s="4" t="s">
        <v>645</v>
      </c>
      <c r="D1119" s="6">
        <v>202076</v>
      </c>
      <c r="E1119" s="6">
        <v>867142537</v>
      </c>
      <c r="F1119" s="6">
        <f t="shared" si="79"/>
        <v>4291.170336902947</v>
      </c>
      <c r="G1119" s="6">
        <v>59659804</v>
      </c>
      <c r="H1119" s="6">
        <f t="shared" si="77"/>
        <v>295.2344860349572</v>
      </c>
      <c r="I1119" s="6">
        <v>0</v>
      </c>
      <c r="J1119" s="6">
        <v>3533186677</v>
      </c>
      <c r="K1119" s="6">
        <f t="shared" si="78"/>
        <v>17484.444847483126</v>
      </c>
    </row>
    <row r="1120" spans="1:11" ht="13.5">
      <c r="A1120" s="4" t="s">
        <v>604</v>
      </c>
      <c r="B1120" s="4">
        <v>3</v>
      </c>
      <c r="C1120" s="4" t="s">
        <v>644</v>
      </c>
      <c r="D1120" s="6">
        <v>49045</v>
      </c>
      <c r="E1120" s="6">
        <v>-1104230740</v>
      </c>
      <c r="F1120" s="6">
        <f t="shared" si="79"/>
        <v>-22514.644510143746</v>
      </c>
      <c r="G1120" s="6">
        <v>282895519</v>
      </c>
      <c r="H1120" s="6">
        <f t="shared" si="77"/>
        <v>5768.080721786115</v>
      </c>
      <c r="I1120" s="6">
        <v>1851585798</v>
      </c>
      <c r="J1120" s="6">
        <v>0</v>
      </c>
      <c r="K1120" s="6">
        <f t="shared" si="78"/>
        <v>0</v>
      </c>
    </row>
    <row r="1121" spans="1:11" ht="13.5">
      <c r="A1121" s="4" t="s">
        <v>604</v>
      </c>
      <c r="B1121" s="4">
        <v>4</v>
      </c>
      <c r="C1121" s="4" t="s">
        <v>643</v>
      </c>
      <c r="D1121" s="6">
        <v>88844</v>
      </c>
      <c r="E1121" s="6">
        <v>1115140208</v>
      </c>
      <c r="F1121" s="6">
        <f t="shared" si="79"/>
        <v>12551.665931295303</v>
      </c>
      <c r="G1121" s="6">
        <v>845020000</v>
      </c>
      <c r="H1121" s="6">
        <f t="shared" si="77"/>
        <v>9511.278195488721</v>
      </c>
      <c r="I1121" s="6">
        <v>0</v>
      </c>
      <c r="J1121" s="6">
        <v>0</v>
      </c>
      <c r="K1121" s="6">
        <f t="shared" si="78"/>
        <v>0</v>
      </c>
    </row>
    <row r="1122" spans="1:11" ht="13.5">
      <c r="A1122" s="4" t="s">
        <v>604</v>
      </c>
      <c r="B1122" s="4">
        <v>5</v>
      </c>
      <c r="C1122" s="4" t="s">
        <v>642</v>
      </c>
      <c r="D1122" s="6">
        <v>23052</v>
      </c>
      <c r="E1122" s="6">
        <v>-429056472</v>
      </c>
      <c r="F1122" s="6">
        <f t="shared" si="79"/>
        <v>-18612.548672566372</v>
      </c>
      <c r="G1122" s="6">
        <v>152853742</v>
      </c>
      <c r="H1122" s="6">
        <f t="shared" si="77"/>
        <v>6630.823442651397</v>
      </c>
      <c r="I1122" s="6">
        <v>551762579</v>
      </c>
      <c r="J1122" s="6">
        <v>0</v>
      </c>
      <c r="K1122" s="6">
        <f t="shared" si="78"/>
        <v>0</v>
      </c>
    </row>
    <row r="1123" spans="1:11" ht="13.5">
      <c r="A1123" s="4" t="s">
        <v>604</v>
      </c>
      <c r="B1123" s="4">
        <v>6</v>
      </c>
      <c r="C1123" s="4" t="s">
        <v>641</v>
      </c>
      <c r="D1123" s="6">
        <v>74951</v>
      </c>
      <c r="E1123" s="6">
        <v>-2362100076</v>
      </c>
      <c r="F1123" s="6">
        <f t="shared" si="79"/>
        <v>-31515.257648330244</v>
      </c>
      <c r="G1123" s="6">
        <v>612522010</v>
      </c>
      <c r="H1123" s="6">
        <f t="shared" si="77"/>
        <v>8172.299368921028</v>
      </c>
      <c r="I1123" s="6">
        <v>2733244712</v>
      </c>
      <c r="J1123" s="6">
        <v>0</v>
      </c>
      <c r="K1123" s="6">
        <f t="shared" si="78"/>
        <v>0</v>
      </c>
    </row>
    <row r="1124" spans="1:11" ht="13.5">
      <c r="A1124" s="4" t="s">
        <v>604</v>
      </c>
      <c r="B1124" s="4">
        <v>7</v>
      </c>
      <c r="C1124" s="4" t="s">
        <v>640</v>
      </c>
      <c r="D1124" s="6">
        <v>17530</v>
      </c>
      <c r="E1124" s="6">
        <v>-52704377</v>
      </c>
      <c r="F1124" s="6">
        <f t="shared" si="79"/>
        <v>-3006.52464346834</v>
      </c>
      <c r="G1124" s="6">
        <v>171422000</v>
      </c>
      <c r="H1124" s="6">
        <f t="shared" si="77"/>
        <v>9778.779235596121</v>
      </c>
      <c r="I1124" s="6">
        <v>99589393</v>
      </c>
      <c r="J1124" s="6">
        <v>0</v>
      </c>
      <c r="K1124" s="6">
        <f t="shared" si="78"/>
        <v>0</v>
      </c>
    </row>
    <row r="1125" spans="1:11" ht="13.5">
      <c r="A1125" s="4" t="s">
        <v>604</v>
      </c>
      <c r="B1125" s="4">
        <v>8</v>
      </c>
      <c r="C1125" s="4" t="s">
        <v>639</v>
      </c>
      <c r="D1125" s="6">
        <v>81526</v>
      </c>
      <c r="E1125" s="6">
        <v>483527200</v>
      </c>
      <c r="F1125" s="6">
        <f t="shared" si="79"/>
        <v>5930.956995314378</v>
      </c>
      <c r="G1125" s="6">
        <v>87069927</v>
      </c>
      <c r="H1125" s="6">
        <f t="shared" si="77"/>
        <v>1068.0019502980645</v>
      </c>
      <c r="I1125" s="6">
        <v>0</v>
      </c>
      <c r="J1125" s="6">
        <v>0</v>
      </c>
      <c r="K1125" s="6">
        <f t="shared" si="78"/>
        <v>0</v>
      </c>
    </row>
    <row r="1126" spans="1:11" ht="13.5">
      <c r="A1126" s="4" t="s">
        <v>604</v>
      </c>
      <c r="B1126" s="4">
        <v>9</v>
      </c>
      <c r="C1126" s="4" t="s">
        <v>638</v>
      </c>
      <c r="D1126" s="6">
        <v>20482</v>
      </c>
      <c r="E1126" s="6">
        <v>106415113</v>
      </c>
      <c r="F1126" s="6">
        <f t="shared" si="79"/>
        <v>5195.543062200957</v>
      </c>
      <c r="G1126" s="6">
        <v>10502734</v>
      </c>
      <c r="H1126" s="6">
        <f t="shared" si="77"/>
        <v>512.7787325456499</v>
      </c>
      <c r="I1126" s="6">
        <v>0</v>
      </c>
      <c r="J1126" s="6">
        <v>0</v>
      </c>
      <c r="K1126" s="6">
        <f t="shared" si="78"/>
        <v>0</v>
      </c>
    </row>
    <row r="1127" spans="1:11" ht="13.5">
      <c r="A1127" s="4" t="s">
        <v>604</v>
      </c>
      <c r="B1127" s="4">
        <v>10</v>
      </c>
      <c r="C1127" s="4" t="s">
        <v>637</v>
      </c>
      <c r="D1127" s="6">
        <v>36264</v>
      </c>
      <c r="E1127" s="6">
        <v>1194792557</v>
      </c>
      <c r="F1127" s="6">
        <f t="shared" si="79"/>
        <v>32947.07029009486</v>
      </c>
      <c r="G1127" s="6">
        <v>212531000</v>
      </c>
      <c r="H1127" s="6">
        <f t="shared" si="77"/>
        <v>5860.660710346349</v>
      </c>
      <c r="I1127" s="6">
        <v>0</v>
      </c>
      <c r="J1127" s="6">
        <v>0</v>
      </c>
      <c r="K1127" s="6">
        <f t="shared" si="78"/>
        <v>0</v>
      </c>
    </row>
    <row r="1128" spans="1:11" ht="13.5">
      <c r="A1128" s="4" t="s">
        <v>604</v>
      </c>
      <c r="B1128" s="4">
        <v>11</v>
      </c>
      <c r="C1128" s="4" t="s">
        <v>636</v>
      </c>
      <c r="D1128" s="6">
        <v>92959</v>
      </c>
      <c r="E1128" s="6">
        <v>-277585482</v>
      </c>
      <c r="F1128" s="6">
        <f t="shared" si="79"/>
        <v>-2986.1065846233287</v>
      </c>
      <c r="G1128" s="6">
        <v>250000000</v>
      </c>
      <c r="H1128" s="6">
        <f t="shared" si="77"/>
        <v>2689.3576738131865</v>
      </c>
      <c r="I1128" s="6">
        <v>1033951263</v>
      </c>
      <c r="J1128" s="6">
        <v>0</v>
      </c>
      <c r="K1128" s="6">
        <f t="shared" si="78"/>
        <v>0</v>
      </c>
    </row>
    <row r="1129" spans="1:11" ht="13.5">
      <c r="A1129" s="4" t="s">
        <v>604</v>
      </c>
      <c r="B1129" s="4">
        <v>12</v>
      </c>
      <c r="C1129" s="4" t="s">
        <v>635</v>
      </c>
      <c r="D1129" s="6">
        <v>59698</v>
      </c>
      <c r="E1129" s="6">
        <v>227559906</v>
      </c>
      <c r="F1129" s="6">
        <f t="shared" si="79"/>
        <v>3811.8514188080003</v>
      </c>
      <c r="G1129" s="6">
        <v>28139330</v>
      </c>
      <c r="H1129" s="6">
        <f t="shared" si="77"/>
        <v>471.3613521391001</v>
      </c>
      <c r="I1129" s="6">
        <v>0</v>
      </c>
      <c r="J1129" s="6">
        <v>0</v>
      </c>
      <c r="K1129" s="6">
        <f t="shared" si="78"/>
        <v>0</v>
      </c>
    </row>
    <row r="1130" spans="1:11" ht="13.5">
      <c r="A1130" s="4" t="s">
        <v>604</v>
      </c>
      <c r="B1130" s="4">
        <v>13</v>
      </c>
      <c r="C1130" s="4" t="s">
        <v>634</v>
      </c>
      <c r="D1130" s="6">
        <v>69489</v>
      </c>
      <c r="E1130" s="6">
        <v>-416813574</v>
      </c>
      <c r="F1130" s="6">
        <f t="shared" si="79"/>
        <v>-5998.266977507232</v>
      </c>
      <c r="G1130" s="6">
        <v>351765000</v>
      </c>
      <c r="H1130" s="6">
        <f t="shared" si="77"/>
        <v>5062.168112938739</v>
      </c>
      <c r="I1130" s="6">
        <v>524256883</v>
      </c>
      <c r="J1130" s="6">
        <v>0</v>
      </c>
      <c r="K1130" s="6">
        <f t="shared" si="78"/>
        <v>0</v>
      </c>
    </row>
    <row r="1131" spans="1:11" ht="13.5">
      <c r="A1131" s="4" t="s">
        <v>604</v>
      </c>
      <c r="B1131" s="4">
        <v>14</v>
      </c>
      <c r="C1131" s="4" t="s">
        <v>633</v>
      </c>
      <c r="D1131" s="6">
        <v>23503</v>
      </c>
      <c r="E1131" s="6">
        <v>181350021</v>
      </c>
      <c r="F1131" s="6">
        <f t="shared" si="79"/>
        <v>7716.037144194358</v>
      </c>
      <c r="G1131" s="6">
        <v>0</v>
      </c>
      <c r="H1131" s="6">
        <f t="shared" si="77"/>
        <v>0</v>
      </c>
      <c r="I1131" s="6">
        <v>0</v>
      </c>
      <c r="J1131" s="6">
        <v>200313274</v>
      </c>
      <c r="K1131" s="6">
        <f t="shared" si="78"/>
        <v>8522.88107901119</v>
      </c>
    </row>
    <row r="1132" spans="1:11" ht="13.5">
      <c r="A1132" s="4" t="s">
        <v>604</v>
      </c>
      <c r="B1132" s="4">
        <v>15</v>
      </c>
      <c r="C1132" s="4" t="s">
        <v>632</v>
      </c>
      <c r="D1132" s="6">
        <v>28183</v>
      </c>
      <c r="E1132" s="6">
        <v>-70077711</v>
      </c>
      <c r="F1132" s="6">
        <f t="shared" si="79"/>
        <v>-2486.524181244012</v>
      </c>
      <c r="G1132" s="6">
        <v>65727000</v>
      </c>
      <c r="H1132" s="6">
        <f t="shared" si="77"/>
        <v>2332.1505872334387</v>
      </c>
      <c r="I1132" s="6">
        <v>285951454</v>
      </c>
      <c r="J1132" s="6">
        <v>0</v>
      </c>
      <c r="K1132" s="6">
        <f t="shared" si="78"/>
        <v>0</v>
      </c>
    </row>
    <row r="1133" spans="1:11" ht="13.5">
      <c r="A1133" s="4" t="s">
        <v>604</v>
      </c>
      <c r="B1133" s="4">
        <v>16</v>
      </c>
      <c r="C1133" s="4" t="s">
        <v>631</v>
      </c>
      <c r="D1133" s="6">
        <v>61045</v>
      </c>
      <c r="E1133" s="6">
        <v>821366617</v>
      </c>
      <c r="F1133" s="6">
        <f t="shared" si="79"/>
        <v>13455.100614300925</v>
      </c>
      <c r="G1133" s="6">
        <v>481064008</v>
      </c>
      <c r="H1133" s="6">
        <f t="shared" si="77"/>
        <v>7880.481742976493</v>
      </c>
      <c r="I1133" s="6">
        <v>0</v>
      </c>
      <c r="J1133" s="6">
        <v>0</v>
      </c>
      <c r="K1133" s="6">
        <f t="shared" si="78"/>
        <v>0</v>
      </c>
    </row>
    <row r="1134" spans="1:11" ht="13.5">
      <c r="A1134" s="4" t="s">
        <v>604</v>
      </c>
      <c r="B1134" s="4">
        <v>17</v>
      </c>
      <c r="C1134" s="4" t="s">
        <v>630</v>
      </c>
      <c r="D1134" s="6">
        <v>27627</v>
      </c>
      <c r="E1134" s="6">
        <v>925011273</v>
      </c>
      <c r="F1134" s="6">
        <f t="shared" si="79"/>
        <v>33482.146921489846</v>
      </c>
      <c r="G1134" s="6">
        <v>10987910</v>
      </c>
      <c r="H1134" s="6">
        <f t="shared" si="77"/>
        <v>397.7236037209976</v>
      </c>
      <c r="I1134" s="6">
        <v>0</v>
      </c>
      <c r="J1134" s="6">
        <v>0</v>
      </c>
      <c r="K1134" s="6">
        <f t="shared" si="78"/>
        <v>0</v>
      </c>
    </row>
    <row r="1135" spans="1:11" ht="13.5">
      <c r="A1135" s="4" t="s">
        <v>604</v>
      </c>
      <c r="B1135" s="4">
        <v>18</v>
      </c>
      <c r="C1135" s="4" t="s">
        <v>629</v>
      </c>
      <c r="D1135" s="6">
        <v>33392</v>
      </c>
      <c r="E1135" s="6">
        <v>-2593946517</v>
      </c>
      <c r="F1135" s="6">
        <f t="shared" si="79"/>
        <v>-77681.67576066124</v>
      </c>
      <c r="G1135" s="6">
        <v>170000000</v>
      </c>
      <c r="H1135" s="6">
        <f t="shared" si="77"/>
        <v>5091.0397700047915</v>
      </c>
      <c r="I1135" s="6">
        <v>2709214961</v>
      </c>
      <c r="J1135" s="6">
        <v>0</v>
      </c>
      <c r="K1135" s="6">
        <f t="shared" si="78"/>
        <v>0</v>
      </c>
    </row>
    <row r="1136" spans="1:11" ht="13.5">
      <c r="A1136" s="4" t="s">
        <v>604</v>
      </c>
      <c r="B1136" s="4">
        <v>19</v>
      </c>
      <c r="C1136" s="4" t="s">
        <v>628</v>
      </c>
      <c r="D1136" s="6">
        <v>32708</v>
      </c>
      <c r="E1136" s="6">
        <v>-137816327</v>
      </c>
      <c r="F1136" s="6">
        <f t="shared" si="79"/>
        <v>-4213.535740491623</v>
      </c>
      <c r="G1136" s="6">
        <v>448446870</v>
      </c>
      <c r="H1136" s="6">
        <f t="shared" si="77"/>
        <v>13710.617280176104</v>
      </c>
      <c r="I1136" s="6">
        <v>846245779</v>
      </c>
      <c r="J1136" s="6">
        <v>0</v>
      </c>
      <c r="K1136" s="6">
        <f t="shared" si="78"/>
        <v>0</v>
      </c>
    </row>
    <row r="1137" spans="1:11" ht="13.5">
      <c r="A1137" s="4" t="s">
        <v>604</v>
      </c>
      <c r="B1137" s="4">
        <v>20</v>
      </c>
      <c r="C1137" s="4" t="s">
        <v>627</v>
      </c>
      <c r="D1137" s="6">
        <v>43263</v>
      </c>
      <c r="E1137" s="6">
        <v>17989354</v>
      </c>
      <c r="F1137" s="6">
        <f t="shared" si="79"/>
        <v>415.81383630353884</v>
      </c>
      <c r="G1137" s="6">
        <v>100907000</v>
      </c>
      <c r="H1137" s="6">
        <f t="shared" si="77"/>
        <v>2332.408755749717</v>
      </c>
      <c r="I1137" s="6">
        <v>0</v>
      </c>
      <c r="J1137" s="6">
        <v>1147724616</v>
      </c>
      <c r="K1137" s="6">
        <f t="shared" si="78"/>
        <v>26529.01130296096</v>
      </c>
    </row>
    <row r="1138" spans="1:11" ht="13.5">
      <c r="A1138" s="4" t="s">
        <v>604</v>
      </c>
      <c r="B1138" s="4">
        <v>21</v>
      </c>
      <c r="C1138" s="4" t="s">
        <v>626</v>
      </c>
      <c r="D1138" s="6">
        <v>31181</v>
      </c>
      <c r="E1138" s="6">
        <v>-1315781275</v>
      </c>
      <c r="F1138" s="6">
        <f t="shared" si="79"/>
        <v>-42198.17436900677</v>
      </c>
      <c r="G1138" s="6">
        <v>466755000</v>
      </c>
      <c r="H1138" s="6">
        <f t="shared" si="77"/>
        <v>14969.21202014047</v>
      </c>
      <c r="I1138" s="6">
        <v>1650937718</v>
      </c>
      <c r="J1138" s="6">
        <v>393712</v>
      </c>
      <c r="K1138" s="6">
        <f t="shared" si="78"/>
        <v>12.626663673390848</v>
      </c>
    </row>
    <row r="1139" spans="1:11" ht="13.5">
      <c r="A1139" s="4" t="s">
        <v>604</v>
      </c>
      <c r="B1139" s="4">
        <v>22</v>
      </c>
      <c r="C1139" s="4" t="s">
        <v>625</v>
      </c>
      <c r="D1139" s="6">
        <v>17533</v>
      </c>
      <c r="E1139" s="6">
        <v>-649544449</v>
      </c>
      <c r="F1139" s="6">
        <f t="shared" si="79"/>
        <v>-37046.96566474648</v>
      </c>
      <c r="G1139" s="6">
        <v>135046157</v>
      </c>
      <c r="H1139" s="6">
        <f t="shared" si="77"/>
        <v>7702.398733816232</v>
      </c>
      <c r="I1139" s="6">
        <v>889426904</v>
      </c>
      <c r="J1139" s="6">
        <v>0</v>
      </c>
      <c r="K1139" s="6">
        <f t="shared" si="78"/>
        <v>0</v>
      </c>
    </row>
    <row r="1140" spans="1:11" ht="13.5">
      <c r="A1140" s="4" t="s">
        <v>604</v>
      </c>
      <c r="B1140" s="4">
        <v>23</v>
      </c>
      <c r="C1140" s="4" t="s">
        <v>624</v>
      </c>
      <c r="D1140" s="6">
        <v>29499</v>
      </c>
      <c r="E1140" s="6">
        <v>24578237</v>
      </c>
      <c r="F1140" s="6">
        <f t="shared" si="79"/>
        <v>833.1888199599987</v>
      </c>
      <c r="G1140" s="6">
        <v>28505237</v>
      </c>
      <c r="H1140" s="6">
        <f t="shared" si="77"/>
        <v>966.3119766771755</v>
      </c>
      <c r="I1140" s="6">
        <v>0</v>
      </c>
      <c r="J1140" s="6">
        <v>925595510</v>
      </c>
      <c r="K1140" s="6">
        <f t="shared" si="78"/>
        <v>31377.182616359878</v>
      </c>
    </row>
    <row r="1141" spans="1:11" ht="13.5">
      <c r="A1141" s="4" t="s">
        <v>604</v>
      </c>
      <c r="B1141" s="4">
        <v>24</v>
      </c>
      <c r="C1141" s="4" t="s">
        <v>623</v>
      </c>
      <c r="D1141" s="6">
        <v>35463</v>
      </c>
      <c r="E1141" s="6">
        <v>-1234341044</v>
      </c>
      <c r="F1141" s="6">
        <f t="shared" si="79"/>
        <v>-34806.447395877396</v>
      </c>
      <c r="G1141" s="6">
        <v>358375394</v>
      </c>
      <c r="H1141" s="6">
        <f t="shared" si="77"/>
        <v>10105.61413304007</v>
      </c>
      <c r="I1141" s="6">
        <v>1746623221</v>
      </c>
      <c r="J1141" s="6">
        <v>0</v>
      </c>
      <c r="K1141" s="6">
        <f t="shared" si="78"/>
        <v>0</v>
      </c>
    </row>
    <row r="1142" spans="1:11" ht="13.5">
      <c r="A1142" s="4" t="s">
        <v>604</v>
      </c>
      <c r="B1142" s="4">
        <v>25</v>
      </c>
      <c r="C1142" s="4" t="s">
        <v>622</v>
      </c>
      <c r="D1142" s="6">
        <v>21692</v>
      </c>
      <c r="E1142" s="6">
        <v>360975846</v>
      </c>
      <c r="F1142" s="6">
        <f t="shared" si="79"/>
        <v>16640.96653144016</v>
      </c>
      <c r="G1142" s="6">
        <v>246264989</v>
      </c>
      <c r="H1142" s="6">
        <f t="shared" si="77"/>
        <v>11352.802369537156</v>
      </c>
      <c r="I1142" s="6">
        <v>0</v>
      </c>
      <c r="J1142" s="6">
        <v>0</v>
      </c>
      <c r="K1142" s="6">
        <f t="shared" si="78"/>
        <v>0</v>
      </c>
    </row>
    <row r="1143" spans="1:11" ht="13.5">
      <c r="A1143" s="4" t="s">
        <v>604</v>
      </c>
      <c r="B1143" s="4">
        <v>26</v>
      </c>
      <c r="C1143" s="4" t="s">
        <v>621</v>
      </c>
      <c r="D1143" s="6">
        <v>13613</v>
      </c>
      <c r="E1143" s="6">
        <v>-735408635</v>
      </c>
      <c r="F1143" s="6">
        <f t="shared" si="79"/>
        <v>-54022.525159773744</v>
      </c>
      <c r="G1143" s="6">
        <v>67000000</v>
      </c>
      <c r="H1143" s="6">
        <f t="shared" si="77"/>
        <v>4921.76595900977</v>
      </c>
      <c r="I1143" s="6">
        <v>870081255</v>
      </c>
      <c r="J1143" s="6">
        <v>0</v>
      </c>
      <c r="K1143" s="6">
        <f t="shared" si="78"/>
        <v>0</v>
      </c>
    </row>
    <row r="1144" spans="1:11" ht="13.5">
      <c r="A1144" s="4" t="s">
        <v>604</v>
      </c>
      <c r="B1144" s="4">
        <v>27</v>
      </c>
      <c r="C1144" s="4" t="s">
        <v>620</v>
      </c>
      <c r="D1144" s="6">
        <v>16526</v>
      </c>
      <c r="E1144" s="6">
        <v>173232419</v>
      </c>
      <c r="F1144" s="6">
        <f t="shared" si="79"/>
        <v>10482.416737262496</v>
      </c>
      <c r="G1144" s="6">
        <v>82363999</v>
      </c>
      <c r="H1144" s="6">
        <f t="shared" si="77"/>
        <v>4983.904090524023</v>
      </c>
      <c r="I1144" s="6">
        <v>0</v>
      </c>
      <c r="J1144" s="6">
        <v>7880447</v>
      </c>
      <c r="K1144" s="6">
        <f t="shared" si="78"/>
        <v>476.85144620597845</v>
      </c>
    </row>
    <row r="1145" spans="1:11" ht="13.5">
      <c r="A1145" s="4" t="s">
        <v>604</v>
      </c>
      <c r="B1145" s="4">
        <v>28</v>
      </c>
      <c r="C1145" s="4" t="s">
        <v>619</v>
      </c>
      <c r="D1145" s="6">
        <v>124870</v>
      </c>
      <c r="E1145" s="6">
        <v>1648121312</v>
      </c>
      <c r="F1145" s="6">
        <f t="shared" si="79"/>
        <v>13198.697141026667</v>
      </c>
      <c r="G1145" s="6">
        <v>812843210</v>
      </c>
      <c r="H1145" s="6">
        <f t="shared" si="77"/>
        <v>6509.515576199247</v>
      </c>
      <c r="I1145" s="6">
        <v>0</v>
      </c>
      <c r="J1145" s="6">
        <v>913200000</v>
      </c>
      <c r="K1145" s="6">
        <f t="shared" si="78"/>
        <v>7313.205733963322</v>
      </c>
    </row>
    <row r="1146" spans="1:11" ht="13.5">
      <c r="A1146" s="4" t="s">
        <v>604</v>
      </c>
      <c r="B1146" s="4">
        <v>29</v>
      </c>
      <c r="C1146" s="4" t="s">
        <v>618</v>
      </c>
      <c r="D1146" s="6">
        <v>19742</v>
      </c>
      <c r="E1146" s="6">
        <v>-188960675</v>
      </c>
      <c r="F1146" s="6">
        <f t="shared" si="79"/>
        <v>-9571.506179718366</v>
      </c>
      <c r="G1146" s="6">
        <v>40544417</v>
      </c>
      <c r="H1146" s="6">
        <f t="shared" si="77"/>
        <v>2053.7137574713806</v>
      </c>
      <c r="I1146" s="6">
        <v>574901581</v>
      </c>
      <c r="J1146" s="6">
        <v>0</v>
      </c>
      <c r="K1146" s="6">
        <f t="shared" si="78"/>
        <v>0</v>
      </c>
    </row>
    <row r="1147" spans="1:11" ht="13.5">
      <c r="A1147" s="4" t="s">
        <v>604</v>
      </c>
      <c r="B1147" s="4">
        <v>30</v>
      </c>
      <c r="C1147" s="4" t="s">
        <v>617</v>
      </c>
      <c r="D1147" s="6">
        <v>14006</v>
      </c>
      <c r="E1147" s="6">
        <v>257846283</v>
      </c>
      <c r="F1147" s="6">
        <f t="shared" si="79"/>
        <v>18409.70177066971</v>
      </c>
      <c r="G1147" s="6">
        <v>61639193</v>
      </c>
      <c r="H1147" s="6">
        <f t="shared" si="77"/>
        <v>4400.913394259603</v>
      </c>
      <c r="I1147" s="6">
        <v>0</v>
      </c>
      <c r="J1147" s="6">
        <v>152353558</v>
      </c>
      <c r="K1147" s="6">
        <f t="shared" si="78"/>
        <v>10877.735113522776</v>
      </c>
    </row>
    <row r="1148" spans="1:11" ht="13.5">
      <c r="A1148" s="4" t="s">
        <v>604</v>
      </c>
      <c r="B1148" s="4">
        <v>31</v>
      </c>
      <c r="C1148" s="4" t="s">
        <v>616</v>
      </c>
      <c r="D1148" s="6">
        <v>17164</v>
      </c>
      <c r="E1148" s="6">
        <v>326715043</v>
      </c>
      <c r="F1148" s="6">
        <f aca="true" t="shared" si="81" ref="F1148:F1196">E1148/D1148</f>
        <v>19034.901130272665</v>
      </c>
      <c r="G1148" s="6">
        <v>25619000</v>
      </c>
      <c r="H1148" s="6">
        <f aca="true" t="shared" si="82" ref="H1148:H1196">G1148/D1148</f>
        <v>1492.6007923560942</v>
      </c>
      <c r="I1148" s="6">
        <v>0</v>
      </c>
      <c r="J1148" s="6">
        <v>170550</v>
      </c>
      <c r="K1148" s="6">
        <f aca="true" t="shared" si="83" ref="K1148:K1196">J1148/D1148</f>
        <v>9.936494989512934</v>
      </c>
    </row>
    <row r="1149" spans="1:11" ht="13.5">
      <c r="A1149" s="4" t="s">
        <v>604</v>
      </c>
      <c r="B1149" s="4">
        <v>32</v>
      </c>
      <c r="C1149" s="4" t="s">
        <v>615</v>
      </c>
      <c r="D1149" s="6">
        <v>6596</v>
      </c>
      <c r="E1149" s="6">
        <v>176271755</v>
      </c>
      <c r="F1149" s="6">
        <f t="shared" si="81"/>
        <v>26724.038053365675</v>
      </c>
      <c r="G1149" s="6">
        <v>2875884</v>
      </c>
      <c r="H1149" s="6">
        <f t="shared" si="82"/>
        <v>436.0042449969679</v>
      </c>
      <c r="I1149" s="6">
        <v>0</v>
      </c>
      <c r="J1149" s="6">
        <v>172329643</v>
      </c>
      <c r="K1149" s="6">
        <f t="shared" si="83"/>
        <v>26126.38614311704</v>
      </c>
    </row>
    <row r="1150" spans="1:11" ht="13.5">
      <c r="A1150" s="4" t="s">
        <v>604</v>
      </c>
      <c r="B1150" s="4">
        <v>33</v>
      </c>
      <c r="C1150" s="4" t="s">
        <v>614</v>
      </c>
      <c r="D1150" s="6">
        <v>5918</v>
      </c>
      <c r="E1150" s="6">
        <v>221687697</v>
      </c>
      <c r="F1150" s="6">
        <f t="shared" si="81"/>
        <v>37459.90148698885</v>
      </c>
      <c r="G1150" s="6">
        <v>1792462</v>
      </c>
      <c r="H1150" s="6">
        <f t="shared" si="82"/>
        <v>302.8830686042582</v>
      </c>
      <c r="I1150" s="6">
        <v>0</v>
      </c>
      <c r="J1150" s="6">
        <v>0</v>
      </c>
      <c r="K1150" s="6">
        <f t="shared" si="83"/>
        <v>0</v>
      </c>
    </row>
    <row r="1151" spans="1:11" ht="13.5">
      <c r="A1151" s="4" t="s">
        <v>604</v>
      </c>
      <c r="B1151" s="4">
        <v>34</v>
      </c>
      <c r="C1151" s="4" t="s">
        <v>613</v>
      </c>
      <c r="D1151" s="6">
        <v>3256</v>
      </c>
      <c r="E1151" s="6">
        <v>184189780</v>
      </c>
      <c r="F1151" s="6">
        <f t="shared" si="81"/>
        <v>56569.34275184275</v>
      </c>
      <c r="G1151" s="6">
        <v>977193</v>
      </c>
      <c r="H1151" s="6">
        <f t="shared" si="82"/>
        <v>300.1207002457002</v>
      </c>
      <c r="I1151" s="6">
        <v>0</v>
      </c>
      <c r="J1151" s="6">
        <v>150911244</v>
      </c>
      <c r="K1151" s="6">
        <f t="shared" si="83"/>
        <v>46348.66216216216</v>
      </c>
    </row>
    <row r="1152" spans="1:11" ht="13.5">
      <c r="A1152" s="4" t="s">
        <v>604</v>
      </c>
      <c r="B1152" s="4">
        <v>35</v>
      </c>
      <c r="C1152" s="4" t="s">
        <v>612</v>
      </c>
      <c r="D1152" s="6">
        <v>4194</v>
      </c>
      <c r="E1152" s="6">
        <v>-88384678</v>
      </c>
      <c r="F1152" s="6">
        <f t="shared" si="81"/>
        <v>-21074.076776347163</v>
      </c>
      <c r="G1152" s="6">
        <v>13460104</v>
      </c>
      <c r="H1152" s="6">
        <f t="shared" si="82"/>
        <v>3209.3714830710537</v>
      </c>
      <c r="I1152" s="6">
        <v>119129558</v>
      </c>
      <c r="J1152" s="6">
        <v>0</v>
      </c>
      <c r="K1152" s="6">
        <f t="shared" si="83"/>
        <v>0</v>
      </c>
    </row>
    <row r="1153" spans="1:11" ht="13.5">
      <c r="A1153" s="4" t="s">
        <v>604</v>
      </c>
      <c r="B1153" s="4">
        <v>36</v>
      </c>
      <c r="C1153" s="4" t="s">
        <v>611</v>
      </c>
      <c r="D1153" s="6">
        <v>10782</v>
      </c>
      <c r="E1153" s="6">
        <v>63526043</v>
      </c>
      <c r="F1153" s="6">
        <f t="shared" si="81"/>
        <v>5891.860786496012</v>
      </c>
      <c r="G1153" s="6">
        <v>10120193</v>
      </c>
      <c r="H1153" s="6">
        <f t="shared" si="82"/>
        <v>938.6192728621777</v>
      </c>
      <c r="I1153" s="6">
        <v>49128898</v>
      </c>
      <c r="J1153" s="6">
        <v>0</v>
      </c>
      <c r="K1153" s="6">
        <f t="shared" si="83"/>
        <v>0</v>
      </c>
    </row>
    <row r="1154" spans="1:11" ht="13.5">
      <c r="A1154" s="4" t="s">
        <v>604</v>
      </c>
      <c r="B1154" s="4">
        <v>37</v>
      </c>
      <c r="C1154" s="4" t="s">
        <v>610</v>
      </c>
      <c r="D1154" s="6">
        <v>1764</v>
      </c>
      <c r="E1154" s="6">
        <v>33534880</v>
      </c>
      <c r="F1154" s="6">
        <f t="shared" si="81"/>
        <v>19010.702947845806</v>
      </c>
      <c r="G1154" s="6">
        <v>3658707</v>
      </c>
      <c r="H1154" s="6">
        <f t="shared" si="82"/>
        <v>2074.0969387755104</v>
      </c>
      <c r="I1154" s="6">
        <v>0</v>
      </c>
      <c r="J1154" s="6">
        <v>0</v>
      </c>
      <c r="K1154" s="6">
        <f t="shared" si="83"/>
        <v>0</v>
      </c>
    </row>
    <row r="1155" spans="1:11" ht="13.5">
      <c r="A1155" s="4" t="s">
        <v>604</v>
      </c>
      <c r="B1155" s="4">
        <v>38</v>
      </c>
      <c r="C1155" s="4" t="s">
        <v>609</v>
      </c>
      <c r="D1155" s="6">
        <v>14717</v>
      </c>
      <c r="E1155" s="6">
        <v>-287081065</v>
      </c>
      <c r="F1155" s="6">
        <f t="shared" si="81"/>
        <v>-19506.765305429097</v>
      </c>
      <c r="G1155" s="6">
        <v>76897238</v>
      </c>
      <c r="H1155" s="6">
        <f t="shared" si="82"/>
        <v>5225.062037099952</v>
      </c>
      <c r="I1155" s="6">
        <v>490789097</v>
      </c>
      <c r="J1155" s="6">
        <v>290149286</v>
      </c>
      <c r="K1155" s="6">
        <f t="shared" si="83"/>
        <v>19715.24672147856</v>
      </c>
    </row>
    <row r="1156" spans="1:11" ht="13.5">
      <c r="A1156" s="4" t="s">
        <v>604</v>
      </c>
      <c r="B1156" s="4">
        <v>39</v>
      </c>
      <c r="C1156" s="4" t="s">
        <v>608</v>
      </c>
      <c r="D1156" s="6">
        <v>4587</v>
      </c>
      <c r="E1156" s="6">
        <v>101851456</v>
      </c>
      <c r="F1156" s="6">
        <f t="shared" si="81"/>
        <v>22204.372356660126</v>
      </c>
      <c r="G1156" s="6">
        <v>1697205</v>
      </c>
      <c r="H1156" s="6">
        <f t="shared" si="82"/>
        <v>370.0032701111838</v>
      </c>
      <c r="I1156" s="6">
        <v>0</v>
      </c>
      <c r="J1156" s="6">
        <v>173623890</v>
      </c>
      <c r="K1156" s="6">
        <f t="shared" si="83"/>
        <v>37851.29496402878</v>
      </c>
    </row>
    <row r="1157" spans="1:11" ht="13.5">
      <c r="A1157" s="4" t="s">
        <v>604</v>
      </c>
      <c r="B1157" s="4">
        <v>40</v>
      </c>
      <c r="C1157" s="4" t="s">
        <v>576</v>
      </c>
      <c r="D1157" s="6">
        <v>3392</v>
      </c>
      <c r="E1157" s="6">
        <v>16809498</v>
      </c>
      <c r="F1157" s="6">
        <f t="shared" si="81"/>
        <v>4955.6303066037735</v>
      </c>
      <c r="G1157" s="6">
        <v>4917556</v>
      </c>
      <c r="H1157" s="6">
        <f t="shared" si="82"/>
        <v>1449.751179245283</v>
      </c>
      <c r="I1157" s="6">
        <v>0</v>
      </c>
      <c r="J1157" s="6">
        <v>46845220</v>
      </c>
      <c r="K1157" s="6">
        <f t="shared" si="83"/>
        <v>13810.501179245282</v>
      </c>
    </row>
    <row r="1158" spans="1:11" ht="13.5">
      <c r="A1158" s="4" t="s">
        <v>604</v>
      </c>
      <c r="B1158" s="4">
        <v>41</v>
      </c>
      <c r="C1158" s="4" t="s">
        <v>607</v>
      </c>
      <c r="D1158" s="6">
        <v>4072</v>
      </c>
      <c r="E1158" s="6">
        <v>116533742</v>
      </c>
      <c r="F1158" s="6">
        <f t="shared" si="81"/>
        <v>28618.305992141453</v>
      </c>
      <c r="G1158" s="6">
        <v>5000000</v>
      </c>
      <c r="H1158" s="6">
        <f t="shared" si="82"/>
        <v>1227.8978388998034</v>
      </c>
      <c r="I1158" s="6">
        <v>0</v>
      </c>
      <c r="J1158" s="6">
        <v>78064642</v>
      </c>
      <c r="K1158" s="6">
        <f t="shared" si="83"/>
        <v>19171.081041257366</v>
      </c>
    </row>
    <row r="1159" spans="1:11" ht="13.5">
      <c r="A1159" s="4" t="s">
        <v>604</v>
      </c>
      <c r="B1159" s="4">
        <v>42</v>
      </c>
      <c r="C1159" s="4" t="s">
        <v>606</v>
      </c>
      <c r="D1159" s="6">
        <v>1793</v>
      </c>
      <c r="E1159" s="6">
        <v>31515382</v>
      </c>
      <c r="F1159" s="6">
        <f t="shared" si="81"/>
        <v>17576.900167317344</v>
      </c>
      <c r="G1159" s="6">
        <v>0</v>
      </c>
      <c r="H1159" s="6">
        <f t="shared" si="82"/>
        <v>0</v>
      </c>
      <c r="I1159" s="6">
        <v>0</v>
      </c>
      <c r="J1159" s="6">
        <v>152360510</v>
      </c>
      <c r="K1159" s="6">
        <f t="shared" si="83"/>
        <v>84975.18683770217</v>
      </c>
    </row>
    <row r="1160" spans="1:11" ht="13.5">
      <c r="A1160" s="4" t="s">
        <v>604</v>
      </c>
      <c r="B1160" s="4">
        <v>43</v>
      </c>
      <c r="C1160" s="4" t="s">
        <v>605</v>
      </c>
      <c r="D1160" s="6">
        <v>13496</v>
      </c>
      <c r="E1160" s="6">
        <v>626916847</v>
      </c>
      <c r="F1160" s="6">
        <f t="shared" si="81"/>
        <v>46452.04853289864</v>
      </c>
      <c r="G1160" s="6">
        <v>17864971</v>
      </c>
      <c r="H1160" s="6">
        <f t="shared" si="82"/>
        <v>1323.7233995257855</v>
      </c>
      <c r="I1160" s="6">
        <v>0</v>
      </c>
      <c r="J1160" s="6">
        <v>0</v>
      </c>
      <c r="K1160" s="6">
        <f t="shared" si="83"/>
        <v>0</v>
      </c>
    </row>
    <row r="1161" spans="1:11" ht="14.25">
      <c r="A1161" s="68" t="s">
        <v>1769</v>
      </c>
      <c r="B1161" s="69"/>
      <c r="C1161" s="70"/>
      <c r="D1161" s="7">
        <f>SUM(D1118:D1160)</f>
        <v>2168646</v>
      </c>
      <c r="E1161" s="7">
        <f aca="true" t="shared" si="84" ref="E1161:J1161">SUM(E1118:E1160)</f>
        <v>-9049718021</v>
      </c>
      <c r="F1161" s="7">
        <f t="shared" si="81"/>
        <v>-4172.980754350871</v>
      </c>
      <c r="G1161" s="7">
        <f t="shared" si="84"/>
        <v>17399015736</v>
      </c>
      <c r="H1161" s="7">
        <f t="shared" si="82"/>
        <v>8022.98564911009</v>
      </c>
      <c r="I1161" s="7">
        <f t="shared" si="84"/>
        <v>30807159193</v>
      </c>
      <c r="J1161" s="7">
        <f t="shared" si="84"/>
        <v>7945102779</v>
      </c>
      <c r="K1161" s="7">
        <f t="shared" si="83"/>
        <v>3663.623652269665</v>
      </c>
    </row>
    <row r="1162" spans="1:11" ht="13.5">
      <c r="A1162" s="4" t="s">
        <v>562</v>
      </c>
      <c r="B1162" s="4">
        <v>1</v>
      </c>
      <c r="C1162" s="4" t="s">
        <v>603</v>
      </c>
      <c r="D1162" s="6">
        <v>347622</v>
      </c>
      <c r="E1162" s="6">
        <v>2056087114</v>
      </c>
      <c r="F1162" s="6">
        <f t="shared" si="81"/>
        <v>5914.720915247021</v>
      </c>
      <c r="G1162" s="6">
        <v>324303000</v>
      </c>
      <c r="H1162" s="6">
        <f t="shared" si="82"/>
        <v>932.9185149386402</v>
      </c>
      <c r="I1162" s="6">
        <v>0</v>
      </c>
      <c r="J1162" s="6">
        <v>37164477</v>
      </c>
      <c r="K1162" s="6">
        <f t="shared" si="83"/>
        <v>106.91060117023663</v>
      </c>
    </row>
    <row r="1163" spans="1:11" ht="13.5">
      <c r="A1163" s="4" t="s">
        <v>562</v>
      </c>
      <c r="B1163" s="4">
        <v>2</v>
      </c>
      <c r="C1163" s="4" t="s">
        <v>602</v>
      </c>
      <c r="D1163" s="6">
        <v>123039</v>
      </c>
      <c r="E1163" s="6">
        <v>3901164075</v>
      </c>
      <c r="F1163" s="6">
        <f t="shared" si="81"/>
        <v>31706.727744861386</v>
      </c>
      <c r="G1163" s="6">
        <v>506587000</v>
      </c>
      <c r="H1163" s="6">
        <f t="shared" si="82"/>
        <v>4117.288014369427</v>
      </c>
      <c r="I1163" s="6">
        <v>0</v>
      </c>
      <c r="J1163" s="6">
        <v>0</v>
      </c>
      <c r="K1163" s="6">
        <f t="shared" si="83"/>
        <v>0</v>
      </c>
    </row>
    <row r="1164" spans="1:11" ht="13.5">
      <c r="A1164" s="4" t="s">
        <v>562</v>
      </c>
      <c r="B1164" s="4">
        <v>3</v>
      </c>
      <c r="C1164" s="4" t="s">
        <v>601</v>
      </c>
      <c r="D1164" s="6">
        <v>108553</v>
      </c>
      <c r="E1164" s="6">
        <v>3000756390</v>
      </c>
      <c r="F1164" s="6">
        <f t="shared" si="81"/>
        <v>27643.23777325362</v>
      </c>
      <c r="G1164" s="6">
        <v>853018000</v>
      </c>
      <c r="H1164" s="6">
        <f t="shared" si="82"/>
        <v>7858.078542278887</v>
      </c>
      <c r="I1164" s="6">
        <v>0</v>
      </c>
      <c r="J1164" s="6">
        <v>0</v>
      </c>
      <c r="K1164" s="6">
        <f t="shared" si="83"/>
        <v>0</v>
      </c>
    </row>
    <row r="1165" spans="1:11" ht="13.5">
      <c r="A1165" s="4" t="s">
        <v>562</v>
      </c>
      <c r="B1165" s="4">
        <v>4</v>
      </c>
      <c r="C1165" s="4" t="s">
        <v>600</v>
      </c>
      <c r="D1165" s="6">
        <v>63976</v>
      </c>
      <c r="E1165" s="6">
        <v>3031017970</v>
      </c>
      <c r="F1165" s="6">
        <f t="shared" si="81"/>
        <v>47377.42231461798</v>
      </c>
      <c r="G1165" s="6">
        <v>210000000</v>
      </c>
      <c r="H1165" s="6">
        <f t="shared" si="82"/>
        <v>3282.480930348881</v>
      </c>
      <c r="I1165" s="6">
        <v>0</v>
      </c>
      <c r="J1165" s="6">
        <v>20673754</v>
      </c>
      <c r="K1165" s="6">
        <f t="shared" si="83"/>
        <v>323.1485869701138</v>
      </c>
    </row>
    <row r="1166" spans="1:11" ht="13.5">
      <c r="A1166" s="4" t="s">
        <v>562</v>
      </c>
      <c r="B1166" s="4">
        <v>5</v>
      </c>
      <c r="C1166" s="4" t="s">
        <v>599</v>
      </c>
      <c r="D1166" s="6">
        <v>95364</v>
      </c>
      <c r="E1166" s="6">
        <v>392951611</v>
      </c>
      <c r="F1166" s="6">
        <f t="shared" si="81"/>
        <v>4120.5445555975</v>
      </c>
      <c r="G1166" s="6">
        <v>1549822109</v>
      </c>
      <c r="H1166" s="6">
        <f t="shared" si="82"/>
        <v>16251.647466549222</v>
      </c>
      <c r="I1166" s="6">
        <v>0</v>
      </c>
      <c r="J1166" s="6">
        <v>2574325276</v>
      </c>
      <c r="K1166" s="6">
        <f t="shared" si="83"/>
        <v>26994.728367098694</v>
      </c>
    </row>
    <row r="1167" spans="1:11" ht="13.5">
      <c r="A1167" s="4" t="s">
        <v>562</v>
      </c>
      <c r="B1167" s="4">
        <v>6</v>
      </c>
      <c r="C1167" s="4" t="s">
        <v>598</v>
      </c>
      <c r="D1167" s="6">
        <v>12048</v>
      </c>
      <c r="E1167" s="6">
        <v>220178468</v>
      </c>
      <c r="F1167" s="6">
        <f t="shared" si="81"/>
        <v>18275.10524568393</v>
      </c>
      <c r="G1167" s="6">
        <v>12663000</v>
      </c>
      <c r="H1167" s="6">
        <f t="shared" si="82"/>
        <v>1051.0458167330678</v>
      </c>
      <c r="I1167" s="6">
        <v>0</v>
      </c>
      <c r="J1167" s="6">
        <v>100408431</v>
      </c>
      <c r="K1167" s="6">
        <f t="shared" si="83"/>
        <v>8334.03311752988</v>
      </c>
    </row>
    <row r="1168" spans="1:11" ht="13.5">
      <c r="A1168" s="4" t="s">
        <v>562</v>
      </c>
      <c r="B1168" s="4">
        <v>7</v>
      </c>
      <c r="C1168" s="4" t="s">
        <v>597</v>
      </c>
      <c r="D1168" s="6">
        <v>20787</v>
      </c>
      <c r="E1168" s="6">
        <v>253638692</v>
      </c>
      <c r="F1168" s="6">
        <f t="shared" si="81"/>
        <v>12201.794005869053</v>
      </c>
      <c r="G1168" s="6">
        <v>127646829</v>
      </c>
      <c r="H1168" s="6">
        <f t="shared" si="82"/>
        <v>6140.704719295713</v>
      </c>
      <c r="I1168" s="6">
        <v>0</v>
      </c>
      <c r="J1168" s="6">
        <v>48251654</v>
      </c>
      <c r="K1168" s="6">
        <f t="shared" si="83"/>
        <v>2321.241833838457</v>
      </c>
    </row>
    <row r="1169" spans="1:11" ht="13.5">
      <c r="A1169" s="4" t="s">
        <v>562</v>
      </c>
      <c r="B1169" s="4">
        <v>8</v>
      </c>
      <c r="C1169" s="4" t="s">
        <v>596</v>
      </c>
      <c r="D1169" s="6">
        <v>44153</v>
      </c>
      <c r="E1169" s="6">
        <v>1231632612</v>
      </c>
      <c r="F1169" s="6">
        <f t="shared" si="81"/>
        <v>27894.65295676398</v>
      </c>
      <c r="G1169" s="6">
        <v>225308177</v>
      </c>
      <c r="H1169" s="6">
        <f t="shared" si="82"/>
        <v>5102.896224492107</v>
      </c>
      <c r="I1169" s="6">
        <v>0</v>
      </c>
      <c r="J1169" s="6">
        <v>0</v>
      </c>
      <c r="K1169" s="6">
        <f t="shared" si="83"/>
        <v>0</v>
      </c>
    </row>
    <row r="1170" spans="1:11" ht="13.5">
      <c r="A1170" s="4" t="s">
        <v>562</v>
      </c>
      <c r="B1170" s="4">
        <v>9</v>
      </c>
      <c r="C1170" s="4" t="s">
        <v>595</v>
      </c>
      <c r="D1170" s="6">
        <v>7624</v>
      </c>
      <c r="E1170" s="6">
        <v>198970933</v>
      </c>
      <c r="F1170" s="6">
        <f t="shared" si="81"/>
        <v>26097.9712749213</v>
      </c>
      <c r="G1170" s="6">
        <v>58158791</v>
      </c>
      <c r="H1170" s="6">
        <f t="shared" si="82"/>
        <v>7628.382869884575</v>
      </c>
      <c r="I1170" s="6">
        <v>0</v>
      </c>
      <c r="J1170" s="6">
        <v>104092677</v>
      </c>
      <c r="K1170" s="6">
        <f t="shared" si="83"/>
        <v>13653.289218258133</v>
      </c>
    </row>
    <row r="1171" spans="1:11" ht="13.5">
      <c r="A1171" s="4" t="s">
        <v>562</v>
      </c>
      <c r="B1171" s="4">
        <v>10</v>
      </c>
      <c r="C1171" s="4" t="s">
        <v>594</v>
      </c>
      <c r="D1171" s="6">
        <v>61597</v>
      </c>
      <c r="E1171" s="6">
        <v>576007876</v>
      </c>
      <c r="F1171" s="6">
        <f t="shared" si="81"/>
        <v>9351.232624965502</v>
      </c>
      <c r="G1171" s="6">
        <v>445242300</v>
      </c>
      <c r="H1171" s="6">
        <f t="shared" si="82"/>
        <v>7228.311443739143</v>
      </c>
      <c r="I1171" s="6">
        <v>0</v>
      </c>
      <c r="J1171" s="6">
        <v>785286743</v>
      </c>
      <c r="K1171" s="6">
        <f t="shared" si="83"/>
        <v>12748.782294592269</v>
      </c>
    </row>
    <row r="1172" spans="1:11" ht="13.5">
      <c r="A1172" s="4" t="s">
        <v>562</v>
      </c>
      <c r="B1172" s="4">
        <v>11</v>
      </c>
      <c r="C1172" s="4" t="s">
        <v>593</v>
      </c>
      <c r="D1172" s="6">
        <v>10817</v>
      </c>
      <c r="E1172" s="6">
        <v>74811775</v>
      </c>
      <c r="F1172" s="6">
        <f t="shared" si="81"/>
        <v>6916.129703244892</v>
      </c>
      <c r="G1172" s="6">
        <v>45519318</v>
      </c>
      <c r="H1172" s="6">
        <f t="shared" si="82"/>
        <v>4208.127761856337</v>
      </c>
      <c r="I1172" s="6">
        <v>0</v>
      </c>
      <c r="J1172" s="6">
        <v>70000000</v>
      </c>
      <c r="K1172" s="6">
        <f t="shared" si="83"/>
        <v>6471.295183507442</v>
      </c>
    </row>
    <row r="1173" spans="1:11" ht="13.5">
      <c r="A1173" s="4" t="s">
        <v>562</v>
      </c>
      <c r="B1173" s="4">
        <v>12</v>
      </c>
      <c r="C1173" s="4" t="s">
        <v>592</v>
      </c>
      <c r="D1173" s="6">
        <v>9579</v>
      </c>
      <c r="E1173" s="6">
        <v>60884892</v>
      </c>
      <c r="F1173" s="6">
        <f t="shared" si="81"/>
        <v>6356.080175383651</v>
      </c>
      <c r="G1173" s="6">
        <v>46748072</v>
      </c>
      <c r="H1173" s="6">
        <f t="shared" si="82"/>
        <v>4880.266416118593</v>
      </c>
      <c r="I1173" s="6">
        <v>0</v>
      </c>
      <c r="J1173" s="6">
        <v>372665410</v>
      </c>
      <c r="K1173" s="6">
        <f t="shared" si="83"/>
        <v>38904.416953753</v>
      </c>
    </row>
    <row r="1174" spans="1:11" ht="13.5">
      <c r="A1174" s="4" t="s">
        <v>562</v>
      </c>
      <c r="B1174" s="4">
        <v>13</v>
      </c>
      <c r="C1174" s="4" t="s">
        <v>591</v>
      </c>
      <c r="D1174" s="6">
        <v>49894</v>
      </c>
      <c r="E1174" s="6">
        <v>41666001</v>
      </c>
      <c r="F1174" s="6">
        <f t="shared" si="81"/>
        <v>835.0904116727462</v>
      </c>
      <c r="G1174" s="6">
        <v>1277320793</v>
      </c>
      <c r="H1174" s="6">
        <f t="shared" si="82"/>
        <v>25600.689321361286</v>
      </c>
      <c r="I1174" s="6">
        <v>1085757657</v>
      </c>
      <c r="J1174" s="6">
        <v>307616</v>
      </c>
      <c r="K1174" s="6">
        <f t="shared" si="83"/>
        <v>6.1653906281316395</v>
      </c>
    </row>
    <row r="1175" spans="1:11" ht="13.5">
      <c r="A1175" s="4" t="s">
        <v>562</v>
      </c>
      <c r="B1175" s="4">
        <v>14</v>
      </c>
      <c r="C1175" s="4" t="s">
        <v>590</v>
      </c>
      <c r="D1175" s="6">
        <v>20307</v>
      </c>
      <c r="E1175" s="6">
        <v>5352012</v>
      </c>
      <c r="F1175" s="6">
        <f t="shared" si="81"/>
        <v>263.55503028512334</v>
      </c>
      <c r="G1175" s="6">
        <v>262980150</v>
      </c>
      <c r="H1175" s="6">
        <f t="shared" si="82"/>
        <v>12950.221598463584</v>
      </c>
      <c r="I1175" s="6">
        <v>0</v>
      </c>
      <c r="J1175" s="6">
        <v>0</v>
      </c>
      <c r="K1175" s="6">
        <f t="shared" si="83"/>
        <v>0</v>
      </c>
    </row>
    <row r="1176" spans="1:11" ht="13.5">
      <c r="A1176" s="4" t="s">
        <v>562</v>
      </c>
      <c r="B1176" s="4">
        <v>15</v>
      </c>
      <c r="C1176" s="4" t="s">
        <v>589</v>
      </c>
      <c r="D1176" s="6">
        <v>21685</v>
      </c>
      <c r="E1176" s="6">
        <v>125124717</v>
      </c>
      <c r="F1176" s="6">
        <f t="shared" si="81"/>
        <v>5770.104542310352</v>
      </c>
      <c r="G1176" s="6">
        <v>114479247</v>
      </c>
      <c r="H1176" s="6">
        <f t="shared" si="82"/>
        <v>5279.190546460687</v>
      </c>
      <c r="I1176" s="6">
        <v>0</v>
      </c>
      <c r="J1176" s="6">
        <v>82204379</v>
      </c>
      <c r="K1176" s="6">
        <f t="shared" si="83"/>
        <v>3790.8406271616323</v>
      </c>
    </row>
    <row r="1177" spans="1:11" ht="13.5">
      <c r="A1177" s="4" t="s">
        <v>562</v>
      </c>
      <c r="B1177" s="4">
        <v>16</v>
      </c>
      <c r="C1177" s="4" t="s">
        <v>588</v>
      </c>
      <c r="D1177" s="6">
        <v>35813</v>
      </c>
      <c r="E1177" s="6">
        <v>1004728609</v>
      </c>
      <c r="F1177" s="6">
        <f t="shared" si="81"/>
        <v>28054.85742607433</v>
      </c>
      <c r="G1177" s="6">
        <v>247805357</v>
      </c>
      <c r="H1177" s="6">
        <f t="shared" si="82"/>
        <v>6919.424706112306</v>
      </c>
      <c r="I1177" s="6">
        <v>0</v>
      </c>
      <c r="J1177" s="6">
        <v>0</v>
      </c>
      <c r="K1177" s="6">
        <f t="shared" si="83"/>
        <v>0</v>
      </c>
    </row>
    <row r="1178" spans="1:11" ht="13.5">
      <c r="A1178" s="4" t="s">
        <v>562</v>
      </c>
      <c r="B1178" s="4">
        <v>17</v>
      </c>
      <c r="C1178" s="4" t="s">
        <v>587</v>
      </c>
      <c r="D1178" s="6">
        <v>11135</v>
      </c>
      <c r="E1178" s="6">
        <v>112057610</v>
      </c>
      <c r="F1178" s="6">
        <f t="shared" si="81"/>
        <v>10063.548271216883</v>
      </c>
      <c r="G1178" s="6">
        <v>0</v>
      </c>
      <c r="H1178" s="6">
        <f t="shared" si="82"/>
        <v>0</v>
      </c>
      <c r="I1178" s="6">
        <v>0</v>
      </c>
      <c r="J1178" s="6">
        <v>141386172</v>
      </c>
      <c r="K1178" s="6">
        <f t="shared" si="83"/>
        <v>12697.455949708128</v>
      </c>
    </row>
    <row r="1179" spans="1:11" ht="13.5">
      <c r="A1179" s="4" t="s">
        <v>562</v>
      </c>
      <c r="B1179" s="4">
        <v>18</v>
      </c>
      <c r="C1179" s="4" t="s">
        <v>586</v>
      </c>
      <c r="D1179" s="6">
        <v>20777</v>
      </c>
      <c r="E1179" s="6">
        <v>199891250</v>
      </c>
      <c r="F1179" s="6">
        <f t="shared" si="81"/>
        <v>9620.79462867594</v>
      </c>
      <c r="G1179" s="6">
        <v>70000000</v>
      </c>
      <c r="H1179" s="6">
        <f t="shared" si="82"/>
        <v>3369.1100736391204</v>
      </c>
      <c r="I1179" s="6">
        <v>0</v>
      </c>
      <c r="J1179" s="6">
        <v>641050073</v>
      </c>
      <c r="K1179" s="6">
        <f t="shared" si="83"/>
        <v>30853.832266448477</v>
      </c>
    </row>
    <row r="1180" spans="1:11" ht="13.5">
      <c r="A1180" s="4" t="s">
        <v>562</v>
      </c>
      <c r="B1180" s="4">
        <v>19</v>
      </c>
      <c r="C1180" s="4" t="s">
        <v>585</v>
      </c>
      <c r="D1180" s="6">
        <v>10461</v>
      </c>
      <c r="E1180" s="6">
        <v>317382430</v>
      </c>
      <c r="F1180" s="6">
        <f t="shared" si="81"/>
        <v>30339.587993499666</v>
      </c>
      <c r="G1180" s="6">
        <v>12519400</v>
      </c>
      <c r="H1180" s="6">
        <f t="shared" si="82"/>
        <v>1196.768951343084</v>
      </c>
      <c r="I1180" s="6">
        <v>0</v>
      </c>
      <c r="J1180" s="6">
        <v>0</v>
      </c>
      <c r="K1180" s="6">
        <f t="shared" si="83"/>
        <v>0</v>
      </c>
    </row>
    <row r="1181" spans="1:11" ht="13.5">
      <c r="A1181" s="4" t="s">
        <v>562</v>
      </c>
      <c r="B1181" s="4">
        <v>20</v>
      </c>
      <c r="C1181" s="4" t="s">
        <v>584</v>
      </c>
      <c r="D1181" s="6">
        <v>6982</v>
      </c>
      <c r="E1181" s="6">
        <v>84872203</v>
      </c>
      <c r="F1181" s="6">
        <f t="shared" si="81"/>
        <v>12155.858350042967</v>
      </c>
      <c r="G1181" s="6">
        <v>0</v>
      </c>
      <c r="H1181" s="6">
        <f t="shared" si="82"/>
        <v>0</v>
      </c>
      <c r="I1181" s="6">
        <v>0</v>
      </c>
      <c r="J1181" s="6">
        <v>834678223</v>
      </c>
      <c r="K1181" s="6">
        <f t="shared" si="83"/>
        <v>119547.15310799198</v>
      </c>
    </row>
    <row r="1182" spans="1:11" ht="13.5">
      <c r="A1182" s="4" t="s">
        <v>562</v>
      </c>
      <c r="B1182" s="4">
        <v>21</v>
      </c>
      <c r="C1182" s="4" t="s">
        <v>583</v>
      </c>
      <c r="D1182" s="6">
        <v>8287</v>
      </c>
      <c r="E1182" s="6">
        <v>101123613</v>
      </c>
      <c r="F1182" s="6">
        <f t="shared" si="81"/>
        <v>12202.680463376373</v>
      </c>
      <c r="G1182" s="6">
        <v>13096622</v>
      </c>
      <c r="H1182" s="6">
        <f t="shared" si="82"/>
        <v>1580.381561481839</v>
      </c>
      <c r="I1182" s="6">
        <v>0</v>
      </c>
      <c r="J1182" s="6">
        <v>192825806</v>
      </c>
      <c r="K1182" s="6">
        <f t="shared" si="83"/>
        <v>23268.46940991915</v>
      </c>
    </row>
    <row r="1183" spans="1:11" ht="13.5">
      <c r="A1183" s="4" t="s">
        <v>562</v>
      </c>
      <c r="B1183" s="4">
        <v>22</v>
      </c>
      <c r="C1183" s="4" t="s">
        <v>582</v>
      </c>
      <c r="D1183" s="6">
        <v>4912</v>
      </c>
      <c r="E1183" s="6">
        <v>98754223</v>
      </c>
      <c r="F1183" s="6">
        <f t="shared" si="81"/>
        <v>20104.687092833876</v>
      </c>
      <c r="G1183" s="6">
        <v>53550000</v>
      </c>
      <c r="H1183" s="6">
        <f t="shared" si="82"/>
        <v>10901.87296416938</v>
      </c>
      <c r="I1183" s="6">
        <v>0</v>
      </c>
      <c r="J1183" s="6">
        <v>205142693</v>
      </c>
      <c r="K1183" s="6">
        <f t="shared" si="83"/>
        <v>41763.57756514658</v>
      </c>
    </row>
    <row r="1184" spans="1:11" ht="13.5">
      <c r="A1184" s="4" t="s">
        <v>562</v>
      </c>
      <c r="B1184" s="4">
        <v>23</v>
      </c>
      <c r="C1184" s="4" t="s">
        <v>581</v>
      </c>
      <c r="D1184" s="6">
        <v>7800</v>
      </c>
      <c r="E1184" s="6">
        <v>31219587</v>
      </c>
      <c r="F1184" s="6">
        <f t="shared" si="81"/>
        <v>4002.511153846154</v>
      </c>
      <c r="G1184" s="6">
        <v>25000000</v>
      </c>
      <c r="H1184" s="6">
        <f t="shared" si="82"/>
        <v>3205.128205128205</v>
      </c>
      <c r="I1184" s="6">
        <v>0</v>
      </c>
      <c r="J1184" s="6">
        <v>357407000</v>
      </c>
      <c r="K1184" s="6">
        <f t="shared" si="83"/>
        <v>45821.41025641026</v>
      </c>
    </row>
    <row r="1185" spans="1:11" ht="13.5">
      <c r="A1185" s="4" t="s">
        <v>562</v>
      </c>
      <c r="B1185" s="4">
        <v>24</v>
      </c>
      <c r="C1185" s="4" t="s">
        <v>580</v>
      </c>
      <c r="D1185" s="6">
        <v>8152</v>
      </c>
      <c r="E1185" s="6">
        <v>716529715</v>
      </c>
      <c r="F1185" s="6">
        <f t="shared" si="81"/>
        <v>87896.18682531895</v>
      </c>
      <c r="G1185" s="6">
        <v>50000000</v>
      </c>
      <c r="H1185" s="6">
        <f t="shared" si="82"/>
        <v>6133.464180569185</v>
      </c>
      <c r="I1185" s="6">
        <v>0</v>
      </c>
      <c r="J1185" s="6">
        <v>339793891</v>
      </c>
      <c r="K1185" s="6">
        <f t="shared" si="83"/>
        <v>41682.2731844946</v>
      </c>
    </row>
    <row r="1186" spans="1:11" ht="13.5">
      <c r="A1186" s="4" t="s">
        <v>562</v>
      </c>
      <c r="B1186" s="4">
        <v>25</v>
      </c>
      <c r="C1186" s="4" t="s">
        <v>579</v>
      </c>
      <c r="D1186" s="6">
        <v>3200</v>
      </c>
      <c r="E1186" s="6">
        <v>21800152</v>
      </c>
      <c r="F1186" s="6">
        <f t="shared" si="81"/>
        <v>6812.5475</v>
      </c>
      <c r="G1186" s="6">
        <v>8725000</v>
      </c>
      <c r="H1186" s="6">
        <f t="shared" si="82"/>
        <v>2726.5625</v>
      </c>
      <c r="I1186" s="6">
        <v>0</v>
      </c>
      <c r="J1186" s="6">
        <v>114375278</v>
      </c>
      <c r="K1186" s="6">
        <f t="shared" si="83"/>
        <v>35742.274375</v>
      </c>
    </row>
    <row r="1187" spans="1:11" ht="13.5">
      <c r="A1187" s="4" t="s">
        <v>562</v>
      </c>
      <c r="B1187" s="4">
        <v>26</v>
      </c>
      <c r="C1187" s="4" t="s">
        <v>578</v>
      </c>
      <c r="D1187" s="6">
        <v>4372</v>
      </c>
      <c r="E1187" s="6">
        <v>43167477</v>
      </c>
      <c r="F1187" s="6">
        <f t="shared" si="81"/>
        <v>9873.622369624885</v>
      </c>
      <c r="G1187" s="6">
        <v>13968648</v>
      </c>
      <c r="H1187" s="6">
        <f t="shared" si="82"/>
        <v>3195.024702653248</v>
      </c>
      <c r="I1187" s="6">
        <v>0</v>
      </c>
      <c r="J1187" s="6">
        <v>92783260</v>
      </c>
      <c r="K1187" s="6">
        <f t="shared" si="83"/>
        <v>21222.15462031107</v>
      </c>
    </row>
    <row r="1188" spans="1:11" ht="13.5">
      <c r="A1188" s="4" t="s">
        <v>562</v>
      </c>
      <c r="B1188" s="4">
        <v>27</v>
      </c>
      <c r="C1188" s="4" t="s">
        <v>577</v>
      </c>
      <c r="D1188" s="6">
        <v>2733</v>
      </c>
      <c r="E1188" s="6">
        <v>23336431</v>
      </c>
      <c r="F1188" s="6">
        <f t="shared" si="81"/>
        <v>8538.759970728137</v>
      </c>
      <c r="G1188" s="6">
        <v>0</v>
      </c>
      <c r="H1188" s="6">
        <f t="shared" si="82"/>
        <v>0</v>
      </c>
      <c r="I1188" s="6">
        <v>0</v>
      </c>
      <c r="J1188" s="6">
        <v>104677039</v>
      </c>
      <c r="K1188" s="6">
        <f t="shared" si="83"/>
        <v>38301.148554701795</v>
      </c>
    </row>
    <row r="1189" spans="1:11" ht="13.5">
      <c r="A1189" s="4" t="s">
        <v>562</v>
      </c>
      <c r="B1189" s="4">
        <v>28</v>
      </c>
      <c r="C1189" s="4" t="s">
        <v>576</v>
      </c>
      <c r="D1189" s="6">
        <v>7525</v>
      </c>
      <c r="E1189" s="6">
        <v>147074894</v>
      </c>
      <c r="F1189" s="6">
        <f t="shared" si="81"/>
        <v>19544.836411960132</v>
      </c>
      <c r="G1189" s="6">
        <v>0</v>
      </c>
      <c r="H1189" s="6">
        <f t="shared" si="82"/>
        <v>0</v>
      </c>
      <c r="I1189" s="6">
        <v>0</v>
      </c>
      <c r="J1189" s="6">
        <v>197290731</v>
      </c>
      <c r="K1189" s="6">
        <f t="shared" si="83"/>
        <v>26218.037342192692</v>
      </c>
    </row>
    <row r="1190" spans="1:11" ht="13.5">
      <c r="A1190" s="4" t="s">
        <v>562</v>
      </c>
      <c r="B1190" s="4">
        <v>29</v>
      </c>
      <c r="C1190" s="4" t="s">
        <v>575</v>
      </c>
      <c r="D1190" s="6">
        <v>18970</v>
      </c>
      <c r="E1190" s="6">
        <v>88181524</v>
      </c>
      <c r="F1190" s="6">
        <f t="shared" si="81"/>
        <v>4648.4725355824985</v>
      </c>
      <c r="G1190" s="6">
        <v>48847279</v>
      </c>
      <c r="H1190" s="6">
        <f t="shared" si="82"/>
        <v>2574.9751713231417</v>
      </c>
      <c r="I1190" s="6">
        <v>0</v>
      </c>
      <c r="J1190" s="6">
        <v>121135930</v>
      </c>
      <c r="K1190" s="6">
        <f t="shared" si="83"/>
        <v>6385.657880864523</v>
      </c>
    </row>
    <row r="1191" spans="1:11" ht="13.5">
      <c r="A1191" s="4" t="s">
        <v>562</v>
      </c>
      <c r="B1191" s="4">
        <v>30</v>
      </c>
      <c r="C1191" s="4" t="s">
        <v>574</v>
      </c>
      <c r="D1191" s="6">
        <v>3948</v>
      </c>
      <c r="E1191" s="6">
        <v>1374367</v>
      </c>
      <c r="F1191" s="6">
        <f t="shared" si="81"/>
        <v>348.11727456940224</v>
      </c>
      <c r="G1191" s="6">
        <v>9990215</v>
      </c>
      <c r="H1191" s="6">
        <f t="shared" si="82"/>
        <v>2530.4495947315095</v>
      </c>
      <c r="I1191" s="6">
        <v>0</v>
      </c>
      <c r="J1191" s="6">
        <v>62674000</v>
      </c>
      <c r="K1191" s="6">
        <f t="shared" si="83"/>
        <v>15874.873353596759</v>
      </c>
    </row>
    <row r="1192" spans="1:11" ht="13.5">
      <c r="A1192" s="4" t="s">
        <v>562</v>
      </c>
      <c r="B1192" s="4">
        <v>31</v>
      </c>
      <c r="C1192" s="4" t="s">
        <v>573</v>
      </c>
      <c r="D1192" s="6">
        <v>4302</v>
      </c>
      <c r="E1192" s="6">
        <v>33501453</v>
      </c>
      <c r="F1192" s="6">
        <f t="shared" si="81"/>
        <v>7787.413528591353</v>
      </c>
      <c r="G1192" s="6">
        <v>51459327</v>
      </c>
      <c r="H1192" s="6">
        <f t="shared" si="82"/>
        <v>11961.721757322175</v>
      </c>
      <c r="I1192" s="6">
        <v>0</v>
      </c>
      <c r="J1192" s="6">
        <v>54907041</v>
      </c>
      <c r="K1192" s="6">
        <f t="shared" si="83"/>
        <v>12763.142956764295</v>
      </c>
    </row>
    <row r="1193" spans="1:11" ht="13.5">
      <c r="A1193" s="4" t="s">
        <v>562</v>
      </c>
      <c r="B1193" s="4">
        <v>32</v>
      </c>
      <c r="C1193" s="4" t="s">
        <v>572</v>
      </c>
      <c r="D1193" s="6">
        <v>9722</v>
      </c>
      <c r="E1193" s="6">
        <v>15029446</v>
      </c>
      <c r="F1193" s="6">
        <f t="shared" si="81"/>
        <v>1545.9212096276485</v>
      </c>
      <c r="G1193" s="6">
        <v>180245864</v>
      </c>
      <c r="H1193" s="6">
        <f t="shared" si="82"/>
        <v>18539.9983542481</v>
      </c>
      <c r="I1193" s="6">
        <v>152154796</v>
      </c>
      <c r="J1193" s="6">
        <v>0</v>
      </c>
      <c r="K1193" s="6">
        <f t="shared" si="83"/>
        <v>0</v>
      </c>
    </row>
    <row r="1194" spans="1:11" ht="13.5">
      <c r="A1194" s="4" t="s">
        <v>562</v>
      </c>
      <c r="B1194" s="4">
        <v>33</v>
      </c>
      <c r="C1194" s="4" t="s">
        <v>571</v>
      </c>
      <c r="D1194" s="6">
        <v>4782</v>
      </c>
      <c r="E1194" s="6">
        <v>4259165</v>
      </c>
      <c r="F1194" s="6">
        <f t="shared" si="81"/>
        <v>890.6660393140945</v>
      </c>
      <c r="G1194" s="6">
        <v>1528000</v>
      </c>
      <c r="H1194" s="6">
        <f t="shared" si="82"/>
        <v>319.53157674613135</v>
      </c>
      <c r="I1194" s="6">
        <v>0</v>
      </c>
      <c r="J1194" s="6">
        <v>154913190</v>
      </c>
      <c r="K1194" s="6">
        <f t="shared" si="83"/>
        <v>32395.062735257216</v>
      </c>
    </row>
    <row r="1195" spans="1:11" ht="13.5">
      <c r="A1195" s="4" t="s">
        <v>562</v>
      </c>
      <c r="B1195" s="4">
        <v>34</v>
      </c>
      <c r="C1195" s="4" t="s">
        <v>570</v>
      </c>
      <c r="D1195" s="6">
        <v>3693</v>
      </c>
      <c r="E1195" s="6">
        <v>67176921</v>
      </c>
      <c r="F1195" s="6">
        <f t="shared" si="81"/>
        <v>18190.338748984566</v>
      </c>
      <c r="G1195" s="6">
        <v>5072000</v>
      </c>
      <c r="H1195" s="6">
        <f t="shared" si="82"/>
        <v>1373.4091524505823</v>
      </c>
      <c r="I1195" s="6">
        <v>0</v>
      </c>
      <c r="J1195" s="6">
        <v>255445379</v>
      </c>
      <c r="K1195" s="6">
        <f t="shared" si="83"/>
        <v>69170.15407527755</v>
      </c>
    </row>
    <row r="1196" spans="1:11" ht="13.5">
      <c r="A1196" s="4" t="s">
        <v>562</v>
      </c>
      <c r="B1196" s="4">
        <v>35</v>
      </c>
      <c r="C1196" s="4" t="s">
        <v>569</v>
      </c>
      <c r="D1196" s="6">
        <v>6026</v>
      </c>
      <c r="E1196" s="6">
        <v>209288588</v>
      </c>
      <c r="F1196" s="6">
        <f t="shared" si="81"/>
        <v>34730.930633919685</v>
      </c>
      <c r="G1196" s="6">
        <v>17846000</v>
      </c>
      <c r="H1196" s="6">
        <f t="shared" si="82"/>
        <v>2961.5001659475606</v>
      </c>
      <c r="I1196" s="6">
        <v>0</v>
      </c>
      <c r="J1196" s="6">
        <v>158641621</v>
      </c>
      <c r="K1196" s="6">
        <f t="shared" si="83"/>
        <v>26326.190009956852</v>
      </c>
    </row>
    <row r="1197" spans="1:11" ht="13.5">
      <c r="A1197" s="4" t="s">
        <v>562</v>
      </c>
      <c r="B1197" s="4">
        <v>36</v>
      </c>
      <c r="C1197" s="4" t="s">
        <v>568</v>
      </c>
      <c r="D1197" s="6">
        <v>7208</v>
      </c>
      <c r="E1197" s="6">
        <v>841183</v>
      </c>
      <c r="F1197" s="6">
        <f aca="true" t="shared" si="85" ref="F1197:F1253">E1197/D1197</f>
        <v>116.70130410654828</v>
      </c>
      <c r="G1197" s="6">
        <v>27596261</v>
      </c>
      <c r="H1197" s="6">
        <f aca="true" t="shared" si="86" ref="H1197:H1253">G1197/D1197</f>
        <v>3828.560072142064</v>
      </c>
      <c r="I1197" s="6">
        <v>0</v>
      </c>
      <c r="J1197" s="6">
        <v>997056</v>
      </c>
      <c r="K1197" s="6">
        <f aca="true" t="shared" si="87" ref="K1197:K1253">J1197/D1197</f>
        <v>138.3263041065483</v>
      </c>
    </row>
    <row r="1198" spans="1:11" ht="13.5">
      <c r="A1198" s="4" t="s">
        <v>562</v>
      </c>
      <c r="B1198" s="4">
        <v>37</v>
      </c>
      <c r="C1198" s="4" t="s">
        <v>567</v>
      </c>
      <c r="D1198" s="6">
        <v>14824</v>
      </c>
      <c r="E1198" s="6">
        <v>521256753</v>
      </c>
      <c r="F1198" s="6">
        <f t="shared" si="85"/>
        <v>35163.02974905558</v>
      </c>
      <c r="G1198" s="6">
        <v>122136000</v>
      </c>
      <c r="H1198" s="6">
        <f t="shared" si="86"/>
        <v>8239.071775499191</v>
      </c>
      <c r="I1198" s="6">
        <v>0</v>
      </c>
      <c r="J1198" s="6">
        <v>246441048</v>
      </c>
      <c r="K1198" s="6">
        <f t="shared" si="87"/>
        <v>16624.463572585</v>
      </c>
    </row>
    <row r="1199" spans="1:11" ht="13.5">
      <c r="A1199" s="4" t="s">
        <v>562</v>
      </c>
      <c r="B1199" s="4">
        <v>38</v>
      </c>
      <c r="C1199" s="4" t="s">
        <v>566</v>
      </c>
      <c r="D1199" s="6">
        <v>9852</v>
      </c>
      <c r="E1199" s="6">
        <v>173649889</v>
      </c>
      <c r="F1199" s="6">
        <f t="shared" si="85"/>
        <v>17625.85150223305</v>
      </c>
      <c r="G1199" s="6">
        <v>56563512</v>
      </c>
      <c r="H1199" s="6">
        <f t="shared" si="86"/>
        <v>5741.322777101096</v>
      </c>
      <c r="I1199" s="6">
        <v>0</v>
      </c>
      <c r="J1199" s="6">
        <v>492393745</v>
      </c>
      <c r="K1199" s="6">
        <f t="shared" si="87"/>
        <v>49979.064656922455</v>
      </c>
    </row>
    <row r="1200" spans="1:11" ht="13.5">
      <c r="A1200" s="4" t="s">
        <v>562</v>
      </c>
      <c r="B1200" s="4">
        <v>39</v>
      </c>
      <c r="C1200" s="4" t="s">
        <v>565</v>
      </c>
      <c r="D1200" s="6">
        <v>13372</v>
      </c>
      <c r="E1200" s="6">
        <v>139604974</v>
      </c>
      <c r="F1200" s="6">
        <f t="shared" si="85"/>
        <v>10440.09676936883</v>
      </c>
      <c r="G1200" s="6">
        <v>31984604</v>
      </c>
      <c r="H1200" s="6">
        <f t="shared" si="86"/>
        <v>2391.9087645827103</v>
      </c>
      <c r="I1200" s="6">
        <v>0</v>
      </c>
      <c r="J1200" s="6">
        <v>326137333</v>
      </c>
      <c r="K1200" s="6">
        <f t="shared" si="87"/>
        <v>24389.570221358063</v>
      </c>
    </row>
    <row r="1201" spans="1:11" ht="13.5">
      <c r="A1201" s="4" t="s">
        <v>562</v>
      </c>
      <c r="B1201" s="4">
        <v>40</v>
      </c>
      <c r="C1201" s="4" t="s">
        <v>564</v>
      </c>
      <c r="D1201" s="6">
        <v>14474</v>
      </c>
      <c r="E1201" s="6">
        <v>196848379</v>
      </c>
      <c r="F1201" s="6">
        <f t="shared" si="85"/>
        <v>13600.136727925936</v>
      </c>
      <c r="G1201" s="6">
        <v>10300000</v>
      </c>
      <c r="H1201" s="6">
        <f t="shared" si="86"/>
        <v>711.6208373635484</v>
      </c>
      <c r="I1201" s="6">
        <v>0</v>
      </c>
      <c r="J1201" s="6">
        <v>60069000</v>
      </c>
      <c r="K1201" s="6">
        <f t="shared" si="87"/>
        <v>4150.131269863203</v>
      </c>
    </row>
    <row r="1202" spans="1:11" ht="13.5">
      <c r="A1202" s="4" t="s">
        <v>562</v>
      </c>
      <c r="B1202" s="4">
        <v>41</v>
      </c>
      <c r="C1202" s="4" t="s">
        <v>563</v>
      </c>
      <c r="D1202" s="6">
        <v>20706</v>
      </c>
      <c r="E1202" s="6">
        <v>337371188</v>
      </c>
      <c r="F1202" s="6">
        <f t="shared" si="85"/>
        <v>16293.402298850575</v>
      </c>
      <c r="G1202" s="6">
        <v>32344000</v>
      </c>
      <c r="H1202" s="6">
        <f t="shared" si="86"/>
        <v>1562.059306481213</v>
      </c>
      <c r="I1202" s="6">
        <v>0</v>
      </c>
      <c r="J1202" s="6">
        <v>266938464</v>
      </c>
      <c r="K1202" s="6">
        <f t="shared" si="87"/>
        <v>12891.841205447696</v>
      </c>
    </row>
    <row r="1203" spans="1:11" ht="14.25">
      <c r="A1203" s="68" t="s">
        <v>1770</v>
      </c>
      <c r="B1203" s="69"/>
      <c r="C1203" s="70"/>
      <c r="D1203" s="7">
        <f>SUM(D1162:D1202)</f>
        <v>1261073</v>
      </c>
      <c r="E1203" s="7">
        <f aca="true" t="shared" si="88" ref="E1203:J1203">SUM(E1162:E1202)</f>
        <v>19860567162</v>
      </c>
      <c r="F1203" s="7">
        <f t="shared" si="85"/>
        <v>15748.943290356705</v>
      </c>
      <c r="G1203" s="7">
        <f t="shared" si="88"/>
        <v>7150374875</v>
      </c>
      <c r="H1203" s="7">
        <f t="shared" si="86"/>
        <v>5670.0721330168835</v>
      </c>
      <c r="I1203" s="7">
        <f t="shared" si="88"/>
        <v>1237912453</v>
      </c>
      <c r="J1203" s="7">
        <f t="shared" si="88"/>
        <v>9617484390</v>
      </c>
      <c r="K1203" s="7">
        <f t="shared" si="87"/>
        <v>7626.429548487677</v>
      </c>
    </row>
    <row r="1204" spans="1:11" ht="13.5">
      <c r="A1204" s="4" t="s">
        <v>522</v>
      </c>
      <c r="B1204" s="4">
        <v>1</v>
      </c>
      <c r="C1204" s="4" t="s">
        <v>561</v>
      </c>
      <c r="D1204" s="6">
        <v>83580</v>
      </c>
      <c r="E1204" s="6">
        <v>244375373</v>
      </c>
      <c r="F1204" s="6">
        <f t="shared" si="85"/>
        <v>2923.8498803541515</v>
      </c>
      <c r="G1204" s="6">
        <v>200000000</v>
      </c>
      <c r="H1204" s="6">
        <f t="shared" si="86"/>
        <v>2392.916965781287</v>
      </c>
      <c r="I1204" s="6">
        <v>0</v>
      </c>
      <c r="J1204" s="6">
        <v>180238607</v>
      </c>
      <c r="K1204" s="6">
        <f t="shared" si="87"/>
        <v>2156.4801028954294</v>
      </c>
    </row>
    <row r="1205" spans="1:11" ht="13.5">
      <c r="A1205" s="4" t="s">
        <v>522</v>
      </c>
      <c r="B1205" s="4">
        <v>2</v>
      </c>
      <c r="C1205" s="4" t="s">
        <v>560</v>
      </c>
      <c r="D1205" s="6">
        <v>17645</v>
      </c>
      <c r="E1205" s="6">
        <v>576713295</v>
      </c>
      <c r="F1205" s="6">
        <f t="shared" si="85"/>
        <v>32684.23321054123</v>
      </c>
      <c r="G1205" s="6">
        <v>0</v>
      </c>
      <c r="H1205" s="6">
        <f t="shared" si="86"/>
        <v>0</v>
      </c>
      <c r="I1205" s="6">
        <v>0</v>
      </c>
      <c r="J1205" s="6">
        <v>107000410</v>
      </c>
      <c r="K1205" s="6">
        <f t="shared" si="87"/>
        <v>6064.06404080476</v>
      </c>
    </row>
    <row r="1206" spans="1:11" ht="13.5">
      <c r="A1206" s="4" t="s">
        <v>522</v>
      </c>
      <c r="B1206" s="4">
        <v>3</v>
      </c>
      <c r="C1206" s="4" t="s">
        <v>559</v>
      </c>
      <c r="D1206" s="6">
        <v>21799</v>
      </c>
      <c r="E1206" s="6">
        <v>282373954</v>
      </c>
      <c r="F1206" s="6">
        <f t="shared" si="85"/>
        <v>12953.527868250838</v>
      </c>
      <c r="G1206" s="6">
        <v>0</v>
      </c>
      <c r="H1206" s="6">
        <f t="shared" si="86"/>
        <v>0</v>
      </c>
      <c r="I1206" s="6">
        <v>0</v>
      </c>
      <c r="J1206" s="6">
        <v>400776664</v>
      </c>
      <c r="K1206" s="6">
        <f t="shared" si="87"/>
        <v>18385.09399513739</v>
      </c>
    </row>
    <row r="1207" spans="1:11" ht="13.5">
      <c r="A1207" s="4" t="s">
        <v>522</v>
      </c>
      <c r="B1207" s="4">
        <v>4</v>
      </c>
      <c r="C1207" s="4" t="s">
        <v>558</v>
      </c>
      <c r="D1207" s="6">
        <v>16284</v>
      </c>
      <c r="E1207" s="6">
        <v>187281800</v>
      </c>
      <c r="F1207" s="6">
        <f t="shared" si="85"/>
        <v>11500.970277573078</v>
      </c>
      <c r="G1207" s="6">
        <v>0</v>
      </c>
      <c r="H1207" s="6">
        <f t="shared" si="86"/>
        <v>0</v>
      </c>
      <c r="I1207" s="6">
        <v>0</v>
      </c>
      <c r="J1207" s="6">
        <v>4901391</v>
      </c>
      <c r="K1207" s="6">
        <f t="shared" si="87"/>
        <v>300.99428887251287</v>
      </c>
    </row>
    <row r="1208" spans="1:11" ht="13.5">
      <c r="A1208" s="4" t="s">
        <v>522</v>
      </c>
      <c r="B1208" s="4">
        <v>5</v>
      </c>
      <c r="C1208" s="4" t="s">
        <v>557</v>
      </c>
      <c r="D1208" s="6">
        <v>30371</v>
      </c>
      <c r="E1208" s="6">
        <v>125113339</v>
      </c>
      <c r="F1208" s="6">
        <f t="shared" si="85"/>
        <v>4119.50014816766</v>
      </c>
      <c r="G1208" s="6">
        <v>38493261</v>
      </c>
      <c r="H1208" s="6">
        <f t="shared" si="86"/>
        <v>1267.4347568404069</v>
      </c>
      <c r="I1208" s="6">
        <v>0</v>
      </c>
      <c r="J1208" s="6">
        <v>0</v>
      </c>
      <c r="K1208" s="6">
        <f t="shared" si="87"/>
        <v>0</v>
      </c>
    </row>
    <row r="1209" spans="1:11" ht="13.5">
      <c r="A1209" s="4" t="s">
        <v>522</v>
      </c>
      <c r="B1209" s="4">
        <v>6</v>
      </c>
      <c r="C1209" s="4" t="s">
        <v>556</v>
      </c>
      <c r="D1209" s="6">
        <v>15330</v>
      </c>
      <c r="E1209" s="6">
        <v>175700569</v>
      </c>
      <c r="F1209" s="6">
        <f t="shared" si="85"/>
        <v>11461.224331376387</v>
      </c>
      <c r="G1209" s="6">
        <v>0</v>
      </c>
      <c r="H1209" s="6">
        <f t="shared" si="86"/>
        <v>0</v>
      </c>
      <c r="I1209" s="6">
        <v>0</v>
      </c>
      <c r="J1209" s="6">
        <v>436627283</v>
      </c>
      <c r="K1209" s="6">
        <f t="shared" si="87"/>
        <v>28481.884083496414</v>
      </c>
    </row>
    <row r="1210" spans="1:11" ht="13.5">
      <c r="A1210" s="4" t="s">
        <v>522</v>
      </c>
      <c r="B1210" s="4">
        <v>7</v>
      </c>
      <c r="C1210" s="4" t="s">
        <v>555</v>
      </c>
      <c r="D1210" s="6">
        <v>9697</v>
      </c>
      <c r="E1210" s="6">
        <v>111901271</v>
      </c>
      <c r="F1210" s="6">
        <f t="shared" si="85"/>
        <v>11539.782510054656</v>
      </c>
      <c r="G1210" s="6">
        <v>0</v>
      </c>
      <c r="H1210" s="6">
        <f t="shared" si="86"/>
        <v>0</v>
      </c>
      <c r="I1210" s="6">
        <v>0</v>
      </c>
      <c r="J1210" s="6">
        <v>200000000</v>
      </c>
      <c r="K1210" s="6">
        <f t="shared" si="87"/>
        <v>20624.935547076417</v>
      </c>
    </row>
    <row r="1211" spans="1:11" ht="13.5">
      <c r="A1211" s="4" t="s">
        <v>522</v>
      </c>
      <c r="B1211" s="4">
        <v>8</v>
      </c>
      <c r="C1211" s="4" t="s">
        <v>554</v>
      </c>
      <c r="D1211" s="6">
        <v>7762</v>
      </c>
      <c r="E1211" s="6">
        <v>-530621939</v>
      </c>
      <c r="F1211" s="6">
        <f t="shared" si="85"/>
        <v>-68361.4969080134</v>
      </c>
      <c r="G1211" s="6">
        <v>25000000</v>
      </c>
      <c r="H1211" s="6">
        <f t="shared" si="86"/>
        <v>3220.8193764493685</v>
      </c>
      <c r="I1211" s="6">
        <v>523173799</v>
      </c>
      <c r="J1211" s="6">
        <v>0</v>
      </c>
      <c r="K1211" s="6">
        <f t="shared" si="87"/>
        <v>0</v>
      </c>
    </row>
    <row r="1212" spans="1:11" ht="13.5">
      <c r="A1212" s="4" t="s">
        <v>522</v>
      </c>
      <c r="B1212" s="4">
        <v>9</v>
      </c>
      <c r="C1212" s="4" t="s">
        <v>553</v>
      </c>
      <c r="D1212" s="6">
        <v>24690</v>
      </c>
      <c r="E1212" s="6">
        <v>237120633</v>
      </c>
      <c r="F1212" s="6">
        <f t="shared" si="85"/>
        <v>9603.913851761847</v>
      </c>
      <c r="G1212" s="6">
        <v>1223440</v>
      </c>
      <c r="H1212" s="6">
        <f t="shared" si="86"/>
        <v>49.55204536249494</v>
      </c>
      <c r="I1212" s="6">
        <v>0</v>
      </c>
      <c r="J1212" s="6">
        <v>1773799200</v>
      </c>
      <c r="K1212" s="6">
        <f t="shared" si="87"/>
        <v>71842.81895504253</v>
      </c>
    </row>
    <row r="1213" spans="1:11" ht="13.5">
      <c r="A1213" s="4" t="s">
        <v>522</v>
      </c>
      <c r="B1213" s="4">
        <v>10</v>
      </c>
      <c r="C1213" s="4" t="s">
        <v>552</v>
      </c>
      <c r="D1213" s="6">
        <v>1014</v>
      </c>
      <c r="E1213" s="6">
        <v>321056</v>
      </c>
      <c r="F1213" s="6">
        <f t="shared" si="85"/>
        <v>316.6232741617357</v>
      </c>
      <c r="G1213" s="6">
        <v>0</v>
      </c>
      <c r="H1213" s="6">
        <f t="shared" si="86"/>
        <v>0</v>
      </c>
      <c r="I1213" s="6">
        <v>0</v>
      </c>
      <c r="J1213" s="6">
        <v>85439314</v>
      </c>
      <c r="K1213" s="6">
        <f t="shared" si="87"/>
        <v>84259.67850098619</v>
      </c>
    </row>
    <row r="1214" spans="1:11" ht="13.5">
      <c r="A1214" s="4" t="s">
        <v>522</v>
      </c>
      <c r="B1214" s="4">
        <v>11</v>
      </c>
      <c r="C1214" s="4" t="s">
        <v>551</v>
      </c>
      <c r="D1214" s="6">
        <v>5428</v>
      </c>
      <c r="E1214" s="6">
        <v>-114445308</v>
      </c>
      <c r="F1214" s="6">
        <f t="shared" si="85"/>
        <v>-21084.24981577008</v>
      </c>
      <c r="G1214" s="6">
        <v>0</v>
      </c>
      <c r="H1214" s="6">
        <f t="shared" si="86"/>
        <v>0</v>
      </c>
      <c r="I1214" s="6">
        <v>26751798</v>
      </c>
      <c r="J1214" s="6">
        <v>0</v>
      </c>
      <c r="K1214" s="6">
        <f t="shared" si="87"/>
        <v>0</v>
      </c>
    </row>
    <row r="1215" spans="1:11" ht="13.5">
      <c r="A1215" s="4" t="s">
        <v>522</v>
      </c>
      <c r="B1215" s="4">
        <v>12</v>
      </c>
      <c r="C1215" s="4" t="s">
        <v>550</v>
      </c>
      <c r="D1215" s="6">
        <v>5340</v>
      </c>
      <c r="E1215" s="6">
        <v>58849107</v>
      </c>
      <c r="F1215" s="6">
        <f t="shared" si="85"/>
        <v>11020.43202247191</v>
      </c>
      <c r="G1215" s="6">
        <v>0</v>
      </c>
      <c r="H1215" s="6">
        <f t="shared" si="86"/>
        <v>0</v>
      </c>
      <c r="I1215" s="6">
        <v>0</v>
      </c>
      <c r="J1215" s="6">
        <v>161149102</v>
      </c>
      <c r="K1215" s="6">
        <f t="shared" si="87"/>
        <v>30177.73445692884</v>
      </c>
    </row>
    <row r="1216" spans="1:11" ht="13.5">
      <c r="A1216" s="4" t="s">
        <v>522</v>
      </c>
      <c r="B1216" s="4">
        <v>13</v>
      </c>
      <c r="C1216" s="4" t="s">
        <v>549</v>
      </c>
      <c r="D1216" s="6">
        <v>6589</v>
      </c>
      <c r="E1216" s="6">
        <v>-315322443</v>
      </c>
      <c r="F1216" s="6">
        <f t="shared" si="85"/>
        <v>-47855.887539839125</v>
      </c>
      <c r="G1216" s="6">
        <v>15342617</v>
      </c>
      <c r="H1216" s="6">
        <f t="shared" si="86"/>
        <v>2328.5198057368343</v>
      </c>
      <c r="I1216" s="6">
        <v>429580606</v>
      </c>
      <c r="J1216" s="6">
        <v>69266</v>
      </c>
      <c r="K1216" s="6">
        <f t="shared" si="87"/>
        <v>10.512369100015176</v>
      </c>
    </row>
    <row r="1217" spans="1:11" ht="13.5">
      <c r="A1217" s="4" t="s">
        <v>522</v>
      </c>
      <c r="B1217" s="4">
        <v>14</v>
      </c>
      <c r="C1217" s="4" t="s">
        <v>548</v>
      </c>
      <c r="D1217" s="6">
        <v>2146</v>
      </c>
      <c r="E1217" s="6">
        <v>-93588842</v>
      </c>
      <c r="F1217" s="6">
        <f t="shared" si="85"/>
        <v>-43610.83038210624</v>
      </c>
      <c r="G1217" s="6">
        <v>0</v>
      </c>
      <c r="H1217" s="6">
        <f t="shared" si="86"/>
        <v>0</v>
      </c>
      <c r="I1217" s="6">
        <v>71757368</v>
      </c>
      <c r="J1217" s="6">
        <v>0</v>
      </c>
      <c r="K1217" s="6">
        <f t="shared" si="87"/>
        <v>0</v>
      </c>
    </row>
    <row r="1218" spans="1:11" ht="13.5">
      <c r="A1218" s="4" t="s">
        <v>522</v>
      </c>
      <c r="B1218" s="4">
        <v>15</v>
      </c>
      <c r="C1218" s="4" t="s">
        <v>547</v>
      </c>
      <c r="D1218" s="6">
        <v>2352</v>
      </c>
      <c r="E1218" s="6">
        <v>137023</v>
      </c>
      <c r="F1218" s="6">
        <f t="shared" si="85"/>
        <v>58.258078231292515</v>
      </c>
      <c r="G1218" s="6">
        <v>0</v>
      </c>
      <c r="H1218" s="6">
        <f t="shared" si="86"/>
        <v>0</v>
      </c>
      <c r="I1218" s="6">
        <v>0</v>
      </c>
      <c r="J1218" s="6">
        <v>65210823</v>
      </c>
      <c r="K1218" s="6">
        <f t="shared" si="87"/>
        <v>27725.690051020407</v>
      </c>
    </row>
    <row r="1219" spans="1:11" ht="13.5">
      <c r="A1219" s="4" t="s">
        <v>522</v>
      </c>
      <c r="B1219" s="4">
        <v>16</v>
      </c>
      <c r="C1219" s="4" t="s">
        <v>546</v>
      </c>
      <c r="D1219" s="6">
        <v>1886</v>
      </c>
      <c r="E1219" s="6">
        <v>786184</v>
      </c>
      <c r="F1219" s="6">
        <f t="shared" si="85"/>
        <v>416.85259809119833</v>
      </c>
      <c r="G1219" s="6">
        <v>0</v>
      </c>
      <c r="H1219" s="6">
        <f t="shared" si="86"/>
        <v>0</v>
      </c>
      <c r="I1219" s="6">
        <v>0</v>
      </c>
      <c r="J1219" s="6">
        <v>102508459</v>
      </c>
      <c r="K1219" s="6">
        <f t="shared" si="87"/>
        <v>54352.3112407211</v>
      </c>
    </row>
    <row r="1220" spans="1:11" ht="13.5">
      <c r="A1220" s="4" t="s">
        <v>522</v>
      </c>
      <c r="B1220" s="4">
        <v>17</v>
      </c>
      <c r="C1220" s="4" t="s">
        <v>545</v>
      </c>
      <c r="D1220" s="6">
        <v>7913</v>
      </c>
      <c r="E1220" s="6">
        <v>568054913</v>
      </c>
      <c r="F1220" s="6">
        <f t="shared" si="85"/>
        <v>71787.55377227347</v>
      </c>
      <c r="G1220" s="6">
        <v>0</v>
      </c>
      <c r="H1220" s="6">
        <f t="shared" si="86"/>
        <v>0</v>
      </c>
      <c r="I1220" s="6">
        <v>0</v>
      </c>
      <c r="J1220" s="6">
        <v>101151162</v>
      </c>
      <c r="K1220" s="6">
        <f t="shared" si="87"/>
        <v>12782.90938961203</v>
      </c>
    </row>
    <row r="1221" spans="1:11" ht="13.5">
      <c r="A1221" s="4" t="s">
        <v>522</v>
      </c>
      <c r="B1221" s="4">
        <v>18</v>
      </c>
      <c r="C1221" s="4" t="s">
        <v>544</v>
      </c>
      <c r="D1221" s="6">
        <v>436</v>
      </c>
      <c r="E1221" s="6">
        <v>30014502</v>
      </c>
      <c r="F1221" s="6">
        <f t="shared" si="85"/>
        <v>68840.60091743119</v>
      </c>
      <c r="G1221" s="6">
        <v>0</v>
      </c>
      <c r="H1221" s="6">
        <f t="shared" si="86"/>
        <v>0</v>
      </c>
      <c r="I1221" s="6">
        <v>0</v>
      </c>
      <c r="J1221" s="6">
        <v>21112664</v>
      </c>
      <c r="K1221" s="6">
        <f t="shared" si="87"/>
        <v>48423.54128440367</v>
      </c>
    </row>
    <row r="1222" spans="1:11" ht="13.5">
      <c r="A1222" s="4" t="s">
        <v>522</v>
      </c>
      <c r="B1222" s="4">
        <v>19</v>
      </c>
      <c r="C1222" s="4" t="s">
        <v>543</v>
      </c>
      <c r="D1222" s="6">
        <v>532</v>
      </c>
      <c r="E1222" s="6">
        <v>1074633</v>
      </c>
      <c r="F1222" s="6">
        <f t="shared" si="85"/>
        <v>2019.9868421052631</v>
      </c>
      <c r="G1222" s="6">
        <v>0</v>
      </c>
      <c r="H1222" s="6">
        <f t="shared" si="86"/>
        <v>0</v>
      </c>
      <c r="I1222" s="6">
        <v>0</v>
      </c>
      <c r="J1222" s="6">
        <v>81991736</v>
      </c>
      <c r="K1222" s="6">
        <f t="shared" si="87"/>
        <v>154119.8045112782</v>
      </c>
    </row>
    <row r="1223" spans="1:11" ht="13.5">
      <c r="A1223" s="4" t="s">
        <v>522</v>
      </c>
      <c r="B1223" s="4">
        <v>20</v>
      </c>
      <c r="C1223" s="4" t="s">
        <v>542</v>
      </c>
      <c r="D1223" s="6">
        <v>1882</v>
      </c>
      <c r="E1223" s="6">
        <v>49189807</v>
      </c>
      <c r="F1223" s="6">
        <f t="shared" si="85"/>
        <v>26136.98565356004</v>
      </c>
      <c r="G1223" s="6">
        <v>4500000</v>
      </c>
      <c r="H1223" s="6">
        <f t="shared" si="86"/>
        <v>2391.0733262486715</v>
      </c>
      <c r="I1223" s="6">
        <v>0</v>
      </c>
      <c r="J1223" s="6">
        <v>151824814</v>
      </c>
      <c r="K1223" s="6">
        <f t="shared" si="87"/>
        <v>80672.05844845908</v>
      </c>
    </row>
    <row r="1224" spans="1:11" ht="13.5">
      <c r="A1224" s="4" t="s">
        <v>522</v>
      </c>
      <c r="B1224" s="4">
        <v>21</v>
      </c>
      <c r="C1224" s="4" t="s">
        <v>541</v>
      </c>
      <c r="D1224" s="6">
        <v>1677</v>
      </c>
      <c r="E1224" s="6">
        <v>-49868192</v>
      </c>
      <c r="F1224" s="6">
        <f t="shared" si="85"/>
        <v>-29736.548598688132</v>
      </c>
      <c r="G1224" s="6">
        <v>4163421</v>
      </c>
      <c r="H1224" s="6">
        <f t="shared" si="86"/>
        <v>2482.660107334526</v>
      </c>
      <c r="I1224" s="6">
        <v>61412836</v>
      </c>
      <c r="J1224" s="6">
        <v>0</v>
      </c>
      <c r="K1224" s="6">
        <f t="shared" si="87"/>
        <v>0</v>
      </c>
    </row>
    <row r="1225" spans="1:11" ht="13.5">
      <c r="A1225" s="4" t="s">
        <v>522</v>
      </c>
      <c r="B1225" s="4">
        <v>22</v>
      </c>
      <c r="C1225" s="4" t="s">
        <v>540</v>
      </c>
      <c r="D1225" s="6">
        <v>16547</v>
      </c>
      <c r="E1225" s="6">
        <v>381875678</v>
      </c>
      <c r="F1225" s="6">
        <f t="shared" si="85"/>
        <v>23078.242460869038</v>
      </c>
      <c r="G1225" s="6">
        <v>0</v>
      </c>
      <c r="H1225" s="6">
        <f t="shared" si="86"/>
        <v>0</v>
      </c>
      <c r="I1225" s="6">
        <v>0</v>
      </c>
      <c r="J1225" s="6">
        <v>331367574</v>
      </c>
      <c r="K1225" s="6">
        <f t="shared" si="87"/>
        <v>20025.83997099172</v>
      </c>
    </row>
    <row r="1226" spans="1:11" ht="13.5">
      <c r="A1226" s="4" t="s">
        <v>522</v>
      </c>
      <c r="B1226" s="4">
        <v>23</v>
      </c>
      <c r="C1226" s="4" t="s">
        <v>539</v>
      </c>
      <c r="D1226" s="6">
        <v>5724</v>
      </c>
      <c r="E1226" s="6">
        <v>14794829</v>
      </c>
      <c r="F1226" s="6">
        <f t="shared" si="85"/>
        <v>2584.7010831586304</v>
      </c>
      <c r="G1226" s="6">
        <v>6859410</v>
      </c>
      <c r="H1226" s="6">
        <f t="shared" si="86"/>
        <v>1198.3595387840671</v>
      </c>
      <c r="I1226" s="6">
        <v>0</v>
      </c>
      <c r="J1226" s="6">
        <v>572376000</v>
      </c>
      <c r="K1226" s="6">
        <f t="shared" si="87"/>
        <v>99995.8071278826</v>
      </c>
    </row>
    <row r="1227" spans="1:11" ht="13.5">
      <c r="A1227" s="4" t="s">
        <v>522</v>
      </c>
      <c r="B1227" s="4">
        <v>24</v>
      </c>
      <c r="C1227" s="4" t="s">
        <v>538</v>
      </c>
      <c r="D1227" s="6">
        <v>5179</v>
      </c>
      <c r="E1227" s="6">
        <v>425741</v>
      </c>
      <c r="F1227" s="6">
        <f t="shared" si="85"/>
        <v>82.20525197914655</v>
      </c>
      <c r="G1227" s="6">
        <v>0</v>
      </c>
      <c r="H1227" s="6">
        <f t="shared" si="86"/>
        <v>0</v>
      </c>
      <c r="I1227" s="6">
        <v>0</v>
      </c>
      <c r="J1227" s="6">
        <v>126576228</v>
      </c>
      <c r="K1227" s="6">
        <f t="shared" si="87"/>
        <v>24440.28345240394</v>
      </c>
    </row>
    <row r="1228" spans="1:11" ht="13.5">
      <c r="A1228" s="4" t="s">
        <v>522</v>
      </c>
      <c r="B1228" s="4">
        <v>25</v>
      </c>
      <c r="C1228" s="4" t="s">
        <v>537</v>
      </c>
      <c r="D1228" s="6">
        <v>7755</v>
      </c>
      <c r="E1228" s="6">
        <v>103754179</v>
      </c>
      <c r="F1228" s="6">
        <f t="shared" si="85"/>
        <v>13379.004384268213</v>
      </c>
      <c r="G1228" s="6">
        <v>4126132</v>
      </c>
      <c r="H1228" s="6">
        <f t="shared" si="86"/>
        <v>532.0608639587363</v>
      </c>
      <c r="I1228" s="6">
        <v>0</v>
      </c>
      <c r="J1228" s="6">
        <v>84299214</v>
      </c>
      <c r="K1228" s="6">
        <f t="shared" si="87"/>
        <v>10870.304835589943</v>
      </c>
    </row>
    <row r="1229" spans="1:11" ht="13.5">
      <c r="A1229" s="4" t="s">
        <v>522</v>
      </c>
      <c r="B1229" s="4">
        <v>26</v>
      </c>
      <c r="C1229" s="4" t="s">
        <v>536</v>
      </c>
      <c r="D1229" s="6">
        <v>4640</v>
      </c>
      <c r="E1229" s="6">
        <v>16748591</v>
      </c>
      <c r="F1229" s="6">
        <f t="shared" si="85"/>
        <v>3609.6101293103447</v>
      </c>
      <c r="G1229" s="6">
        <v>0</v>
      </c>
      <c r="H1229" s="6">
        <f t="shared" si="86"/>
        <v>0</v>
      </c>
      <c r="I1229" s="6">
        <v>0</v>
      </c>
      <c r="J1229" s="6">
        <v>340218703</v>
      </c>
      <c r="K1229" s="6">
        <f t="shared" si="87"/>
        <v>73322.9963362069</v>
      </c>
    </row>
    <row r="1230" spans="1:11" ht="13.5">
      <c r="A1230" s="4" t="s">
        <v>522</v>
      </c>
      <c r="B1230" s="4">
        <v>27</v>
      </c>
      <c r="C1230" s="4" t="s">
        <v>535</v>
      </c>
      <c r="D1230" s="6">
        <v>2465</v>
      </c>
      <c r="E1230" s="6">
        <v>-3060309</v>
      </c>
      <c r="F1230" s="6">
        <f t="shared" si="85"/>
        <v>-1241.5046653144016</v>
      </c>
      <c r="G1230" s="6">
        <v>0</v>
      </c>
      <c r="H1230" s="6">
        <f t="shared" si="86"/>
        <v>0</v>
      </c>
      <c r="I1230" s="6">
        <v>0</v>
      </c>
      <c r="J1230" s="6">
        <v>0</v>
      </c>
      <c r="K1230" s="6">
        <f t="shared" si="87"/>
        <v>0</v>
      </c>
    </row>
    <row r="1231" spans="1:11" ht="13.5">
      <c r="A1231" s="4" t="s">
        <v>522</v>
      </c>
      <c r="B1231" s="4">
        <v>28</v>
      </c>
      <c r="C1231" s="4" t="s">
        <v>534</v>
      </c>
      <c r="D1231" s="6">
        <v>4557</v>
      </c>
      <c r="E1231" s="6">
        <v>40635011</v>
      </c>
      <c r="F1231" s="6">
        <f t="shared" si="85"/>
        <v>8917.053105113013</v>
      </c>
      <c r="G1231" s="6">
        <v>0</v>
      </c>
      <c r="H1231" s="6">
        <f t="shared" si="86"/>
        <v>0</v>
      </c>
      <c r="I1231" s="6">
        <v>0</v>
      </c>
      <c r="J1231" s="6">
        <v>57659930</v>
      </c>
      <c r="K1231" s="6">
        <f t="shared" si="87"/>
        <v>12653.045863506693</v>
      </c>
    </row>
    <row r="1232" spans="1:11" ht="13.5">
      <c r="A1232" s="4" t="s">
        <v>522</v>
      </c>
      <c r="B1232" s="4">
        <v>29</v>
      </c>
      <c r="C1232" s="4" t="s">
        <v>533</v>
      </c>
      <c r="D1232" s="6">
        <v>1630</v>
      </c>
      <c r="E1232" s="6">
        <v>70227009</v>
      </c>
      <c r="F1232" s="6">
        <f t="shared" si="85"/>
        <v>43084.05460122699</v>
      </c>
      <c r="G1232" s="6">
        <v>0</v>
      </c>
      <c r="H1232" s="6">
        <f t="shared" si="86"/>
        <v>0</v>
      </c>
      <c r="I1232" s="6">
        <v>0</v>
      </c>
      <c r="J1232" s="6">
        <v>10728</v>
      </c>
      <c r="K1232" s="6">
        <f t="shared" si="87"/>
        <v>6.58159509202454</v>
      </c>
    </row>
    <row r="1233" spans="1:11" ht="13.5">
      <c r="A1233" s="4" t="s">
        <v>522</v>
      </c>
      <c r="B1233" s="4">
        <v>30</v>
      </c>
      <c r="C1233" s="4" t="s">
        <v>532</v>
      </c>
      <c r="D1233" s="6">
        <v>210</v>
      </c>
      <c r="E1233" s="6">
        <v>6399644</v>
      </c>
      <c r="F1233" s="6">
        <f t="shared" si="85"/>
        <v>30474.495238095238</v>
      </c>
      <c r="G1233" s="6">
        <v>0</v>
      </c>
      <c r="H1233" s="6">
        <f t="shared" si="86"/>
        <v>0</v>
      </c>
      <c r="I1233" s="6">
        <v>0</v>
      </c>
      <c r="J1233" s="6">
        <v>23498093</v>
      </c>
      <c r="K1233" s="6">
        <f t="shared" si="87"/>
        <v>111895.68095238095</v>
      </c>
    </row>
    <row r="1234" spans="1:11" ht="13.5">
      <c r="A1234" s="4" t="s">
        <v>522</v>
      </c>
      <c r="B1234" s="4">
        <v>31</v>
      </c>
      <c r="C1234" s="4" t="s">
        <v>531</v>
      </c>
      <c r="D1234" s="6">
        <v>539</v>
      </c>
      <c r="E1234" s="6">
        <v>20697509</v>
      </c>
      <c r="F1234" s="6">
        <f t="shared" si="85"/>
        <v>38399.831168831166</v>
      </c>
      <c r="G1234" s="6">
        <v>0</v>
      </c>
      <c r="H1234" s="6">
        <f t="shared" si="86"/>
        <v>0</v>
      </c>
      <c r="I1234" s="6">
        <v>0</v>
      </c>
      <c r="J1234" s="6">
        <v>62308143</v>
      </c>
      <c r="K1234" s="6">
        <f t="shared" si="87"/>
        <v>115599.52319109462</v>
      </c>
    </row>
    <row r="1235" spans="1:11" ht="13.5">
      <c r="A1235" s="4" t="s">
        <v>522</v>
      </c>
      <c r="B1235" s="4">
        <v>32</v>
      </c>
      <c r="C1235" s="4" t="s">
        <v>530</v>
      </c>
      <c r="D1235" s="6">
        <v>100</v>
      </c>
      <c r="E1235" s="6">
        <v>8051595</v>
      </c>
      <c r="F1235" s="6">
        <f t="shared" si="85"/>
        <v>80515.95</v>
      </c>
      <c r="G1235" s="6">
        <v>0</v>
      </c>
      <c r="H1235" s="6">
        <f t="shared" si="86"/>
        <v>0</v>
      </c>
      <c r="I1235" s="6">
        <v>0</v>
      </c>
      <c r="J1235" s="6">
        <v>0</v>
      </c>
      <c r="K1235" s="6">
        <f t="shared" si="87"/>
        <v>0</v>
      </c>
    </row>
    <row r="1236" spans="1:11" ht="13.5">
      <c r="A1236" s="4" t="s">
        <v>522</v>
      </c>
      <c r="B1236" s="4">
        <v>33</v>
      </c>
      <c r="C1236" s="4" t="s">
        <v>529</v>
      </c>
      <c r="D1236" s="6">
        <v>1001</v>
      </c>
      <c r="E1236" s="6">
        <v>575686</v>
      </c>
      <c r="F1236" s="6">
        <f t="shared" si="85"/>
        <v>575.1108891108892</v>
      </c>
      <c r="G1236" s="6">
        <v>18000000</v>
      </c>
      <c r="H1236" s="6">
        <f t="shared" si="86"/>
        <v>17982.017982017984</v>
      </c>
      <c r="I1236" s="6">
        <v>0</v>
      </c>
      <c r="J1236" s="6">
        <v>0</v>
      </c>
      <c r="K1236" s="6">
        <f t="shared" si="87"/>
        <v>0</v>
      </c>
    </row>
    <row r="1237" spans="1:11" ht="13.5">
      <c r="A1237" s="4" t="s">
        <v>522</v>
      </c>
      <c r="B1237" s="4">
        <v>34</v>
      </c>
      <c r="C1237" s="4" t="s">
        <v>528</v>
      </c>
      <c r="D1237" s="6">
        <v>275</v>
      </c>
      <c r="E1237" s="6">
        <v>10796435</v>
      </c>
      <c r="F1237" s="6">
        <f t="shared" si="85"/>
        <v>39259.763636363634</v>
      </c>
      <c r="G1237" s="6">
        <v>5961000</v>
      </c>
      <c r="H1237" s="6">
        <f t="shared" si="86"/>
        <v>21676.363636363636</v>
      </c>
      <c r="I1237" s="6">
        <v>0</v>
      </c>
      <c r="J1237" s="6">
        <v>11863663</v>
      </c>
      <c r="K1237" s="6">
        <f t="shared" si="87"/>
        <v>43140.59272727273</v>
      </c>
    </row>
    <row r="1238" spans="1:11" ht="13.5">
      <c r="A1238" s="4" t="s">
        <v>522</v>
      </c>
      <c r="B1238" s="4">
        <v>35</v>
      </c>
      <c r="C1238" s="4" t="s">
        <v>527</v>
      </c>
      <c r="D1238" s="6">
        <v>141</v>
      </c>
      <c r="E1238" s="6">
        <v>10988534</v>
      </c>
      <c r="F1238" s="6">
        <f t="shared" si="85"/>
        <v>77932.86524822695</v>
      </c>
      <c r="G1238" s="6">
        <v>0</v>
      </c>
      <c r="H1238" s="6">
        <f t="shared" si="86"/>
        <v>0</v>
      </c>
      <c r="I1238" s="6">
        <v>0</v>
      </c>
      <c r="J1238" s="6">
        <v>3000000</v>
      </c>
      <c r="K1238" s="6">
        <f t="shared" si="87"/>
        <v>21276.59574468085</v>
      </c>
    </row>
    <row r="1239" spans="1:11" ht="13.5">
      <c r="A1239" s="4" t="s">
        <v>522</v>
      </c>
      <c r="B1239" s="4">
        <v>36</v>
      </c>
      <c r="C1239" s="4" t="s">
        <v>526</v>
      </c>
      <c r="D1239" s="6">
        <v>447</v>
      </c>
      <c r="E1239" s="6">
        <v>55578345</v>
      </c>
      <c r="F1239" s="6">
        <f t="shared" si="85"/>
        <v>124336.34228187919</v>
      </c>
      <c r="G1239" s="6">
        <v>0</v>
      </c>
      <c r="H1239" s="6">
        <f t="shared" si="86"/>
        <v>0</v>
      </c>
      <c r="I1239" s="6">
        <v>0</v>
      </c>
      <c r="J1239" s="6">
        <v>13357000</v>
      </c>
      <c r="K1239" s="6">
        <f t="shared" si="87"/>
        <v>29881.431767337806</v>
      </c>
    </row>
    <row r="1240" spans="1:11" ht="13.5">
      <c r="A1240" s="4" t="s">
        <v>522</v>
      </c>
      <c r="B1240" s="4">
        <v>37</v>
      </c>
      <c r="C1240" s="4" t="s">
        <v>525</v>
      </c>
      <c r="D1240" s="6">
        <v>598</v>
      </c>
      <c r="E1240" s="6">
        <v>57402622</v>
      </c>
      <c r="F1240" s="6">
        <f t="shared" si="85"/>
        <v>95991.00668896321</v>
      </c>
      <c r="G1240" s="6">
        <v>0</v>
      </c>
      <c r="H1240" s="6">
        <f t="shared" si="86"/>
        <v>0</v>
      </c>
      <c r="I1240" s="6">
        <v>0</v>
      </c>
      <c r="J1240" s="6">
        <v>82314598</v>
      </c>
      <c r="K1240" s="6">
        <f t="shared" si="87"/>
        <v>137649.82943143812</v>
      </c>
    </row>
    <row r="1241" spans="1:11" ht="13.5">
      <c r="A1241" s="4" t="s">
        <v>522</v>
      </c>
      <c r="B1241" s="4">
        <v>38</v>
      </c>
      <c r="C1241" s="4" t="s">
        <v>524</v>
      </c>
      <c r="D1241" s="6">
        <v>9759</v>
      </c>
      <c r="E1241" s="6">
        <v>20934034</v>
      </c>
      <c r="F1241" s="6">
        <f t="shared" si="85"/>
        <v>2145.1003176554973</v>
      </c>
      <c r="G1241" s="6">
        <v>127000000</v>
      </c>
      <c r="H1241" s="6">
        <f t="shared" si="86"/>
        <v>13013.628445537453</v>
      </c>
      <c r="I1241" s="6">
        <v>0</v>
      </c>
      <c r="J1241" s="6">
        <v>522856</v>
      </c>
      <c r="K1241" s="6">
        <f t="shared" si="87"/>
        <v>53.57680090173174</v>
      </c>
    </row>
    <row r="1242" spans="1:11" ht="13.5">
      <c r="A1242" s="4" t="s">
        <v>522</v>
      </c>
      <c r="B1242" s="4">
        <v>39</v>
      </c>
      <c r="C1242" s="4" t="s">
        <v>523</v>
      </c>
      <c r="D1242" s="6">
        <v>9067</v>
      </c>
      <c r="E1242" s="6">
        <v>287828608</v>
      </c>
      <c r="F1242" s="6">
        <f t="shared" si="85"/>
        <v>31744.635270762104</v>
      </c>
      <c r="G1242" s="6">
        <v>0</v>
      </c>
      <c r="H1242" s="6">
        <f t="shared" si="86"/>
        <v>0</v>
      </c>
      <c r="I1242" s="6">
        <v>0</v>
      </c>
      <c r="J1242" s="6">
        <v>4456325</v>
      </c>
      <c r="K1242" s="6">
        <f t="shared" si="87"/>
        <v>491.4883643983677</v>
      </c>
    </row>
    <row r="1243" spans="1:11" ht="14.25">
      <c r="A1243" s="68" t="s">
        <v>1771</v>
      </c>
      <c r="B1243" s="69"/>
      <c r="C1243" s="70"/>
      <c r="D1243" s="7">
        <f>SUM(D1204:D1242)</f>
        <v>334987</v>
      </c>
      <c r="E1243" s="7">
        <f>SUM(E1204:E1242)</f>
        <v>2649814476</v>
      </c>
      <c r="F1243" s="7">
        <f t="shared" si="85"/>
        <v>7910.200921229779</v>
      </c>
      <c r="G1243" s="7">
        <f>SUM(G1204:G1242)</f>
        <v>450669281</v>
      </c>
      <c r="H1243" s="7">
        <f t="shared" si="86"/>
        <v>1345.3336427980787</v>
      </c>
      <c r="I1243" s="7">
        <f>SUM(I1204:I1242)</f>
        <v>1112676407</v>
      </c>
      <c r="J1243" s="7">
        <f>SUM(J1204:J1242)</f>
        <v>5587629950</v>
      </c>
      <c r="K1243" s="7">
        <f t="shared" si="87"/>
        <v>16680.139677062096</v>
      </c>
    </row>
    <row r="1244" spans="1:11" ht="13.5">
      <c r="A1244" s="4" t="s">
        <v>492</v>
      </c>
      <c r="B1244" s="4">
        <v>1</v>
      </c>
      <c r="C1244" s="4" t="s">
        <v>521</v>
      </c>
      <c r="D1244" s="6">
        <v>90057</v>
      </c>
      <c r="E1244" s="6">
        <v>1700390347</v>
      </c>
      <c r="F1244" s="6">
        <f t="shared" si="85"/>
        <v>18881.26794141488</v>
      </c>
      <c r="G1244" s="6">
        <v>185841185</v>
      </c>
      <c r="H1244" s="6">
        <f t="shared" si="86"/>
        <v>2063.595111984632</v>
      </c>
      <c r="I1244" s="6">
        <v>0</v>
      </c>
      <c r="J1244" s="6">
        <v>0</v>
      </c>
      <c r="K1244" s="6">
        <f t="shared" si="87"/>
        <v>0</v>
      </c>
    </row>
    <row r="1245" spans="1:11" ht="13.5">
      <c r="A1245" s="4" t="s">
        <v>492</v>
      </c>
      <c r="B1245" s="4">
        <v>2</v>
      </c>
      <c r="C1245" s="4" t="s">
        <v>520</v>
      </c>
      <c r="D1245" s="6">
        <v>13918</v>
      </c>
      <c r="E1245" s="6">
        <v>412668024</v>
      </c>
      <c r="F1245" s="6">
        <f t="shared" si="85"/>
        <v>29649.95142980313</v>
      </c>
      <c r="G1245" s="6">
        <v>24599000</v>
      </c>
      <c r="H1245" s="6">
        <f t="shared" si="86"/>
        <v>1767.4234803851127</v>
      </c>
      <c r="I1245" s="6">
        <v>0</v>
      </c>
      <c r="J1245" s="6">
        <v>655002</v>
      </c>
      <c r="K1245" s="6">
        <f t="shared" si="87"/>
        <v>47.06150308952436</v>
      </c>
    </row>
    <row r="1246" spans="1:11" ht="13.5">
      <c r="A1246" s="4" t="s">
        <v>492</v>
      </c>
      <c r="B1246" s="4">
        <v>3</v>
      </c>
      <c r="C1246" s="4" t="s">
        <v>519</v>
      </c>
      <c r="D1246" s="6">
        <v>16452</v>
      </c>
      <c r="E1246" s="6">
        <v>233343300</v>
      </c>
      <c r="F1246" s="6">
        <f t="shared" si="85"/>
        <v>14183.278628738148</v>
      </c>
      <c r="G1246" s="6">
        <v>12674000</v>
      </c>
      <c r="H1246" s="6">
        <f t="shared" si="86"/>
        <v>770.3622659858984</v>
      </c>
      <c r="I1246" s="6">
        <v>0</v>
      </c>
      <c r="J1246" s="6">
        <v>588572088</v>
      </c>
      <c r="K1246" s="6">
        <f t="shared" si="87"/>
        <v>35775.10867979577</v>
      </c>
    </row>
    <row r="1247" spans="1:11" ht="13.5">
      <c r="A1247" s="4" t="s">
        <v>492</v>
      </c>
      <c r="B1247" s="4">
        <v>4</v>
      </c>
      <c r="C1247" s="4" t="s">
        <v>518</v>
      </c>
      <c r="D1247" s="6">
        <v>9314</v>
      </c>
      <c r="E1247" s="6">
        <v>314425415</v>
      </c>
      <c r="F1247" s="6">
        <f t="shared" si="85"/>
        <v>33758.36536396822</v>
      </c>
      <c r="G1247" s="6">
        <v>11262894</v>
      </c>
      <c r="H1247" s="6">
        <f t="shared" si="86"/>
        <v>1209.2435044019755</v>
      </c>
      <c r="I1247" s="6">
        <v>0</v>
      </c>
      <c r="J1247" s="6">
        <v>617530486</v>
      </c>
      <c r="K1247" s="6">
        <f t="shared" si="87"/>
        <v>66301.31908954262</v>
      </c>
    </row>
    <row r="1248" spans="1:11" ht="13.5">
      <c r="A1248" s="4" t="s">
        <v>492</v>
      </c>
      <c r="B1248" s="4">
        <v>5</v>
      </c>
      <c r="C1248" s="4" t="s">
        <v>517</v>
      </c>
      <c r="D1248" s="6">
        <v>7690</v>
      </c>
      <c r="E1248" s="6">
        <v>192039635</v>
      </c>
      <c r="F1248" s="6">
        <f t="shared" si="85"/>
        <v>24972.644343302993</v>
      </c>
      <c r="G1248" s="6">
        <v>15179000</v>
      </c>
      <c r="H1248" s="6">
        <f t="shared" si="86"/>
        <v>1973.8621586475942</v>
      </c>
      <c r="I1248" s="6">
        <v>0</v>
      </c>
      <c r="J1248" s="6">
        <v>0</v>
      </c>
      <c r="K1248" s="6">
        <f t="shared" si="87"/>
        <v>0</v>
      </c>
    </row>
    <row r="1249" spans="1:11" ht="13.5">
      <c r="A1249" s="4" t="s">
        <v>492</v>
      </c>
      <c r="B1249" s="4">
        <v>6</v>
      </c>
      <c r="C1249" s="4" t="s">
        <v>516</v>
      </c>
      <c r="D1249" s="6">
        <v>24777</v>
      </c>
      <c r="E1249" s="6">
        <v>117651136</v>
      </c>
      <c r="F1249" s="6">
        <f t="shared" si="85"/>
        <v>4748.40117851233</v>
      </c>
      <c r="G1249" s="6">
        <v>43074271</v>
      </c>
      <c r="H1249" s="6">
        <f t="shared" si="86"/>
        <v>1738.478064333858</v>
      </c>
      <c r="I1249" s="6">
        <v>0</v>
      </c>
      <c r="J1249" s="6">
        <v>804596062</v>
      </c>
      <c r="K1249" s="6">
        <f t="shared" si="87"/>
        <v>32473.506154901723</v>
      </c>
    </row>
    <row r="1250" spans="1:11" ht="13.5">
      <c r="A1250" s="4" t="s">
        <v>492</v>
      </c>
      <c r="B1250" s="4">
        <v>7</v>
      </c>
      <c r="C1250" s="4" t="s">
        <v>515</v>
      </c>
      <c r="D1250" s="6">
        <v>9057</v>
      </c>
      <c r="E1250" s="6">
        <v>173102064</v>
      </c>
      <c r="F1250" s="6">
        <f t="shared" si="85"/>
        <v>19112.516727393177</v>
      </c>
      <c r="G1250" s="6">
        <v>7998000</v>
      </c>
      <c r="H1250" s="6">
        <f t="shared" si="86"/>
        <v>883.0738655183836</v>
      </c>
      <c r="I1250" s="6">
        <v>0</v>
      </c>
      <c r="J1250" s="6">
        <v>0</v>
      </c>
      <c r="K1250" s="6">
        <f t="shared" si="87"/>
        <v>0</v>
      </c>
    </row>
    <row r="1251" spans="1:11" ht="13.5">
      <c r="A1251" s="4" t="s">
        <v>492</v>
      </c>
      <c r="B1251" s="4">
        <v>8</v>
      </c>
      <c r="C1251" s="4" t="s">
        <v>514</v>
      </c>
      <c r="D1251" s="6">
        <v>2815</v>
      </c>
      <c r="E1251" s="6">
        <v>110503216</v>
      </c>
      <c r="F1251" s="6">
        <f t="shared" si="85"/>
        <v>39255.13889875666</v>
      </c>
      <c r="G1251" s="6">
        <v>125056000</v>
      </c>
      <c r="H1251" s="6">
        <f t="shared" si="86"/>
        <v>44424.86678507993</v>
      </c>
      <c r="I1251" s="6">
        <v>0</v>
      </c>
      <c r="J1251" s="6">
        <v>121003617</v>
      </c>
      <c r="K1251" s="6">
        <f t="shared" si="87"/>
        <v>42985.29911190053</v>
      </c>
    </row>
    <row r="1252" spans="1:11" ht="13.5">
      <c r="A1252" s="4" t="s">
        <v>492</v>
      </c>
      <c r="B1252" s="4">
        <v>9</v>
      </c>
      <c r="C1252" s="4" t="s">
        <v>513</v>
      </c>
      <c r="D1252" s="6">
        <v>18429</v>
      </c>
      <c r="E1252" s="6">
        <v>343631373</v>
      </c>
      <c r="F1252" s="6">
        <f t="shared" si="85"/>
        <v>18646.23001790656</v>
      </c>
      <c r="G1252" s="6">
        <v>228646000</v>
      </c>
      <c r="H1252" s="6">
        <f t="shared" si="86"/>
        <v>12406.858755222747</v>
      </c>
      <c r="I1252" s="6">
        <v>0</v>
      </c>
      <c r="J1252" s="6">
        <v>0</v>
      </c>
      <c r="K1252" s="6">
        <f t="shared" si="87"/>
        <v>0</v>
      </c>
    </row>
    <row r="1253" spans="1:11" ht="13.5">
      <c r="A1253" s="4" t="s">
        <v>492</v>
      </c>
      <c r="B1253" s="4">
        <v>10</v>
      </c>
      <c r="C1253" s="4" t="s">
        <v>512</v>
      </c>
      <c r="D1253" s="6">
        <v>13226</v>
      </c>
      <c r="E1253" s="6">
        <v>23680489</v>
      </c>
      <c r="F1253" s="6">
        <f t="shared" si="85"/>
        <v>1790.449795856646</v>
      </c>
      <c r="G1253" s="6">
        <v>93542088</v>
      </c>
      <c r="H1253" s="6">
        <f t="shared" si="86"/>
        <v>7072.590957205504</v>
      </c>
      <c r="I1253" s="6">
        <v>0</v>
      </c>
      <c r="J1253" s="6">
        <v>900000</v>
      </c>
      <c r="K1253" s="6">
        <f t="shared" si="87"/>
        <v>68.04778466656586</v>
      </c>
    </row>
    <row r="1254" spans="1:11" ht="13.5">
      <c r="A1254" s="4" t="s">
        <v>492</v>
      </c>
      <c r="B1254" s="4">
        <v>11</v>
      </c>
      <c r="C1254" s="4" t="s">
        <v>511</v>
      </c>
      <c r="D1254" s="6">
        <v>5507</v>
      </c>
      <c r="E1254" s="6">
        <v>76695169</v>
      </c>
      <c r="F1254" s="6">
        <f aca="true" t="shared" si="89" ref="F1254:F1317">E1254/D1254</f>
        <v>13926.851098601779</v>
      </c>
      <c r="G1254" s="6">
        <v>40497000</v>
      </c>
      <c r="H1254" s="6">
        <f aca="true" t="shared" si="90" ref="H1254:H1317">G1254/D1254</f>
        <v>7353.731614309061</v>
      </c>
      <c r="I1254" s="6">
        <v>0</v>
      </c>
      <c r="J1254" s="6">
        <v>91242129</v>
      </c>
      <c r="K1254" s="6">
        <f aca="true" t="shared" si="91" ref="K1254:K1317">J1254/D1254</f>
        <v>16568.390956963864</v>
      </c>
    </row>
    <row r="1255" spans="1:11" ht="13.5">
      <c r="A1255" s="4" t="s">
        <v>492</v>
      </c>
      <c r="B1255" s="4">
        <v>12</v>
      </c>
      <c r="C1255" s="4" t="s">
        <v>510</v>
      </c>
      <c r="D1255" s="6">
        <v>1392</v>
      </c>
      <c r="E1255" s="6">
        <v>107054016</v>
      </c>
      <c r="F1255" s="6">
        <f t="shared" si="89"/>
        <v>76906.62068965517</v>
      </c>
      <c r="G1255" s="6">
        <v>604000</v>
      </c>
      <c r="H1255" s="6">
        <f t="shared" si="90"/>
        <v>433.9080459770115</v>
      </c>
      <c r="I1255" s="6">
        <v>0</v>
      </c>
      <c r="J1255" s="6">
        <v>100325562</v>
      </c>
      <c r="K1255" s="6">
        <f t="shared" si="91"/>
        <v>72072.96120689655</v>
      </c>
    </row>
    <row r="1256" spans="1:11" ht="13.5">
      <c r="A1256" s="4" t="s">
        <v>492</v>
      </c>
      <c r="B1256" s="4">
        <v>13</v>
      </c>
      <c r="C1256" s="4" t="s">
        <v>509</v>
      </c>
      <c r="D1256" s="6">
        <v>973</v>
      </c>
      <c r="E1256" s="6">
        <v>124251946</v>
      </c>
      <c r="F1256" s="6">
        <f t="shared" si="89"/>
        <v>127699.8417266187</v>
      </c>
      <c r="G1256" s="6">
        <v>379000</v>
      </c>
      <c r="H1256" s="6">
        <f t="shared" si="90"/>
        <v>389.51695786228163</v>
      </c>
      <c r="I1256" s="6">
        <v>0</v>
      </c>
      <c r="J1256" s="6">
        <v>107749000</v>
      </c>
      <c r="K1256" s="6">
        <f t="shared" si="91"/>
        <v>110738.95169578622</v>
      </c>
    </row>
    <row r="1257" spans="1:11" ht="13.5">
      <c r="A1257" s="4" t="s">
        <v>492</v>
      </c>
      <c r="B1257" s="4">
        <v>14</v>
      </c>
      <c r="C1257" s="4" t="s">
        <v>508</v>
      </c>
      <c r="D1257" s="6">
        <v>4229</v>
      </c>
      <c r="E1257" s="6">
        <v>112081647</v>
      </c>
      <c r="F1257" s="6">
        <f t="shared" si="89"/>
        <v>26503.10877275952</v>
      </c>
      <c r="G1257" s="6">
        <v>4920500</v>
      </c>
      <c r="H1257" s="6">
        <f t="shared" si="90"/>
        <v>1163.5138330574605</v>
      </c>
      <c r="I1257" s="6">
        <v>0</v>
      </c>
      <c r="J1257" s="6">
        <v>329432256</v>
      </c>
      <c r="K1257" s="6">
        <f t="shared" si="91"/>
        <v>77898.3816505084</v>
      </c>
    </row>
    <row r="1258" spans="1:11" ht="13.5">
      <c r="A1258" s="4" t="s">
        <v>492</v>
      </c>
      <c r="B1258" s="4">
        <v>15</v>
      </c>
      <c r="C1258" s="4" t="s">
        <v>235</v>
      </c>
      <c r="D1258" s="6">
        <v>2563</v>
      </c>
      <c r="E1258" s="6">
        <v>60884439</v>
      </c>
      <c r="F1258" s="6">
        <f t="shared" si="89"/>
        <v>23755.145922746782</v>
      </c>
      <c r="G1258" s="6">
        <v>3213796</v>
      </c>
      <c r="H1258" s="6">
        <f t="shared" si="90"/>
        <v>1253.9196254389387</v>
      </c>
      <c r="I1258" s="6">
        <v>0</v>
      </c>
      <c r="J1258" s="6">
        <v>111140359</v>
      </c>
      <c r="K1258" s="6">
        <f t="shared" si="91"/>
        <v>43363.38626609442</v>
      </c>
    </row>
    <row r="1259" spans="1:11" ht="13.5">
      <c r="A1259" s="4" t="s">
        <v>492</v>
      </c>
      <c r="B1259" s="4">
        <v>16</v>
      </c>
      <c r="C1259" s="4" t="s">
        <v>507</v>
      </c>
      <c r="D1259" s="6">
        <v>8457</v>
      </c>
      <c r="E1259" s="6">
        <v>1035158</v>
      </c>
      <c r="F1259" s="6">
        <f t="shared" si="89"/>
        <v>122.40250679910133</v>
      </c>
      <c r="G1259" s="6">
        <v>3313000</v>
      </c>
      <c r="H1259" s="6">
        <f t="shared" si="90"/>
        <v>391.7464822040913</v>
      </c>
      <c r="I1259" s="6">
        <v>0</v>
      </c>
      <c r="J1259" s="6">
        <v>467593735</v>
      </c>
      <c r="K1259" s="6">
        <f t="shared" si="91"/>
        <v>55290.7337117181</v>
      </c>
    </row>
    <row r="1260" spans="1:11" ht="13.5">
      <c r="A1260" s="4" t="s">
        <v>492</v>
      </c>
      <c r="B1260" s="4">
        <v>17</v>
      </c>
      <c r="C1260" s="4" t="s">
        <v>506</v>
      </c>
      <c r="D1260" s="6">
        <v>2072</v>
      </c>
      <c r="E1260" s="6">
        <v>110444918</v>
      </c>
      <c r="F1260" s="6">
        <f t="shared" si="89"/>
        <v>53303.53185328186</v>
      </c>
      <c r="G1260" s="6">
        <v>3944000</v>
      </c>
      <c r="H1260" s="6">
        <f t="shared" si="90"/>
        <v>1903.4749034749034</v>
      </c>
      <c r="I1260" s="6">
        <v>0</v>
      </c>
      <c r="J1260" s="6">
        <v>15618430</v>
      </c>
      <c r="K1260" s="6">
        <f t="shared" si="91"/>
        <v>7537.852316602317</v>
      </c>
    </row>
    <row r="1261" spans="1:11" ht="13.5">
      <c r="A1261" s="4" t="s">
        <v>492</v>
      </c>
      <c r="B1261" s="4">
        <v>18</v>
      </c>
      <c r="C1261" s="4" t="s">
        <v>505</v>
      </c>
      <c r="D1261" s="6">
        <v>2013</v>
      </c>
      <c r="E1261" s="6">
        <v>105054683</v>
      </c>
      <c r="F1261" s="6">
        <f t="shared" si="89"/>
        <v>52188.11872826627</v>
      </c>
      <c r="G1261" s="6">
        <v>3346000</v>
      </c>
      <c r="H1261" s="6">
        <f t="shared" si="90"/>
        <v>1662.1957277694983</v>
      </c>
      <c r="I1261" s="6">
        <v>0</v>
      </c>
      <c r="J1261" s="6">
        <v>41084784</v>
      </c>
      <c r="K1261" s="6">
        <f t="shared" si="91"/>
        <v>20409.72876304024</v>
      </c>
    </row>
    <row r="1262" spans="1:11" ht="13.5">
      <c r="A1262" s="4" t="s">
        <v>492</v>
      </c>
      <c r="B1262" s="4">
        <v>19</v>
      </c>
      <c r="C1262" s="4" t="s">
        <v>504</v>
      </c>
      <c r="D1262" s="6">
        <v>1858</v>
      </c>
      <c r="E1262" s="6">
        <v>379825</v>
      </c>
      <c r="F1262" s="6">
        <f t="shared" si="89"/>
        <v>204.42680301399355</v>
      </c>
      <c r="G1262" s="6">
        <v>3015000</v>
      </c>
      <c r="H1262" s="6">
        <f t="shared" si="90"/>
        <v>1622.7125941872982</v>
      </c>
      <c r="I1262" s="6">
        <v>0</v>
      </c>
      <c r="J1262" s="6">
        <v>33101535</v>
      </c>
      <c r="K1262" s="6">
        <f t="shared" si="91"/>
        <v>17815.680839612487</v>
      </c>
    </row>
    <row r="1263" spans="1:11" ht="13.5">
      <c r="A1263" s="4" t="s">
        <v>492</v>
      </c>
      <c r="B1263" s="4">
        <v>20</v>
      </c>
      <c r="C1263" s="4" t="s">
        <v>503</v>
      </c>
      <c r="D1263" s="6">
        <v>3033</v>
      </c>
      <c r="E1263" s="6">
        <v>35497800</v>
      </c>
      <c r="F1263" s="6">
        <f t="shared" si="89"/>
        <v>11703.857566765579</v>
      </c>
      <c r="G1263" s="6">
        <v>59048500</v>
      </c>
      <c r="H1263" s="6">
        <f t="shared" si="90"/>
        <v>19468.677876689748</v>
      </c>
      <c r="I1263" s="6">
        <v>0</v>
      </c>
      <c r="J1263" s="6">
        <v>42294120</v>
      </c>
      <c r="K1263" s="6">
        <f t="shared" si="91"/>
        <v>13944.648862512364</v>
      </c>
    </row>
    <row r="1264" spans="1:11" ht="13.5">
      <c r="A1264" s="4" t="s">
        <v>492</v>
      </c>
      <c r="B1264" s="4">
        <v>21</v>
      </c>
      <c r="C1264" s="4" t="s">
        <v>502</v>
      </c>
      <c r="D1264" s="6">
        <v>5231</v>
      </c>
      <c r="E1264" s="6">
        <v>107176057</v>
      </c>
      <c r="F1264" s="6">
        <f t="shared" si="89"/>
        <v>20488.63639839419</v>
      </c>
      <c r="G1264" s="6">
        <v>7617000</v>
      </c>
      <c r="H1264" s="6">
        <f t="shared" si="90"/>
        <v>1456.1269355763716</v>
      </c>
      <c r="I1264" s="6">
        <v>0</v>
      </c>
      <c r="J1264" s="6">
        <v>151018541</v>
      </c>
      <c r="K1264" s="6">
        <f t="shared" si="91"/>
        <v>28869.917988912253</v>
      </c>
    </row>
    <row r="1265" spans="1:11" ht="13.5">
      <c r="A1265" s="4" t="s">
        <v>492</v>
      </c>
      <c r="B1265" s="4">
        <v>22</v>
      </c>
      <c r="C1265" s="4" t="s">
        <v>501</v>
      </c>
      <c r="D1265" s="6">
        <v>3280</v>
      </c>
      <c r="E1265" s="6">
        <v>1469091</v>
      </c>
      <c r="F1265" s="6">
        <f t="shared" si="89"/>
        <v>447.8935975609756</v>
      </c>
      <c r="G1265" s="6">
        <v>10000000</v>
      </c>
      <c r="H1265" s="6">
        <f t="shared" si="90"/>
        <v>3048.7804878048782</v>
      </c>
      <c r="I1265" s="6">
        <v>0</v>
      </c>
      <c r="J1265" s="6">
        <v>0</v>
      </c>
      <c r="K1265" s="6">
        <f t="shared" si="91"/>
        <v>0</v>
      </c>
    </row>
    <row r="1266" spans="1:11" ht="13.5">
      <c r="A1266" s="4" t="s">
        <v>492</v>
      </c>
      <c r="B1266" s="4">
        <v>23</v>
      </c>
      <c r="C1266" s="4" t="s">
        <v>500</v>
      </c>
      <c r="D1266" s="6">
        <v>6925</v>
      </c>
      <c r="E1266" s="6">
        <v>142309906</v>
      </c>
      <c r="F1266" s="6">
        <f t="shared" si="89"/>
        <v>20550.16693140794</v>
      </c>
      <c r="G1266" s="6">
        <v>16370788</v>
      </c>
      <c r="H1266" s="6">
        <f t="shared" si="90"/>
        <v>2364.0127075812275</v>
      </c>
      <c r="I1266" s="6">
        <v>0</v>
      </c>
      <c r="J1266" s="6">
        <v>156913896</v>
      </c>
      <c r="K1266" s="6">
        <f t="shared" si="91"/>
        <v>22659.046353790614</v>
      </c>
    </row>
    <row r="1267" spans="1:11" ht="13.5">
      <c r="A1267" s="4" t="s">
        <v>492</v>
      </c>
      <c r="B1267" s="4">
        <v>24</v>
      </c>
      <c r="C1267" s="4" t="s">
        <v>499</v>
      </c>
      <c r="D1267" s="6">
        <v>4379</v>
      </c>
      <c r="E1267" s="6">
        <v>60381939</v>
      </c>
      <c r="F1267" s="6">
        <f t="shared" si="89"/>
        <v>13788.978990637132</v>
      </c>
      <c r="G1267" s="6">
        <v>7014000</v>
      </c>
      <c r="H1267" s="6">
        <f t="shared" si="90"/>
        <v>1601.735556063028</v>
      </c>
      <c r="I1267" s="6">
        <v>0</v>
      </c>
      <c r="J1267" s="6">
        <v>340083715</v>
      </c>
      <c r="K1267" s="6">
        <f t="shared" si="91"/>
        <v>77662.41493491665</v>
      </c>
    </row>
    <row r="1268" spans="1:11" ht="13.5">
      <c r="A1268" s="4" t="s">
        <v>492</v>
      </c>
      <c r="B1268" s="4">
        <v>25</v>
      </c>
      <c r="C1268" s="4" t="s">
        <v>498</v>
      </c>
      <c r="D1268" s="6">
        <v>1417</v>
      </c>
      <c r="E1268" s="6">
        <v>56211208</v>
      </c>
      <c r="F1268" s="6">
        <f t="shared" si="89"/>
        <v>39669.16584333098</v>
      </c>
      <c r="G1268" s="6">
        <v>8411105</v>
      </c>
      <c r="H1268" s="6">
        <f t="shared" si="90"/>
        <v>5935.853916725477</v>
      </c>
      <c r="I1268" s="6">
        <v>0</v>
      </c>
      <c r="J1268" s="6">
        <v>139940268</v>
      </c>
      <c r="K1268" s="6">
        <f t="shared" si="91"/>
        <v>98758.12844036697</v>
      </c>
    </row>
    <row r="1269" spans="1:11" ht="13.5">
      <c r="A1269" s="4" t="s">
        <v>492</v>
      </c>
      <c r="B1269" s="4">
        <v>26</v>
      </c>
      <c r="C1269" s="4" t="s">
        <v>497</v>
      </c>
      <c r="D1269" s="6">
        <v>5941</v>
      </c>
      <c r="E1269" s="6">
        <v>73924794</v>
      </c>
      <c r="F1269" s="6">
        <f t="shared" si="89"/>
        <v>12443.15670762498</v>
      </c>
      <c r="G1269" s="6">
        <v>27526570</v>
      </c>
      <c r="H1269" s="6">
        <f t="shared" si="90"/>
        <v>4633.322672950681</v>
      </c>
      <c r="I1269" s="6">
        <v>11836431</v>
      </c>
      <c r="J1269" s="6">
        <v>1267000</v>
      </c>
      <c r="K1269" s="6">
        <f t="shared" si="91"/>
        <v>213.26376030971218</v>
      </c>
    </row>
    <row r="1270" spans="1:11" ht="13.5">
      <c r="A1270" s="4" t="s">
        <v>492</v>
      </c>
      <c r="B1270" s="4">
        <v>27</v>
      </c>
      <c r="C1270" s="4" t="s">
        <v>496</v>
      </c>
      <c r="D1270" s="6">
        <v>5513</v>
      </c>
      <c r="E1270" s="6">
        <v>18486222</v>
      </c>
      <c r="F1270" s="6">
        <f t="shared" si="89"/>
        <v>3353.2055142390714</v>
      </c>
      <c r="G1270" s="6">
        <v>40483103</v>
      </c>
      <c r="H1270" s="6">
        <f t="shared" si="90"/>
        <v>7343.207509522946</v>
      </c>
      <c r="I1270" s="6">
        <v>0</v>
      </c>
      <c r="J1270" s="6">
        <v>5197032</v>
      </c>
      <c r="K1270" s="6">
        <f t="shared" si="91"/>
        <v>942.6867404317069</v>
      </c>
    </row>
    <row r="1271" spans="1:11" ht="13.5">
      <c r="A1271" s="4" t="s">
        <v>492</v>
      </c>
      <c r="B1271" s="4">
        <v>28</v>
      </c>
      <c r="C1271" s="4" t="s">
        <v>495</v>
      </c>
      <c r="D1271" s="6">
        <v>1080</v>
      </c>
      <c r="E1271" s="6">
        <v>14177318</v>
      </c>
      <c r="F1271" s="6">
        <f t="shared" si="89"/>
        <v>13127.146296296296</v>
      </c>
      <c r="G1271" s="6">
        <v>41003000</v>
      </c>
      <c r="H1271" s="6">
        <f t="shared" si="90"/>
        <v>37965.74074074074</v>
      </c>
      <c r="I1271" s="6">
        <v>0</v>
      </c>
      <c r="J1271" s="6">
        <v>0</v>
      </c>
      <c r="K1271" s="6">
        <f t="shared" si="91"/>
        <v>0</v>
      </c>
    </row>
    <row r="1272" spans="1:11" ht="13.5">
      <c r="A1272" s="4" t="s">
        <v>492</v>
      </c>
      <c r="B1272" s="4">
        <v>29</v>
      </c>
      <c r="C1272" s="4" t="s">
        <v>494</v>
      </c>
      <c r="D1272" s="6">
        <v>917</v>
      </c>
      <c r="E1272" s="6">
        <v>30917947</v>
      </c>
      <c r="F1272" s="6">
        <f t="shared" si="89"/>
        <v>33716.408942202834</v>
      </c>
      <c r="G1272" s="6">
        <v>1756887</v>
      </c>
      <c r="H1272" s="6">
        <f t="shared" si="90"/>
        <v>1915.907306434024</v>
      </c>
      <c r="I1272" s="6">
        <v>0</v>
      </c>
      <c r="J1272" s="6">
        <v>30000000</v>
      </c>
      <c r="K1272" s="6">
        <f t="shared" si="91"/>
        <v>32715.376226826607</v>
      </c>
    </row>
    <row r="1273" spans="1:11" ht="13.5">
      <c r="A1273" s="4" t="s">
        <v>492</v>
      </c>
      <c r="B1273" s="4">
        <v>30</v>
      </c>
      <c r="C1273" s="4" t="s">
        <v>493</v>
      </c>
      <c r="D1273" s="6">
        <v>130</v>
      </c>
      <c r="E1273" s="6">
        <v>5768303</v>
      </c>
      <c r="F1273" s="6">
        <f t="shared" si="89"/>
        <v>44371.56153846154</v>
      </c>
      <c r="G1273" s="6">
        <v>5000</v>
      </c>
      <c r="H1273" s="6">
        <f t="shared" si="90"/>
        <v>38.46153846153846</v>
      </c>
      <c r="I1273" s="6">
        <v>0</v>
      </c>
      <c r="J1273" s="6">
        <v>51250410</v>
      </c>
      <c r="K1273" s="6">
        <f t="shared" si="91"/>
        <v>394233.92307692306</v>
      </c>
    </row>
    <row r="1274" spans="1:11" ht="14.25">
      <c r="A1274" s="68" t="s">
        <v>1772</v>
      </c>
      <c r="B1274" s="69"/>
      <c r="C1274" s="70"/>
      <c r="D1274" s="7">
        <f>SUM(D1244:D1273)</f>
        <v>272645</v>
      </c>
      <c r="E1274" s="7">
        <f aca="true" t="shared" si="92" ref="E1274:J1274">SUM(E1244:E1273)</f>
        <v>4865637385</v>
      </c>
      <c r="F1274" s="7">
        <f t="shared" si="89"/>
        <v>17846.053971281337</v>
      </c>
      <c r="G1274" s="7">
        <f t="shared" si="92"/>
        <v>1030340687</v>
      </c>
      <c r="H1274" s="7">
        <f t="shared" si="90"/>
        <v>3779.055867520035</v>
      </c>
      <c r="I1274" s="7">
        <f t="shared" si="92"/>
        <v>11836431</v>
      </c>
      <c r="J1274" s="7">
        <f t="shared" si="92"/>
        <v>4348510027</v>
      </c>
      <c r="K1274" s="7">
        <f t="shared" si="91"/>
        <v>15949.348152359295</v>
      </c>
    </row>
    <row r="1275" spans="1:11" ht="13.5">
      <c r="A1275" s="4" t="s">
        <v>472</v>
      </c>
      <c r="B1275" s="4">
        <v>1</v>
      </c>
      <c r="C1275" s="4" t="s">
        <v>491</v>
      </c>
      <c r="D1275" s="6">
        <v>39865</v>
      </c>
      <c r="E1275" s="6">
        <v>473853749</v>
      </c>
      <c r="F1275" s="6">
        <f t="shared" si="89"/>
        <v>11886.460529286342</v>
      </c>
      <c r="G1275" s="6">
        <v>75835323</v>
      </c>
      <c r="H1275" s="6">
        <f t="shared" si="90"/>
        <v>1902.3033488022074</v>
      </c>
      <c r="I1275" s="6">
        <v>0</v>
      </c>
      <c r="J1275" s="6">
        <v>1124439899</v>
      </c>
      <c r="K1275" s="6">
        <f t="shared" si="91"/>
        <v>28206.193377649568</v>
      </c>
    </row>
    <row r="1276" spans="1:11" ht="13.5">
      <c r="A1276" s="4" t="s">
        <v>472</v>
      </c>
      <c r="B1276" s="4">
        <v>2</v>
      </c>
      <c r="C1276" s="4" t="s">
        <v>490</v>
      </c>
      <c r="D1276" s="6">
        <v>31541</v>
      </c>
      <c r="E1276" s="6">
        <v>-85503881</v>
      </c>
      <c r="F1276" s="6">
        <f t="shared" si="89"/>
        <v>-2710.880473035097</v>
      </c>
      <c r="G1276" s="6">
        <v>20000000</v>
      </c>
      <c r="H1276" s="6">
        <f t="shared" si="90"/>
        <v>634.09530452427</v>
      </c>
      <c r="I1276" s="6">
        <v>371401465</v>
      </c>
      <c r="J1276" s="6">
        <v>1940938</v>
      </c>
      <c r="K1276" s="6">
        <f t="shared" si="91"/>
        <v>61.536983608636376</v>
      </c>
    </row>
    <row r="1277" spans="1:11" ht="13.5">
      <c r="A1277" s="4" t="s">
        <v>472</v>
      </c>
      <c r="B1277" s="4">
        <v>3</v>
      </c>
      <c r="C1277" s="4" t="s">
        <v>489</v>
      </c>
      <c r="D1277" s="6">
        <v>11650</v>
      </c>
      <c r="E1277" s="6">
        <v>221128418</v>
      </c>
      <c r="F1277" s="6">
        <f t="shared" si="89"/>
        <v>18980.98008583691</v>
      </c>
      <c r="G1277" s="6">
        <v>9500000</v>
      </c>
      <c r="H1277" s="6">
        <f t="shared" si="90"/>
        <v>815.450643776824</v>
      </c>
      <c r="I1277" s="6">
        <v>0</v>
      </c>
      <c r="J1277" s="6">
        <v>286000000</v>
      </c>
      <c r="K1277" s="6">
        <f t="shared" si="91"/>
        <v>24549.356223175964</v>
      </c>
    </row>
    <row r="1278" spans="1:11" ht="13.5">
      <c r="A1278" s="4" t="s">
        <v>472</v>
      </c>
      <c r="B1278" s="4">
        <v>4</v>
      </c>
      <c r="C1278" s="4" t="s">
        <v>488</v>
      </c>
      <c r="D1278" s="6">
        <v>7200</v>
      </c>
      <c r="E1278" s="6">
        <v>251817701</v>
      </c>
      <c r="F1278" s="6">
        <f t="shared" si="89"/>
        <v>34974.68069444445</v>
      </c>
      <c r="G1278" s="6">
        <v>53609000</v>
      </c>
      <c r="H1278" s="6">
        <f t="shared" si="90"/>
        <v>7445.694444444444</v>
      </c>
      <c r="I1278" s="6">
        <v>0</v>
      </c>
      <c r="J1278" s="6">
        <v>39982126</v>
      </c>
      <c r="K1278" s="6">
        <f t="shared" si="91"/>
        <v>5553.073055555556</v>
      </c>
    </row>
    <row r="1279" spans="1:11" ht="13.5">
      <c r="A1279" s="4" t="s">
        <v>472</v>
      </c>
      <c r="B1279" s="4">
        <v>5</v>
      </c>
      <c r="C1279" s="4" t="s">
        <v>487</v>
      </c>
      <c r="D1279" s="6">
        <v>3008</v>
      </c>
      <c r="E1279" s="6">
        <v>105875093</v>
      </c>
      <c r="F1279" s="6">
        <f t="shared" si="89"/>
        <v>35197.836768617024</v>
      </c>
      <c r="G1279" s="6">
        <v>7218009</v>
      </c>
      <c r="H1279" s="6">
        <f t="shared" si="90"/>
        <v>2399.604055851064</v>
      </c>
      <c r="I1279" s="6">
        <v>0</v>
      </c>
      <c r="J1279" s="6">
        <v>175422470</v>
      </c>
      <c r="K1279" s="6">
        <f t="shared" si="91"/>
        <v>58318.640292553195</v>
      </c>
    </row>
    <row r="1280" spans="1:11" ht="13.5">
      <c r="A1280" s="4" t="s">
        <v>472</v>
      </c>
      <c r="B1280" s="4">
        <v>6</v>
      </c>
      <c r="C1280" s="4" t="s">
        <v>486</v>
      </c>
      <c r="D1280" s="6">
        <v>3952</v>
      </c>
      <c r="E1280" s="6">
        <v>149835963</v>
      </c>
      <c r="F1280" s="6">
        <f t="shared" si="89"/>
        <v>37913.95824898785</v>
      </c>
      <c r="G1280" s="6">
        <v>7548165</v>
      </c>
      <c r="H1280" s="6">
        <f t="shared" si="90"/>
        <v>1909.9607793522266</v>
      </c>
      <c r="I1280" s="6">
        <v>0</v>
      </c>
      <c r="J1280" s="6">
        <v>68635000</v>
      </c>
      <c r="K1280" s="6">
        <f t="shared" si="91"/>
        <v>17367.155870445345</v>
      </c>
    </row>
    <row r="1281" spans="1:11" ht="13.5">
      <c r="A1281" s="4" t="s">
        <v>472</v>
      </c>
      <c r="B1281" s="4">
        <v>7</v>
      </c>
      <c r="C1281" s="4" t="s">
        <v>485</v>
      </c>
      <c r="D1281" s="6">
        <v>815</v>
      </c>
      <c r="E1281" s="6">
        <v>27782643</v>
      </c>
      <c r="F1281" s="6">
        <f t="shared" si="89"/>
        <v>34089.13251533742</v>
      </c>
      <c r="G1281" s="6">
        <v>0</v>
      </c>
      <c r="H1281" s="6">
        <f t="shared" si="90"/>
        <v>0</v>
      </c>
      <c r="I1281" s="6">
        <v>0</v>
      </c>
      <c r="J1281" s="6">
        <v>60034</v>
      </c>
      <c r="K1281" s="6">
        <f t="shared" si="91"/>
        <v>73.66134969325154</v>
      </c>
    </row>
    <row r="1282" spans="1:11" ht="13.5">
      <c r="A1282" s="4" t="s">
        <v>472</v>
      </c>
      <c r="B1282" s="4">
        <v>8</v>
      </c>
      <c r="C1282" s="4" t="s">
        <v>484</v>
      </c>
      <c r="D1282" s="6">
        <v>1806</v>
      </c>
      <c r="E1282" s="6">
        <v>68939891</v>
      </c>
      <c r="F1282" s="6">
        <f t="shared" si="89"/>
        <v>38172.69712070875</v>
      </c>
      <c r="G1282" s="6">
        <v>4197070</v>
      </c>
      <c r="H1282" s="6">
        <f t="shared" si="90"/>
        <v>2323.959025470653</v>
      </c>
      <c r="I1282" s="6">
        <v>0</v>
      </c>
      <c r="J1282" s="6">
        <v>116503283</v>
      </c>
      <c r="K1282" s="6">
        <f t="shared" si="91"/>
        <v>64509.016057585824</v>
      </c>
    </row>
    <row r="1283" spans="1:11" ht="13.5">
      <c r="A1283" s="4" t="s">
        <v>472</v>
      </c>
      <c r="B1283" s="4">
        <v>9</v>
      </c>
      <c r="C1283" s="4" t="s">
        <v>483</v>
      </c>
      <c r="D1283" s="6">
        <v>3887</v>
      </c>
      <c r="E1283" s="6">
        <v>85144380</v>
      </c>
      <c r="F1283" s="6">
        <f t="shared" si="89"/>
        <v>21904.908669925393</v>
      </c>
      <c r="G1283" s="6">
        <v>50000000</v>
      </c>
      <c r="H1283" s="6">
        <f t="shared" si="90"/>
        <v>12863.390789812194</v>
      </c>
      <c r="I1283" s="6">
        <v>0</v>
      </c>
      <c r="J1283" s="6">
        <v>47357</v>
      </c>
      <c r="K1283" s="6">
        <f t="shared" si="91"/>
        <v>12.183431952662723</v>
      </c>
    </row>
    <row r="1284" spans="1:11" ht="13.5">
      <c r="A1284" s="4" t="s">
        <v>472</v>
      </c>
      <c r="B1284" s="4">
        <v>10</v>
      </c>
      <c r="C1284" s="4" t="s">
        <v>482</v>
      </c>
      <c r="D1284" s="6">
        <v>1544</v>
      </c>
      <c r="E1284" s="6">
        <v>633003</v>
      </c>
      <c r="F1284" s="6">
        <f t="shared" si="89"/>
        <v>409.97603626943004</v>
      </c>
      <c r="G1284" s="6">
        <v>725000</v>
      </c>
      <c r="H1284" s="6">
        <f t="shared" si="90"/>
        <v>469.559585492228</v>
      </c>
      <c r="I1284" s="6">
        <v>0</v>
      </c>
      <c r="J1284" s="6">
        <v>135060614</v>
      </c>
      <c r="K1284" s="6">
        <f t="shared" si="91"/>
        <v>87474.49093264248</v>
      </c>
    </row>
    <row r="1285" spans="1:11" ht="13.5">
      <c r="A1285" s="4" t="s">
        <v>472</v>
      </c>
      <c r="B1285" s="4">
        <v>11</v>
      </c>
      <c r="C1285" s="4" t="s">
        <v>481</v>
      </c>
      <c r="D1285" s="6">
        <v>4347</v>
      </c>
      <c r="E1285" s="6">
        <v>50154683</v>
      </c>
      <c r="F1285" s="6">
        <f t="shared" si="89"/>
        <v>11537.76926616057</v>
      </c>
      <c r="G1285" s="6">
        <v>533000</v>
      </c>
      <c r="H1285" s="6">
        <f t="shared" si="90"/>
        <v>122.61329652634001</v>
      </c>
      <c r="I1285" s="6">
        <v>0</v>
      </c>
      <c r="J1285" s="6">
        <v>0</v>
      </c>
      <c r="K1285" s="6">
        <f t="shared" si="91"/>
        <v>0</v>
      </c>
    </row>
    <row r="1286" spans="1:11" ht="13.5">
      <c r="A1286" s="4" t="s">
        <v>472</v>
      </c>
      <c r="B1286" s="4">
        <v>12</v>
      </c>
      <c r="C1286" s="4" t="s">
        <v>480</v>
      </c>
      <c r="D1286" s="6">
        <v>4525</v>
      </c>
      <c r="E1286" s="6">
        <v>31545952</v>
      </c>
      <c r="F1286" s="6">
        <f t="shared" si="89"/>
        <v>6971.481104972376</v>
      </c>
      <c r="G1286" s="6">
        <v>18610000</v>
      </c>
      <c r="H1286" s="6">
        <f t="shared" si="90"/>
        <v>4112.707182320442</v>
      </c>
      <c r="I1286" s="6">
        <v>0</v>
      </c>
      <c r="J1286" s="6">
        <v>1498712</v>
      </c>
      <c r="K1286" s="6">
        <f t="shared" si="91"/>
        <v>331.20707182320444</v>
      </c>
    </row>
    <row r="1287" spans="1:11" ht="13.5">
      <c r="A1287" s="4" t="s">
        <v>472</v>
      </c>
      <c r="B1287" s="4">
        <v>13</v>
      </c>
      <c r="C1287" s="4" t="s">
        <v>479</v>
      </c>
      <c r="D1287" s="6">
        <v>2627</v>
      </c>
      <c r="E1287" s="6">
        <v>33289966</v>
      </c>
      <c r="F1287" s="6">
        <f t="shared" si="89"/>
        <v>12672.236771983251</v>
      </c>
      <c r="G1287" s="6">
        <v>0</v>
      </c>
      <c r="H1287" s="6">
        <f t="shared" si="90"/>
        <v>0</v>
      </c>
      <c r="I1287" s="6">
        <v>0</v>
      </c>
      <c r="J1287" s="6">
        <v>0</v>
      </c>
      <c r="K1287" s="6">
        <f t="shared" si="91"/>
        <v>0</v>
      </c>
    </row>
    <row r="1288" spans="1:11" ht="13.5">
      <c r="A1288" s="4" t="s">
        <v>472</v>
      </c>
      <c r="B1288" s="4">
        <v>14</v>
      </c>
      <c r="C1288" s="4" t="s">
        <v>478</v>
      </c>
      <c r="D1288" s="6">
        <v>2837</v>
      </c>
      <c r="E1288" s="6">
        <v>81769118</v>
      </c>
      <c r="F1288" s="6">
        <f t="shared" si="89"/>
        <v>28822.3891434614</v>
      </c>
      <c r="G1288" s="6">
        <v>23306800</v>
      </c>
      <c r="H1288" s="6">
        <f t="shared" si="90"/>
        <v>8215.297849841381</v>
      </c>
      <c r="I1288" s="6">
        <v>0</v>
      </c>
      <c r="J1288" s="6">
        <v>33182607</v>
      </c>
      <c r="K1288" s="6">
        <f t="shared" si="91"/>
        <v>11696.371871695454</v>
      </c>
    </row>
    <row r="1289" spans="1:11" ht="13.5">
      <c r="A1289" s="4" t="s">
        <v>472</v>
      </c>
      <c r="B1289" s="4">
        <v>15</v>
      </c>
      <c r="C1289" s="4" t="s">
        <v>477</v>
      </c>
      <c r="D1289" s="6">
        <v>777</v>
      </c>
      <c r="E1289" s="6">
        <v>9025650</v>
      </c>
      <c r="F1289" s="6">
        <f t="shared" si="89"/>
        <v>11616.023166023166</v>
      </c>
      <c r="G1289" s="6">
        <v>12166923</v>
      </c>
      <c r="H1289" s="6">
        <f t="shared" si="90"/>
        <v>15658.84555984556</v>
      </c>
      <c r="I1289" s="6">
        <v>0</v>
      </c>
      <c r="J1289" s="6">
        <v>11739283</v>
      </c>
      <c r="K1289" s="6">
        <f t="shared" si="91"/>
        <v>15108.47232947233</v>
      </c>
    </row>
    <row r="1290" spans="1:11" ht="13.5">
      <c r="A1290" s="4" t="s">
        <v>472</v>
      </c>
      <c r="B1290" s="4">
        <v>16</v>
      </c>
      <c r="C1290" s="4" t="s">
        <v>476</v>
      </c>
      <c r="D1290" s="6">
        <v>4621</v>
      </c>
      <c r="E1290" s="6">
        <v>67666167</v>
      </c>
      <c r="F1290" s="6">
        <f t="shared" si="89"/>
        <v>14643.18697251677</v>
      </c>
      <c r="G1290" s="6">
        <v>0</v>
      </c>
      <c r="H1290" s="6">
        <f t="shared" si="90"/>
        <v>0</v>
      </c>
      <c r="I1290" s="6">
        <v>0</v>
      </c>
      <c r="J1290" s="6">
        <v>37451727</v>
      </c>
      <c r="K1290" s="6">
        <f t="shared" si="91"/>
        <v>8104.680155810431</v>
      </c>
    </row>
    <row r="1291" spans="1:11" ht="13.5">
      <c r="A1291" s="4" t="s">
        <v>472</v>
      </c>
      <c r="B1291" s="4">
        <v>17</v>
      </c>
      <c r="C1291" s="4" t="s">
        <v>475</v>
      </c>
      <c r="D1291" s="6">
        <v>1187</v>
      </c>
      <c r="E1291" s="6">
        <v>749756</v>
      </c>
      <c r="F1291" s="6">
        <f t="shared" si="89"/>
        <v>631.6394271272114</v>
      </c>
      <c r="G1291" s="6">
        <v>0</v>
      </c>
      <c r="H1291" s="6">
        <f t="shared" si="90"/>
        <v>0</v>
      </c>
      <c r="I1291" s="6">
        <v>0</v>
      </c>
      <c r="J1291" s="6">
        <v>383306607</v>
      </c>
      <c r="K1291" s="6">
        <f t="shared" si="91"/>
        <v>322920.47767481045</v>
      </c>
    </row>
    <row r="1292" spans="1:11" ht="13.5">
      <c r="A1292" s="4" t="s">
        <v>472</v>
      </c>
      <c r="B1292" s="4">
        <v>18</v>
      </c>
      <c r="C1292" s="4" t="s">
        <v>474</v>
      </c>
      <c r="D1292" s="6">
        <v>772</v>
      </c>
      <c r="E1292" s="6">
        <v>35847674</v>
      </c>
      <c r="F1292" s="6">
        <f t="shared" si="89"/>
        <v>46434.81088082901</v>
      </c>
      <c r="G1292" s="6">
        <v>0</v>
      </c>
      <c r="H1292" s="6">
        <f t="shared" si="90"/>
        <v>0</v>
      </c>
      <c r="I1292" s="6">
        <v>0</v>
      </c>
      <c r="J1292" s="6">
        <v>92865669</v>
      </c>
      <c r="K1292" s="6">
        <f t="shared" si="91"/>
        <v>120292.31735751295</v>
      </c>
    </row>
    <row r="1293" spans="1:11" ht="13.5">
      <c r="A1293" s="4" t="s">
        <v>472</v>
      </c>
      <c r="B1293" s="4">
        <v>19</v>
      </c>
      <c r="C1293" s="4" t="s">
        <v>473</v>
      </c>
      <c r="D1293" s="6">
        <v>598</v>
      </c>
      <c r="E1293" s="6">
        <v>496284</v>
      </c>
      <c r="F1293" s="6">
        <f t="shared" si="89"/>
        <v>829.9063545150501</v>
      </c>
      <c r="G1293" s="6">
        <v>0</v>
      </c>
      <c r="H1293" s="6">
        <f t="shared" si="90"/>
        <v>0</v>
      </c>
      <c r="I1293" s="6">
        <v>22727899</v>
      </c>
      <c r="J1293" s="6">
        <v>78563840</v>
      </c>
      <c r="K1293" s="6">
        <f t="shared" si="91"/>
        <v>131377.65886287624</v>
      </c>
    </row>
    <row r="1294" spans="1:11" ht="14.25">
      <c r="A1294" s="68" t="s">
        <v>1773</v>
      </c>
      <c r="B1294" s="69"/>
      <c r="C1294" s="70"/>
      <c r="D1294" s="7">
        <f>SUM(D1275:D1293)</f>
        <v>127559</v>
      </c>
      <c r="E1294" s="7">
        <f aca="true" t="shared" si="93" ref="E1294:J1294">SUM(E1275:E1293)</f>
        <v>1610052210</v>
      </c>
      <c r="F1294" s="7">
        <f t="shared" si="89"/>
        <v>12622.019692848015</v>
      </c>
      <c r="G1294" s="7">
        <f t="shared" si="93"/>
        <v>283249290</v>
      </c>
      <c r="H1294" s="7">
        <f t="shared" si="90"/>
        <v>2220.5355168980627</v>
      </c>
      <c r="I1294" s="7">
        <f t="shared" si="93"/>
        <v>394129364</v>
      </c>
      <c r="J1294" s="7">
        <f t="shared" si="93"/>
        <v>2586700166</v>
      </c>
      <c r="K1294" s="7">
        <f t="shared" si="91"/>
        <v>20278.4606809398</v>
      </c>
    </row>
    <row r="1295" spans="1:11" ht="13.5">
      <c r="A1295" s="4" t="s">
        <v>453</v>
      </c>
      <c r="B1295" s="4">
        <v>1</v>
      </c>
      <c r="C1295" s="4" t="s">
        <v>471</v>
      </c>
      <c r="D1295" s="6">
        <v>37889</v>
      </c>
      <c r="E1295" s="6">
        <v>705466613</v>
      </c>
      <c r="F1295" s="6">
        <f t="shared" si="89"/>
        <v>18619.298820238062</v>
      </c>
      <c r="G1295" s="6">
        <v>59642759</v>
      </c>
      <c r="H1295" s="6">
        <f t="shared" si="90"/>
        <v>1574.14444825675</v>
      </c>
      <c r="I1295" s="6">
        <v>0</v>
      </c>
      <c r="J1295" s="6">
        <v>916533951</v>
      </c>
      <c r="K1295" s="6">
        <f t="shared" si="91"/>
        <v>24189.974689223785</v>
      </c>
    </row>
    <row r="1296" spans="1:11" ht="13.5">
      <c r="A1296" s="4" t="s">
        <v>453</v>
      </c>
      <c r="B1296" s="4">
        <v>2</v>
      </c>
      <c r="C1296" s="4" t="s">
        <v>470</v>
      </c>
      <c r="D1296" s="6">
        <v>11171</v>
      </c>
      <c r="E1296" s="6">
        <v>278931517</v>
      </c>
      <c r="F1296" s="6">
        <f t="shared" si="89"/>
        <v>24969.25226031689</v>
      </c>
      <c r="G1296" s="6">
        <v>24427546</v>
      </c>
      <c r="H1296" s="6">
        <f t="shared" si="90"/>
        <v>2186.6928654551966</v>
      </c>
      <c r="I1296" s="6">
        <v>0</v>
      </c>
      <c r="J1296" s="6">
        <v>226963178</v>
      </c>
      <c r="K1296" s="6">
        <f t="shared" si="91"/>
        <v>20317.17643899382</v>
      </c>
    </row>
    <row r="1297" spans="1:11" ht="13.5">
      <c r="A1297" s="4" t="s">
        <v>453</v>
      </c>
      <c r="B1297" s="4">
        <v>3</v>
      </c>
      <c r="C1297" s="4" t="s">
        <v>469</v>
      </c>
      <c r="D1297" s="6">
        <v>33815</v>
      </c>
      <c r="E1297" s="6">
        <v>623085038</v>
      </c>
      <c r="F1297" s="6">
        <f t="shared" si="89"/>
        <v>18426.291231701907</v>
      </c>
      <c r="G1297" s="6">
        <v>51282380</v>
      </c>
      <c r="H1297" s="6">
        <f t="shared" si="90"/>
        <v>1516.5571491941446</v>
      </c>
      <c r="I1297" s="6">
        <v>0</v>
      </c>
      <c r="J1297" s="6">
        <v>295489252</v>
      </c>
      <c r="K1297" s="6">
        <f t="shared" si="91"/>
        <v>8738.40757060476</v>
      </c>
    </row>
    <row r="1298" spans="1:11" ht="13.5">
      <c r="A1298" s="4" t="s">
        <v>453</v>
      </c>
      <c r="B1298" s="4">
        <v>4</v>
      </c>
      <c r="C1298" s="4" t="s">
        <v>468</v>
      </c>
      <c r="D1298" s="6">
        <v>10551</v>
      </c>
      <c r="E1298" s="6">
        <v>74244749</v>
      </c>
      <c r="F1298" s="6">
        <f t="shared" si="89"/>
        <v>7036.749976305564</v>
      </c>
      <c r="G1298" s="6">
        <v>16079782</v>
      </c>
      <c r="H1298" s="6">
        <f t="shared" si="90"/>
        <v>1524.0054971092788</v>
      </c>
      <c r="I1298" s="6">
        <v>0</v>
      </c>
      <c r="J1298" s="6">
        <v>971218</v>
      </c>
      <c r="K1298" s="6">
        <f t="shared" si="91"/>
        <v>92.04985309449341</v>
      </c>
    </row>
    <row r="1299" spans="1:11" ht="13.5">
      <c r="A1299" s="4" t="s">
        <v>453</v>
      </c>
      <c r="B1299" s="4">
        <v>5</v>
      </c>
      <c r="C1299" s="4" t="s">
        <v>467</v>
      </c>
      <c r="D1299" s="6">
        <v>7952</v>
      </c>
      <c r="E1299" s="6">
        <v>78242401</v>
      </c>
      <c r="F1299" s="6">
        <f t="shared" si="89"/>
        <v>9839.336141851107</v>
      </c>
      <c r="G1299" s="6">
        <v>20717772</v>
      </c>
      <c r="H1299" s="6">
        <f t="shared" si="90"/>
        <v>2605.353621730382</v>
      </c>
      <c r="I1299" s="6">
        <v>0</v>
      </c>
      <c r="J1299" s="6">
        <v>384674991</v>
      </c>
      <c r="K1299" s="6">
        <f t="shared" si="91"/>
        <v>48374.62160462777</v>
      </c>
    </row>
    <row r="1300" spans="1:11" ht="13.5">
      <c r="A1300" s="4" t="s">
        <v>453</v>
      </c>
      <c r="B1300" s="4">
        <v>6</v>
      </c>
      <c r="C1300" s="4" t="s">
        <v>466</v>
      </c>
      <c r="D1300" s="6">
        <v>8583</v>
      </c>
      <c r="E1300" s="6">
        <v>91501880</v>
      </c>
      <c r="F1300" s="6">
        <f t="shared" si="89"/>
        <v>10660.827216590935</v>
      </c>
      <c r="G1300" s="6">
        <v>10112923</v>
      </c>
      <c r="H1300" s="6">
        <f t="shared" si="90"/>
        <v>1178.2503786554817</v>
      </c>
      <c r="I1300" s="6">
        <v>0</v>
      </c>
      <c r="J1300" s="6">
        <v>182553410</v>
      </c>
      <c r="K1300" s="6">
        <f t="shared" si="91"/>
        <v>21269.184434346964</v>
      </c>
    </row>
    <row r="1301" spans="1:11" ht="13.5">
      <c r="A1301" s="4" t="s">
        <v>453</v>
      </c>
      <c r="B1301" s="4">
        <v>7</v>
      </c>
      <c r="C1301" s="4" t="s">
        <v>465</v>
      </c>
      <c r="D1301" s="6">
        <v>4995</v>
      </c>
      <c r="E1301" s="6">
        <v>134550111</v>
      </c>
      <c r="F1301" s="6">
        <f t="shared" si="89"/>
        <v>26936.95915915916</v>
      </c>
      <c r="G1301" s="6">
        <v>14127192</v>
      </c>
      <c r="H1301" s="6">
        <f t="shared" si="90"/>
        <v>2828.266666666667</v>
      </c>
      <c r="I1301" s="6">
        <v>0</v>
      </c>
      <c r="J1301" s="6">
        <v>190807483</v>
      </c>
      <c r="K1301" s="6">
        <f t="shared" si="91"/>
        <v>38199.69629629629</v>
      </c>
    </row>
    <row r="1302" spans="1:11" ht="13.5">
      <c r="A1302" s="4" t="s">
        <v>453</v>
      </c>
      <c r="B1302" s="4">
        <v>8</v>
      </c>
      <c r="C1302" s="4" t="s">
        <v>464</v>
      </c>
      <c r="D1302" s="6">
        <v>726</v>
      </c>
      <c r="E1302" s="6">
        <v>2293547</v>
      </c>
      <c r="F1302" s="6">
        <f t="shared" si="89"/>
        <v>3159.15564738292</v>
      </c>
      <c r="G1302" s="6">
        <v>3000339</v>
      </c>
      <c r="H1302" s="6">
        <f t="shared" si="90"/>
        <v>4132.698347107438</v>
      </c>
      <c r="I1302" s="6">
        <v>0</v>
      </c>
      <c r="J1302" s="6">
        <v>48522000</v>
      </c>
      <c r="K1302" s="6">
        <f t="shared" si="91"/>
        <v>66834.71074380165</v>
      </c>
    </row>
    <row r="1303" spans="1:11" ht="13.5">
      <c r="A1303" s="4" t="s">
        <v>453</v>
      </c>
      <c r="B1303" s="4">
        <v>9</v>
      </c>
      <c r="C1303" s="4" t="s">
        <v>463</v>
      </c>
      <c r="D1303" s="6">
        <v>1914</v>
      </c>
      <c r="E1303" s="6">
        <v>40737306</v>
      </c>
      <c r="F1303" s="6">
        <f t="shared" si="89"/>
        <v>21283.85893416928</v>
      </c>
      <c r="G1303" s="6">
        <v>2333926</v>
      </c>
      <c r="H1303" s="6">
        <f t="shared" si="90"/>
        <v>1219.3970741901776</v>
      </c>
      <c r="I1303" s="6">
        <v>0</v>
      </c>
      <c r="J1303" s="6">
        <v>34981843</v>
      </c>
      <c r="K1303" s="6">
        <f t="shared" si="91"/>
        <v>18276.824973876697</v>
      </c>
    </row>
    <row r="1304" spans="1:11" ht="13.5">
      <c r="A1304" s="4" t="s">
        <v>453</v>
      </c>
      <c r="B1304" s="4">
        <v>10</v>
      </c>
      <c r="C1304" s="4" t="s">
        <v>462</v>
      </c>
      <c r="D1304" s="6">
        <v>623</v>
      </c>
      <c r="E1304" s="6">
        <v>3835317</v>
      </c>
      <c r="F1304" s="6">
        <f t="shared" si="89"/>
        <v>6156.2070626003215</v>
      </c>
      <c r="G1304" s="6">
        <v>993970</v>
      </c>
      <c r="H1304" s="6">
        <f t="shared" si="90"/>
        <v>1595.4574638844301</v>
      </c>
      <c r="I1304" s="6">
        <v>0</v>
      </c>
      <c r="J1304" s="6">
        <v>41275420</v>
      </c>
      <c r="K1304" s="6">
        <f t="shared" si="91"/>
        <v>66252.68057784911</v>
      </c>
    </row>
    <row r="1305" spans="1:11" ht="13.5">
      <c r="A1305" s="4" t="s">
        <v>453</v>
      </c>
      <c r="B1305" s="4">
        <v>11</v>
      </c>
      <c r="C1305" s="4" t="s">
        <v>461</v>
      </c>
      <c r="D1305" s="6">
        <v>835</v>
      </c>
      <c r="E1305" s="6">
        <v>117595</v>
      </c>
      <c r="F1305" s="6">
        <f t="shared" si="89"/>
        <v>140.8323353293413</v>
      </c>
      <c r="G1305" s="6">
        <v>1816194</v>
      </c>
      <c r="H1305" s="6">
        <f t="shared" si="90"/>
        <v>2175.0826347305388</v>
      </c>
      <c r="I1305" s="6">
        <v>0</v>
      </c>
      <c r="J1305" s="6">
        <v>39115323</v>
      </c>
      <c r="K1305" s="6">
        <f t="shared" si="91"/>
        <v>46844.698203592816</v>
      </c>
    </row>
    <row r="1306" spans="1:11" ht="13.5">
      <c r="A1306" s="4" t="s">
        <v>453</v>
      </c>
      <c r="B1306" s="4">
        <v>12</v>
      </c>
      <c r="C1306" s="4" t="s">
        <v>460</v>
      </c>
      <c r="D1306" s="6">
        <v>213</v>
      </c>
      <c r="E1306" s="6">
        <v>7928152</v>
      </c>
      <c r="F1306" s="6">
        <f t="shared" si="89"/>
        <v>37221.37089201878</v>
      </c>
      <c r="G1306" s="6">
        <v>12846</v>
      </c>
      <c r="H1306" s="6">
        <f t="shared" si="90"/>
        <v>60.309859154929576</v>
      </c>
      <c r="I1306" s="6">
        <v>0</v>
      </c>
      <c r="J1306" s="6">
        <v>94574298</v>
      </c>
      <c r="K1306" s="6">
        <f t="shared" si="91"/>
        <v>444010.78873239434</v>
      </c>
    </row>
    <row r="1307" spans="1:11" ht="13.5">
      <c r="A1307" s="4" t="s">
        <v>453</v>
      </c>
      <c r="B1307" s="4">
        <v>13</v>
      </c>
      <c r="C1307" s="4" t="s">
        <v>459</v>
      </c>
      <c r="D1307" s="6">
        <v>8096</v>
      </c>
      <c r="E1307" s="6">
        <v>50313912</v>
      </c>
      <c r="F1307" s="6">
        <f t="shared" si="89"/>
        <v>6214.663043478261</v>
      </c>
      <c r="G1307" s="6">
        <v>14898310</v>
      </c>
      <c r="H1307" s="6">
        <f t="shared" si="90"/>
        <v>1840.2062747035573</v>
      </c>
      <c r="I1307" s="6">
        <v>0</v>
      </c>
      <c r="J1307" s="6">
        <v>228429537</v>
      </c>
      <c r="K1307" s="6">
        <f t="shared" si="91"/>
        <v>28215.110795454544</v>
      </c>
    </row>
    <row r="1308" spans="1:11" ht="13.5">
      <c r="A1308" s="4" t="s">
        <v>453</v>
      </c>
      <c r="B1308" s="4">
        <v>14</v>
      </c>
      <c r="C1308" s="4" t="s">
        <v>458</v>
      </c>
      <c r="D1308" s="6">
        <v>2884</v>
      </c>
      <c r="E1308" s="6">
        <v>72557970</v>
      </c>
      <c r="F1308" s="6">
        <f t="shared" si="89"/>
        <v>25158.796809986132</v>
      </c>
      <c r="G1308" s="6">
        <v>3295099</v>
      </c>
      <c r="H1308" s="6">
        <f t="shared" si="90"/>
        <v>1142.5447295423023</v>
      </c>
      <c r="I1308" s="6">
        <v>0</v>
      </c>
      <c r="J1308" s="6">
        <v>255355258</v>
      </c>
      <c r="K1308" s="6">
        <f t="shared" si="91"/>
        <v>88542.04507628294</v>
      </c>
    </row>
    <row r="1309" spans="1:11" ht="13.5">
      <c r="A1309" s="4" t="s">
        <v>453</v>
      </c>
      <c r="B1309" s="4">
        <v>15</v>
      </c>
      <c r="C1309" s="4" t="s">
        <v>457</v>
      </c>
      <c r="D1309" s="6">
        <v>1115</v>
      </c>
      <c r="E1309" s="6">
        <v>537458</v>
      </c>
      <c r="F1309" s="6">
        <f t="shared" si="89"/>
        <v>482.02511210762333</v>
      </c>
      <c r="G1309" s="6">
        <v>10519000</v>
      </c>
      <c r="H1309" s="6">
        <f t="shared" si="90"/>
        <v>9434.080717488789</v>
      </c>
      <c r="I1309" s="6">
        <v>0</v>
      </c>
      <c r="J1309" s="6">
        <v>175408212</v>
      </c>
      <c r="K1309" s="6">
        <f t="shared" si="91"/>
        <v>157316.78206278026</v>
      </c>
    </row>
    <row r="1310" spans="1:11" ht="13.5">
      <c r="A1310" s="4" t="s">
        <v>453</v>
      </c>
      <c r="B1310" s="4">
        <v>16</v>
      </c>
      <c r="C1310" s="4" t="s">
        <v>87</v>
      </c>
      <c r="D1310" s="6">
        <v>1137</v>
      </c>
      <c r="E1310" s="6">
        <v>0</v>
      </c>
      <c r="F1310" s="6">
        <f t="shared" si="89"/>
        <v>0</v>
      </c>
      <c r="G1310" s="6">
        <v>15107940</v>
      </c>
      <c r="H1310" s="6">
        <f t="shared" si="90"/>
        <v>13287.54617414248</v>
      </c>
      <c r="I1310" s="6">
        <v>0</v>
      </c>
      <c r="J1310" s="6">
        <v>2294442</v>
      </c>
      <c r="K1310" s="6">
        <f t="shared" si="91"/>
        <v>2017.9788918205804</v>
      </c>
    </row>
    <row r="1311" spans="1:11" ht="13.5">
      <c r="A1311" s="4" t="s">
        <v>453</v>
      </c>
      <c r="B1311" s="4">
        <v>17</v>
      </c>
      <c r="C1311" s="4" t="s">
        <v>456</v>
      </c>
      <c r="D1311" s="6">
        <v>2753</v>
      </c>
      <c r="E1311" s="6">
        <v>69830093</v>
      </c>
      <c r="F1311" s="6">
        <f t="shared" si="89"/>
        <v>25365.090083545223</v>
      </c>
      <c r="G1311" s="6">
        <v>5336231</v>
      </c>
      <c r="H1311" s="6">
        <f t="shared" si="90"/>
        <v>1938.3330911732655</v>
      </c>
      <c r="I1311" s="6">
        <v>0</v>
      </c>
      <c r="J1311" s="6">
        <v>9021251</v>
      </c>
      <c r="K1311" s="6">
        <f t="shared" si="91"/>
        <v>3276.8801307664367</v>
      </c>
    </row>
    <row r="1312" spans="1:11" ht="13.5">
      <c r="A1312" s="4" t="s">
        <v>453</v>
      </c>
      <c r="B1312" s="4">
        <v>18</v>
      </c>
      <c r="C1312" s="4" t="s">
        <v>455</v>
      </c>
      <c r="D1312" s="6">
        <v>1523</v>
      </c>
      <c r="E1312" s="6">
        <v>481346</v>
      </c>
      <c r="F1312" s="6">
        <f t="shared" si="89"/>
        <v>316.05121470781353</v>
      </c>
      <c r="G1312" s="6">
        <v>2318536</v>
      </c>
      <c r="H1312" s="6">
        <f t="shared" si="90"/>
        <v>1522.3479973736048</v>
      </c>
      <c r="I1312" s="6">
        <v>0</v>
      </c>
      <c r="J1312" s="6">
        <v>48094582</v>
      </c>
      <c r="K1312" s="6">
        <f t="shared" si="91"/>
        <v>31578.845699277743</v>
      </c>
    </row>
    <row r="1313" spans="1:11" ht="13.5">
      <c r="A1313" s="4" t="s">
        <v>453</v>
      </c>
      <c r="B1313" s="4">
        <v>19</v>
      </c>
      <c r="C1313" s="4" t="s">
        <v>454</v>
      </c>
      <c r="D1313" s="6">
        <v>3806</v>
      </c>
      <c r="E1313" s="6">
        <v>56606504</v>
      </c>
      <c r="F1313" s="6">
        <f t="shared" si="89"/>
        <v>14872.964792433</v>
      </c>
      <c r="G1313" s="6">
        <v>4622198</v>
      </c>
      <c r="H1313" s="6">
        <f t="shared" si="90"/>
        <v>1214.4503415659485</v>
      </c>
      <c r="I1313" s="6">
        <v>0</v>
      </c>
      <c r="J1313" s="6">
        <v>130861000</v>
      </c>
      <c r="K1313" s="6">
        <f t="shared" si="91"/>
        <v>34382.816605359956</v>
      </c>
    </row>
    <row r="1314" spans="1:11" ht="14.25">
      <c r="A1314" s="68" t="s">
        <v>1774</v>
      </c>
      <c r="B1314" s="69"/>
      <c r="C1314" s="70"/>
      <c r="D1314" s="7">
        <f>SUM(D1295:D1313)</f>
        <v>140581</v>
      </c>
      <c r="E1314" s="7">
        <f aca="true" t="shared" si="94" ref="E1314:J1314">SUM(E1295:E1313)</f>
        <v>2291261509</v>
      </c>
      <c r="F1314" s="7">
        <f t="shared" si="89"/>
        <v>16298.514799297202</v>
      </c>
      <c r="G1314" s="7">
        <f t="shared" si="94"/>
        <v>260644943</v>
      </c>
      <c r="H1314" s="7">
        <f t="shared" si="90"/>
        <v>1854.0552635135616</v>
      </c>
      <c r="I1314" s="7">
        <f t="shared" si="94"/>
        <v>0</v>
      </c>
      <c r="J1314" s="7">
        <f t="shared" si="94"/>
        <v>3305926649</v>
      </c>
      <c r="K1314" s="7">
        <f t="shared" si="91"/>
        <v>23516.169674422574</v>
      </c>
    </row>
    <row r="1315" spans="1:11" ht="13.5">
      <c r="A1315" s="4" t="s">
        <v>425</v>
      </c>
      <c r="B1315" s="4">
        <v>1</v>
      </c>
      <c r="C1315" s="4" t="s">
        <v>452</v>
      </c>
      <c r="D1315" s="6">
        <v>149250</v>
      </c>
      <c r="E1315" s="6">
        <v>2145981000</v>
      </c>
      <c r="F1315" s="6">
        <f t="shared" si="89"/>
        <v>14378.43216080402</v>
      </c>
      <c r="G1315" s="6">
        <v>2850000000</v>
      </c>
      <c r="H1315" s="6">
        <f t="shared" si="90"/>
        <v>19095.47738693467</v>
      </c>
      <c r="I1315" s="6">
        <v>0</v>
      </c>
      <c r="J1315" s="6">
        <v>3508291637</v>
      </c>
      <c r="K1315" s="6">
        <f t="shared" si="91"/>
        <v>23506.141621440536</v>
      </c>
    </row>
    <row r="1316" spans="1:11" ht="13.5">
      <c r="A1316" s="4" t="s">
        <v>425</v>
      </c>
      <c r="B1316" s="4">
        <v>2</v>
      </c>
      <c r="C1316" s="4" t="s">
        <v>451</v>
      </c>
      <c r="D1316" s="6">
        <v>104985</v>
      </c>
      <c r="E1316" s="6">
        <v>1698058039</v>
      </c>
      <c r="F1316" s="6">
        <f t="shared" si="89"/>
        <v>16174.291936943373</v>
      </c>
      <c r="G1316" s="6">
        <v>600000000</v>
      </c>
      <c r="H1316" s="6">
        <f t="shared" si="90"/>
        <v>5715.102157451064</v>
      </c>
      <c r="I1316" s="6">
        <v>0</v>
      </c>
      <c r="J1316" s="6">
        <v>1340022320</v>
      </c>
      <c r="K1316" s="6">
        <f t="shared" si="91"/>
        <v>12763.940753440967</v>
      </c>
    </row>
    <row r="1317" spans="1:11" ht="13.5">
      <c r="A1317" s="4" t="s">
        <v>425</v>
      </c>
      <c r="B1317" s="4">
        <v>3</v>
      </c>
      <c r="C1317" s="4" t="s">
        <v>450</v>
      </c>
      <c r="D1317" s="6">
        <v>20426</v>
      </c>
      <c r="E1317" s="6">
        <v>278600706</v>
      </c>
      <c r="F1317" s="6">
        <f t="shared" si="89"/>
        <v>13639.51365906198</v>
      </c>
      <c r="G1317" s="6">
        <v>1886000</v>
      </c>
      <c r="H1317" s="6">
        <f t="shared" si="90"/>
        <v>92.3333006951924</v>
      </c>
      <c r="I1317" s="6">
        <v>0</v>
      </c>
      <c r="J1317" s="6">
        <v>11763072</v>
      </c>
      <c r="K1317" s="6">
        <f t="shared" si="91"/>
        <v>575.8872025849407</v>
      </c>
    </row>
    <row r="1318" spans="1:11" ht="13.5">
      <c r="A1318" s="4" t="s">
        <v>425</v>
      </c>
      <c r="B1318" s="4">
        <v>4</v>
      </c>
      <c r="C1318" s="4" t="s">
        <v>449</v>
      </c>
      <c r="D1318" s="6">
        <v>14848</v>
      </c>
      <c r="E1318" s="6">
        <v>677889106</v>
      </c>
      <c r="F1318" s="6">
        <f>E1318/D1318</f>
        <v>45655.24690193965</v>
      </c>
      <c r="G1318" s="6">
        <v>29674057</v>
      </c>
      <c r="H1318" s="6">
        <f>G1318/D1318</f>
        <v>1998.5221578663793</v>
      </c>
      <c r="I1318" s="6">
        <v>0</v>
      </c>
      <c r="J1318" s="6">
        <v>18110199</v>
      </c>
      <c r="K1318" s="6">
        <f>J1318/D1318</f>
        <v>1219.7062904094828</v>
      </c>
    </row>
    <row r="1319" spans="1:11" ht="13.5">
      <c r="A1319" s="4" t="s">
        <v>425</v>
      </c>
      <c r="B1319" s="4">
        <v>5</v>
      </c>
      <c r="C1319" s="4" t="s">
        <v>448</v>
      </c>
      <c r="D1319" s="6">
        <v>11725</v>
      </c>
      <c r="E1319" s="6">
        <v>120676203</v>
      </c>
      <c r="F1319" s="6">
        <f>E1319/D1319</f>
        <v>10292.213475479744</v>
      </c>
      <c r="G1319" s="6">
        <v>0</v>
      </c>
      <c r="H1319" s="6">
        <f>G1319/D1319</f>
        <v>0</v>
      </c>
      <c r="I1319" s="6">
        <v>0</v>
      </c>
      <c r="J1319" s="6">
        <v>254936087</v>
      </c>
      <c r="K1319" s="6">
        <f aca="true" t="shared" si="95" ref="K1319:K1374">J1319/D1319</f>
        <v>21742.94985074627</v>
      </c>
    </row>
    <row r="1320" spans="1:11" ht="13.5">
      <c r="A1320" s="4" t="s">
        <v>425</v>
      </c>
      <c r="B1320" s="4">
        <v>6</v>
      </c>
      <c r="C1320" s="4" t="s">
        <v>447</v>
      </c>
      <c r="D1320" s="6">
        <v>8980</v>
      </c>
      <c r="E1320" s="6">
        <v>236996646</v>
      </c>
      <c r="F1320" s="6">
        <f aca="true" t="shared" si="96" ref="F1320:F1374">E1320/D1320</f>
        <v>26391.60868596882</v>
      </c>
      <c r="G1320" s="6">
        <v>0</v>
      </c>
      <c r="H1320" s="6">
        <f>G1320/D1320</f>
        <v>0</v>
      </c>
      <c r="I1320" s="6">
        <v>0</v>
      </c>
      <c r="J1320" s="6">
        <v>0</v>
      </c>
      <c r="K1320" s="6">
        <f t="shared" si="95"/>
        <v>0</v>
      </c>
    </row>
    <row r="1321" spans="1:11" ht="13.5">
      <c r="A1321" s="4" t="s">
        <v>425</v>
      </c>
      <c r="B1321" s="4">
        <v>7</v>
      </c>
      <c r="C1321" s="4" t="s">
        <v>446</v>
      </c>
      <c r="D1321" s="6">
        <v>8784</v>
      </c>
      <c r="E1321" s="6">
        <v>255308995</v>
      </c>
      <c r="F1321" s="6">
        <f t="shared" si="96"/>
        <v>29065.2316712204</v>
      </c>
      <c r="G1321" s="6">
        <v>8257000</v>
      </c>
      <c r="H1321" s="6">
        <f>G1321/D1321</f>
        <v>940.0045537340619</v>
      </c>
      <c r="I1321" s="6">
        <v>0</v>
      </c>
      <c r="J1321" s="6">
        <v>20799852</v>
      </c>
      <c r="K1321" s="6">
        <f t="shared" si="95"/>
        <v>2367.9248633879783</v>
      </c>
    </row>
    <row r="1322" spans="1:11" ht="13.5">
      <c r="A1322" s="4" t="s">
        <v>425</v>
      </c>
      <c r="B1322" s="4">
        <v>8</v>
      </c>
      <c r="C1322" s="4" t="s">
        <v>445</v>
      </c>
      <c r="D1322" s="6">
        <v>14732</v>
      </c>
      <c r="E1322" s="6">
        <v>195004480</v>
      </c>
      <c r="F1322" s="6">
        <f t="shared" si="96"/>
        <v>13236.796090143904</v>
      </c>
      <c r="G1322" s="6">
        <v>723000</v>
      </c>
      <c r="H1322" s="6">
        <f aca="true" t="shared" si="97" ref="H1322:H1374">G1322/D1322</f>
        <v>49.07683953298941</v>
      </c>
      <c r="I1322" s="6">
        <v>0</v>
      </c>
      <c r="J1322" s="6">
        <v>384659911</v>
      </c>
      <c r="K1322" s="6">
        <f t="shared" si="95"/>
        <v>26110.501696986154</v>
      </c>
    </row>
    <row r="1323" spans="1:11" ht="13.5">
      <c r="A1323" s="4" t="s">
        <v>425</v>
      </c>
      <c r="B1323" s="4">
        <v>9</v>
      </c>
      <c r="C1323" s="4" t="s">
        <v>444</v>
      </c>
      <c r="D1323" s="6">
        <v>6876</v>
      </c>
      <c r="E1323" s="6">
        <v>132173539</v>
      </c>
      <c r="F1323" s="6">
        <f t="shared" si="96"/>
        <v>19222.446044211752</v>
      </c>
      <c r="G1323" s="6">
        <v>0</v>
      </c>
      <c r="H1323" s="6">
        <f t="shared" si="97"/>
        <v>0</v>
      </c>
      <c r="I1323" s="6">
        <v>0</v>
      </c>
      <c r="J1323" s="6">
        <v>31935697</v>
      </c>
      <c r="K1323" s="6">
        <f t="shared" si="95"/>
        <v>4644.516724840023</v>
      </c>
    </row>
    <row r="1324" spans="1:11" ht="13.5">
      <c r="A1324" s="4" t="s">
        <v>425</v>
      </c>
      <c r="B1324" s="4">
        <v>10</v>
      </c>
      <c r="C1324" s="4" t="s">
        <v>443</v>
      </c>
      <c r="D1324" s="6">
        <v>6658</v>
      </c>
      <c r="E1324" s="6">
        <v>426835044</v>
      </c>
      <c r="F1324" s="6">
        <f t="shared" si="96"/>
        <v>64108.59777711024</v>
      </c>
      <c r="G1324" s="6">
        <v>202449200</v>
      </c>
      <c r="H1324" s="6">
        <f t="shared" si="97"/>
        <v>30406.90898167618</v>
      </c>
      <c r="I1324" s="6">
        <v>0</v>
      </c>
      <c r="J1324" s="6">
        <v>57114597</v>
      </c>
      <c r="K1324" s="6">
        <f t="shared" si="95"/>
        <v>8578.341393811956</v>
      </c>
    </row>
    <row r="1325" spans="1:11" ht="13.5">
      <c r="A1325" s="4" t="s">
        <v>425</v>
      </c>
      <c r="B1325" s="4">
        <v>11</v>
      </c>
      <c r="C1325" s="4" t="s">
        <v>442</v>
      </c>
      <c r="D1325" s="6">
        <v>3656</v>
      </c>
      <c r="E1325" s="6">
        <v>170379501</v>
      </c>
      <c r="F1325" s="6">
        <f t="shared" si="96"/>
        <v>46602.70815098468</v>
      </c>
      <c r="G1325" s="6">
        <v>0</v>
      </c>
      <c r="H1325" s="6">
        <f t="shared" si="97"/>
        <v>0</v>
      </c>
      <c r="I1325" s="6">
        <v>0</v>
      </c>
      <c r="J1325" s="6">
        <v>58958814</v>
      </c>
      <c r="K1325" s="6">
        <f t="shared" si="95"/>
        <v>16126.590262582056</v>
      </c>
    </row>
    <row r="1326" spans="1:11" ht="13.5">
      <c r="A1326" s="4" t="s">
        <v>425</v>
      </c>
      <c r="B1326" s="4">
        <v>12</v>
      </c>
      <c r="C1326" s="4" t="s">
        <v>441</v>
      </c>
      <c r="D1326" s="6">
        <v>2739</v>
      </c>
      <c r="E1326" s="6">
        <v>80731177</v>
      </c>
      <c r="F1326" s="6">
        <f t="shared" si="96"/>
        <v>29474.69039795546</v>
      </c>
      <c r="G1326" s="6">
        <v>0</v>
      </c>
      <c r="H1326" s="6">
        <f t="shared" si="97"/>
        <v>0</v>
      </c>
      <c r="I1326" s="6">
        <v>0</v>
      </c>
      <c r="J1326" s="6">
        <v>70298971</v>
      </c>
      <c r="K1326" s="6">
        <f t="shared" si="95"/>
        <v>25665.925885359622</v>
      </c>
    </row>
    <row r="1327" spans="1:11" ht="13.5">
      <c r="A1327" s="4" t="s">
        <v>425</v>
      </c>
      <c r="B1327" s="4">
        <v>13</v>
      </c>
      <c r="C1327" s="4" t="s">
        <v>440</v>
      </c>
      <c r="D1327" s="6">
        <v>2374</v>
      </c>
      <c r="E1327" s="6">
        <v>121306758</v>
      </c>
      <c r="F1327" s="6">
        <f t="shared" si="96"/>
        <v>51098.04465037911</v>
      </c>
      <c r="G1327" s="6">
        <v>0</v>
      </c>
      <c r="H1327" s="6">
        <f t="shared" si="97"/>
        <v>0</v>
      </c>
      <c r="I1327" s="6">
        <v>0</v>
      </c>
      <c r="J1327" s="6">
        <v>145832773</v>
      </c>
      <c r="K1327" s="6">
        <f t="shared" si="95"/>
        <v>61429.13774220725</v>
      </c>
    </row>
    <row r="1328" spans="1:11" ht="13.5">
      <c r="A1328" s="4" t="s">
        <v>425</v>
      </c>
      <c r="B1328" s="4">
        <v>14</v>
      </c>
      <c r="C1328" s="4" t="s">
        <v>439</v>
      </c>
      <c r="D1328" s="6">
        <v>3360</v>
      </c>
      <c r="E1328" s="6">
        <v>185855875</v>
      </c>
      <c r="F1328" s="6">
        <f t="shared" si="96"/>
        <v>55314.24851190476</v>
      </c>
      <c r="G1328" s="6">
        <v>0</v>
      </c>
      <c r="H1328" s="6">
        <f t="shared" si="97"/>
        <v>0</v>
      </c>
      <c r="I1328" s="6">
        <v>0</v>
      </c>
      <c r="J1328" s="6">
        <v>101041000</v>
      </c>
      <c r="K1328" s="6">
        <f t="shared" si="95"/>
        <v>30071.72619047619</v>
      </c>
    </row>
    <row r="1329" spans="1:11" ht="13.5">
      <c r="A1329" s="4" t="s">
        <v>425</v>
      </c>
      <c r="B1329" s="4">
        <v>15</v>
      </c>
      <c r="C1329" s="4" t="s">
        <v>438</v>
      </c>
      <c r="D1329" s="6">
        <v>229</v>
      </c>
      <c r="E1329" s="6">
        <v>39936394</v>
      </c>
      <c r="F1329" s="6">
        <f t="shared" si="96"/>
        <v>174394.73362445415</v>
      </c>
      <c r="G1329" s="6">
        <v>0</v>
      </c>
      <c r="H1329" s="6">
        <f t="shared" si="97"/>
        <v>0</v>
      </c>
      <c r="I1329" s="6">
        <v>0</v>
      </c>
      <c r="J1329" s="6">
        <v>95358441</v>
      </c>
      <c r="K1329" s="6">
        <f t="shared" si="95"/>
        <v>416412.40611353714</v>
      </c>
    </row>
    <row r="1330" spans="1:11" ht="13.5">
      <c r="A1330" s="4" t="s">
        <v>425</v>
      </c>
      <c r="B1330" s="4">
        <v>16</v>
      </c>
      <c r="C1330" s="4" t="s">
        <v>437</v>
      </c>
      <c r="D1330" s="6">
        <v>2332</v>
      </c>
      <c r="E1330" s="6">
        <v>81434242</v>
      </c>
      <c r="F1330" s="6">
        <f t="shared" si="96"/>
        <v>34920.34391080617</v>
      </c>
      <c r="G1330" s="6">
        <v>113400</v>
      </c>
      <c r="H1330" s="6">
        <f t="shared" si="97"/>
        <v>48.62778730703259</v>
      </c>
      <c r="I1330" s="6">
        <v>0</v>
      </c>
      <c r="J1330" s="6">
        <v>30207000</v>
      </c>
      <c r="K1330" s="6">
        <f t="shared" si="95"/>
        <v>12953.259005145797</v>
      </c>
    </row>
    <row r="1331" spans="1:11" ht="13.5">
      <c r="A1331" s="4" t="s">
        <v>425</v>
      </c>
      <c r="B1331" s="4">
        <v>17</v>
      </c>
      <c r="C1331" s="4" t="s">
        <v>436</v>
      </c>
      <c r="D1331" s="6">
        <v>1374</v>
      </c>
      <c r="E1331" s="6">
        <v>73255298</v>
      </c>
      <c r="F1331" s="6">
        <f t="shared" si="96"/>
        <v>53315.35516739447</v>
      </c>
      <c r="G1331" s="6">
        <v>0</v>
      </c>
      <c r="H1331" s="6">
        <f t="shared" si="97"/>
        <v>0</v>
      </c>
      <c r="I1331" s="6">
        <v>0</v>
      </c>
      <c r="J1331" s="6">
        <v>0</v>
      </c>
      <c r="K1331" s="6">
        <f t="shared" si="95"/>
        <v>0</v>
      </c>
    </row>
    <row r="1332" spans="1:11" ht="13.5">
      <c r="A1332" s="4" t="s">
        <v>425</v>
      </c>
      <c r="B1332" s="4">
        <v>18</v>
      </c>
      <c r="C1332" s="4" t="s">
        <v>435</v>
      </c>
      <c r="D1332" s="6">
        <v>6816</v>
      </c>
      <c r="E1332" s="6">
        <v>32828749</v>
      </c>
      <c r="F1332" s="6">
        <f t="shared" si="96"/>
        <v>4816.424442488263</v>
      </c>
      <c r="G1332" s="6">
        <v>1063000</v>
      </c>
      <c r="H1332" s="6">
        <f t="shared" si="97"/>
        <v>155.95657276995306</v>
      </c>
      <c r="I1332" s="6">
        <v>0</v>
      </c>
      <c r="J1332" s="6">
        <v>528029035</v>
      </c>
      <c r="K1332" s="6">
        <f t="shared" si="95"/>
        <v>77469.04856220658</v>
      </c>
    </row>
    <row r="1333" spans="1:11" ht="13.5">
      <c r="A1333" s="4" t="s">
        <v>425</v>
      </c>
      <c r="B1333" s="4">
        <v>19</v>
      </c>
      <c r="C1333" s="4" t="s">
        <v>434</v>
      </c>
      <c r="D1333" s="6">
        <v>383</v>
      </c>
      <c r="E1333" s="6">
        <v>19458669</v>
      </c>
      <c r="F1333" s="6">
        <f t="shared" si="96"/>
        <v>50805.924281984335</v>
      </c>
      <c r="G1333" s="6">
        <v>2763644</v>
      </c>
      <c r="H1333" s="6">
        <f t="shared" si="97"/>
        <v>7215.780678851175</v>
      </c>
      <c r="I1333" s="6">
        <v>0</v>
      </c>
      <c r="J1333" s="6">
        <v>41325000</v>
      </c>
      <c r="K1333" s="6">
        <f t="shared" si="95"/>
        <v>107898.17232375979</v>
      </c>
    </row>
    <row r="1334" spans="1:11" ht="13.5">
      <c r="A1334" s="4" t="s">
        <v>425</v>
      </c>
      <c r="B1334" s="4">
        <v>20</v>
      </c>
      <c r="C1334" s="4" t="s">
        <v>433</v>
      </c>
      <c r="D1334" s="6">
        <v>1199</v>
      </c>
      <c r="E1334" s="6">
        <v>46358680</v>
      </c>
      <c r="F1334" s="6">
        <f t="shared" si="96"/>
        <v>38664.45371142619</v>
      </c>
      <c r="G1334" s="6">
        <v>0</v>
      </c>
      <c r="H1334" s="6">
        <f t="shared" si="97"/>
        <v>0</v>
      </c>
      <c r="I1334" s="6">
        <v>0</v>
      </c>
      <c r="J1334" s="6">
        <v>28128626</v>
      </c>
      <c r="K1334" s="6">
        <f t="shared" si="95"/>
        <v>23460.0717264387</v>
      </c>
    </row>
    <row r="1335" spans="1:11" ht="13.5">
      <c r="A1335" s="4" t="s">
        <v>425</v>
      </c>
      <c r="B1335" s="4">
        <v>21</v>
      </c>
      <c r="C1335" s="4" t="s">
        <v>432</v>
      </c>
      <c r="D1335" s="6">
        <v>2902</v>
      </c>
      <c r="E1335" s="6">
        <v>401363</v>
      </c>
      <c r="F1335" s="6">
        <f t="shared" si="96"/>
        <v>138.30565127498278</v>
      </c>
      <c r="G1335" s="6">
        <v>0</v>
      </c>
      <c r="H1335" s="6">
        <f t="shared" si="97"/>
        <v>0</v>
      </c>
      <c r="I1335" s="6">
        <v>0</v>
      </c>
      <c r="J1335" s="6">
        <v>258124946</v>
      </c>
      <c r="K1335" s="6">
        <f t="shared" si="95"/>
        <v>88947.25913163336</v>
      </c>
    </row>
    <row r="1336" spans="1:11" ht="13.5">
      <c r="A1336" s="4" t="s">
        <v>425</v>
      </c>
      <c r="B1336" s="4">
        <v>22</v>
      </c>
      <c r="C1336" s="4" t="s">
        <v>431</v>
      </c>
      <c r="D1336" s="6">
        <v>9294</v>
      </c>
      <c r="E1336" s="6">
        <v>26954397</v>
      </c>
      <c r="F1336" s="6">
        <f t="shared" si="96"/>
        <v>2900.193350548741</v>
      </c>
      <c r="G1336" s="6">
        <v>0</v>
      </c>
      <c r="H1336" s="6">
        <f t="shared" si="97"/>
        <v>0</v>
      </c>
      <c r="I1336" s="6">
        <v>0</v>
      </c>
      <c r="J1336" s="6">
        <v>307824054</v>
      </c>
      <c r="K1336" s="6">
        <f t="shared" si="95"/>
        <v>33120.72885732731</v>
      </c>
    </row>
    <row r="1337" spans="1:11" ht="13.5">
      <c r="A1337" s="4" t="s">
        <v>425</v>
      </c>
      <c r="B1337" s="4">
        <v>23</v>
      </c>
      <c r="C1337" s="4" t="s">
        <v>430</v>
      </c>
      <c r="D1337" s="6">
        <v>10498</v>
      </c>
      <c r="E1337" s="6">
        <v>197586826</v>
      </c>
      <c r="F1337" s="6">
        <f t="shared" si="96"/>
        <v>18821.377976757478</v>
      </c>
      <c r="G1337" s="6">
        <v>0</v>
      </c>
      <c r="H1337" s="6">
        <f t="shared" si="97"/>
        <v>0</v>
      </c>
      <c r="I1337" s="6">
        <v>0</v>
      </c>
      <c r="J1337" s="6">
        <v>197198725</v>
      </c>
      <c r="K1337" s="6">
        <f t="shared" si="95"/>
        <v>18784.408935035244</v>
      </c>
    </row>
    <row r="1338" spans="1:11" ht="13.5">
      <c r="A1338" s="4" t="s">
        <v>425</v>
      </c>
      <c r="B1338" s="4">
        <v>24</v>
      </c>
      <c r="C1338" s="4" t="s">
        <v>429</v>
      </c>
      <c r="D1338" s="6">
        <v>10332</v>
      </c>
      <c r="E1338" s="6">
        <v>341125357</v>
      </c>
      <c r="F1338" s="6">
        <f t="shared" si="96"/>
        <v>33016.39150212931</v>
      </c>
      <c r="G1338" s="6">
        <v>2755840</v>
      </c>
      <c r="H1338" s="6">
        <f t="shared" si="97"/>
        <v>266.7286101432443</v>
      </c>
      <c r="I1338" s="6">
        <v>0</v>
      </c>
      <c r="J1338" s="6">
        <v>371912393</v>
      </c>
      <c r="K1338" s="6">
        <f t="shared" si="95"/>
        <v>35996.166569879984</v>
      </c>
    </row>
    <row r="1339" spans="1:11" ht="13.5">
      <c r="A1339" s="4" t="s">
        <v>425</v>
      </c>
      <c r="B1339" s="4">
        <v>25</v>
      </c>
      <c r="C1339" s="4" t="s">
        <v>428</v>
      </c>
      <c r="D1339" s="6">
        <v>2971</v>
      </c>
      <c r="E1339" s="6">
        <v>76112852</v>
      </c>
      <c r="F1339" s="6">
        <f t="shared" si="96"/>
        <v>25618.597105351735</v>
      </c>
      <c r="G1339" s="6">
        <v>50103290</v>
      </c>
      <c r="H1339" s="6">
        <f t="shared" si="97"/>
        <v>16864.11645910468</v>
      </c>
      <c r="I1339" s="6">
        <v>0</v>
      </c>
      <c r="J1339" s="6">
        <v>21052175</v>
      </c>
      <c r="K1339" s="6">
        <f t="shared" si="95"/>
        <v>7085.8885897004375</v>
      </c>
    </row>
    <row r="1340" spans="1:11" ht="13.5">
      <c r="A1340" s="4" t="s">
        <v>425</v>
      </c>
      <c r="B1340" s="4">
        <v>26</v>
      </c>
      <c r="C1340" s="4" t="s">
        <v>427</v>
      </c>
      <c r="D1340" s="6">
        <v>3445</v>
      </c>
      <c r="E1340" s="6">
        <v>107029516</v>
      </c>
      <c r="F1340" s="6">
        <f t="shared" si="96"/>
        <v>31068.074310595064</v>
      </c>
      <c r="G1340" s="6">
        <v>50992000</v>
      </c>
      <c r="H1340" s="6">
        <f t="shared" si="97"/>
        <v>14801.741654571842</v>
      </c>
      <c r="I1340" s="6">
        <v>0</v>
      </c>
      <c r="J1340" s="6">
        <v>46056728</v>
      </c>
      <c r="K1340" s="6">
        <f t="shared" si="95"/>
        <v>13369.151814223513</v>
      </c>
    </row>
    <row r="1341" spans="1:11" ht="13.5">
      <c r="A1341" s="4" t="s">
        <v>425</v>
      </c>
      <c r="B1341" s="4">
        <v>27</v>
      </c>
      <c r="C1341" s="4" t="s">
        <v>426</v>
      </c>
      <c r="D1341" s="6">
        <v>8589</v>
      </c>
      <c r="E1341" s="6">
        <v>427722372</v>
      </c>
      <c r="F1341" s="6">
        <f t="shared" si="96"/>
        <v>49798.855745721274</v>
      </c>
      <c r="G1341" s="6">
        <v>0</v>
      </c>
      <c r="H1341" s="6">
        <f t="shared" si="97"/>
        <v>0</v>
      </c>
      <c r="I1341" s="6">
        <v>0</v>
      </c>
      <c r="J1341" s="6">
        <v>118722678</v>
      </c>
      <c r="K1341" s="6">
        <f t="shared" si="95"/>
        <v>13822.642682500873</v>
      </c>
    </row>
    <row r="1342" spans="1:11" ht="14.25">
      <c r="A1342" s="68" t="s">
        <v>1775</v>
      </c>
      <c r="B1342" s="69"/>
      <c r="C1342" s="70"/>
      <c r="D1342" s="7">
        <f>SUM(D1315:D1341)</f>
        <v>419757</v>
      </c>
      <c r="E1342" s="7">
        <f aca="true" t="shared" si="98" ref="E1342:J1342">SUM(E1315:E1341)</f>
        <v>8196001784</v>
      </c>
      <c r="F1342" s="7">
        <f t="shared" si="96"/>
        <v>19525.586908616177</v>
      </c>
      <c r="G1342" s="7">
        <f t="shared" si="98"/>
        <v>3800780431</v>
      </c>
      <c r="H1342" s="7">
        <f t="shared" si="97"/>
        <v>9054.716016647728</v>
      </c>
      <c r="I1342" s="7">
        <f t="shared" si="98"/>
        <v>0</v>
      </c>
      <c r="J1342" s="7">
        <f t="shared" si="98"/>
        <v>8047704731</v>
      </c>
      <c r="K1342" s="7">
        <f t="shared" si="95"/>
        <v>19172.294282168015</v>
      </c>
    </row>
    <row r="1343" spans="1:11" ht="13.5">
      <c r="A1343" s="4" t="s">
        <v>401</v>
      </c>
      <c r="B1343" s="4">
        <v>1</v>
      </c>
      <c r="C1343" s="4" t="s">
        <v>424</v>
      </c>
      <c r="D1343" s="6">
        <v>244429</v>
      </c>
      <c r="E1343" s="6">
        <v>0</v>
      </c>
      <c r="F1343" s="6">
        <f t="shared" si="96"/>
        <v>0</v>
      </c>
      <c r="G1343" s="6">
        <v>1655733608</v>
      </c>
      <c r="H1343" s="6">
        <f t="shared" si="97"/>
        <v>6773.883655376408</v>
      </c>
      <c r="I1343" s="6">
        <v>0</v>
      </c>
      <c r="J1343" s="6">
        <v>0</v>
      </c>
      <c r="K1343" s="6">
        <f t="shared" si="95"/>
        <v>0</v>
      </c>
    </row>
    <row r="1344" spans="1:11" ht="13.5">
      <c r="A1344" s="4" t="s">
        <v>401</v>
      </c>
      <c r="B1344" s="4">
        <v>2</v>
      </c>
      <c r="C1344" s="4" t="s">
        <v>423</v>
      </c>
      <c r="D1344" s="6">
        <v>46852</v>
      </c>
      <c r="E1344" s="6">
        <v>1243293518</v>
      </c>
      <c r="F1344" s="6">
        <f t="shared" si="96"/>
        <v>26536.61568342867</v>
      </c>
      <c r="G1344" s="6">
        <v>0</v>
      </c>
      <c r="H1344" s="6">
        <f t="shared" si="97"/>
        <v>0</v>
      </c>
      <c r="I1344" s="6">
        <v>0</v>
      </c>
      <c r="J1344" s="6">
        <v>2260639664</v>
      </c>
      <c r="K1344" s="6">
        <f t="shared" si="95"/>
        <v>48250.654486468025</v>
      </c>
    </row>
    <row r="1345" spans="1:11" ht="13.5">
      <c r="A1345" s="4" t="s">
        <v>401</v>
      </c>
      <c r="B1345" s="4">
        <v>3</v>
      </c>
      <c r="C1345" s="4" t="s">
        <v>422</v>
      </c>
      <c r="D1345" s="6">
        <v>6682</v>
      </c>
      <c r="E1345" s="6">
        <v>53262749</v>
      </c>
      <c r="F1345" s="6">
        <f t="shared" si="96"/>
        <v>7971.078868602215</v>
      </c>
      <c r="G1345" s="6">
        <v>0</v>
      </c>
      <c r="H1345" s="6">
        <f t="shared" si="97"/>
        <v>0</v>
      </c>
      <c r="I1345" s="6">
        <v>0</v>
      </c>
      <c r="J1345" s="6">
        <v>369401266</v>
      </c>
      <c r="K1345" s="6">
        <f t="shared" si="95"/>
        <v>55283.038910505835</v>
      </c>
    </row>
    <row r="1346" spans="1:11" ht="13.5">
      <c r="A1346" s="4" t="s">
        <v>401</v>
      </c>
      <c r="B1346" s="4">
        <v>4</v>
      </c>
      <c r="C1346" s="4" t="s">
        <v>421</v>
      </c>
      <c r="D1346" s="6">
        <v>21519</v>
      </c>
      <c r="E1346" s="6">
        <v>321462331</v>
      </c>
      <c r="F1346" s="6">
        <f t="shared" si="96"/>
        <v>14938.534829685394</v>
      </c>
      <c r="G1346" s="6">
        <v>0</v>
      </c>
      <c r="H1346" s="6">
        <f t="shared" si="97"/>
        <v>0</v>
      </c>
      <c r="I1346" s="6">
        <v>0</v>
      </c>
      <c r="J1346" s="6">
        <v>462796733</v>
      </c>
      <c r="K1346" s="6">
        <f t="shared" si="95"/>
        <v>21506.423765044845</v>
      </c>
    </row>
    <row r="1347" spans="1:11" ht="13.5">
      <c r="A1347" s="4" t="s">
        <v>401</v>
      </c>
      <c r="B1347" s="4">
        <v>5</v>
      </c>
      <c r="C1347" s="4" t="s">
        <v>420</v>
      </c>
      <c r="D1347" s="6">
        <v>33164</v>
      </c>
      <c r="E1347" s="6">
        <v>416464203</v>
      </c>
      <c r="F1347" s="6">
        <f t="shared" si="96"/>
        <v>12557.719304064649</v>
      </c>
      <c r="G1347" s="6">
        <v>34257250</v>
      </c>
      <c r="H1347" s="6">
        <f t="shared" si="97"/>
        <v>1032.9649620069956</v>
      </c>
      <c r="I1347" s="6">
        <v>0</v>
      </c>
      <c r="J1347" s="6">
        <v>821512828</v>
      </c>
      <c r="K1347" s="6">
        <f t="shared" si="95"/>
        <v>24771.222651067423</v>
      </c>
    </row>
    <row r="1348" spans="1:11" ht="13.5">
      <c r="A1348" s="4" t="s">
        <v>401</v>
      </c>
      <c r="B1348" s="4">
        <v>6</v>
      </c>
      <c r="C1348" s="4" t="s">
        <v>419</v>
      </c>
      <c r="D1348" s="6">
        <v>101708</v>
      </c>
      <c r="E1348" s="6">
        <v>1644390423</v>
      </c>
      <c r="F1348" s="6">
        <f t="shared" si="96"/>
        <v>16167.758907853857</v>
      </c>
      <c r="G1348" s="6">
        <v>158433500</v>
      </c>
      <c r="H1348" s="6">
        <f t="shared" si="97"/>
        <v>1557.7289888700986</v>
      </c>
      <c r="I1348" s="6">
        <v>0</v>
      </c>
      <c r="J1348" s="6">
        <v>620164098</v>
      </c>
      <c r="K1348" s="6">
        <f t="shared" si="95"/>
        <v>6097.495752546506</v>
      </c>
    </row>
    <row r="1349" spans="1:11" ht="13.5">
      <c r="A1349" s="4" t="s">
        <v>401</v>
      </c>
      <c r="B1349" s="4">
        <v>7</v>
      </c>
      <c r="C1349" s="4" t="s">
        <v>418</v>
      </c>
      <c r="D1349" s="6">
        <v>8563</v>
      </c>
      <c r="E1349" s="6">
        <v>72618872</v>
      </c>
      <c r="F1349" s="6">
        <f t="shared" si="96"/>
        <v>8480.540931916385</v>
      </c>
      <c r="G1349" s="6">
        <v>0</v>
      </c>
      <c r="H1349" s="6">
        <f t="shared" si="97"/>
        <v>0</v>
      </c>
      <c r="I1349" s="6">
        <v>0</v>
      </c>
      <c r="J1349" s="6">
        <v>252468414</v>
      </c>
      <c r="K1349" s="6">
        <f t="shared" si="95"/>
        <v>29483.64054653743</v>
      </c>
    </row>
    <row r="1350" spans="1:11" ht="13.5">
      <c r="A1350" s="4" t="s">
        <v>401</v>
      </c>
      <c r="B1350" s="4">
        <v>8</v>
      </c>
      <c r="C1350" s="4" t="s">
        <v>417</v>
      </c>
      <c r="D1350" s="6">
        <v>11210</v>
      </c>
      <c r="E1350" s="6">
        <v>71110875</v>
      </c>
      <c r="F1350" s="6">
        <f t="shared" si="96"/>
        <v>6343.521409455843</v>
      </c>
      <c r="G1350" s="6">
        <v>158484115</v>
      </c>
      <c r="H1350" s="6">
        <f t="shared" si="97"/>
        <v>14137.744424620874</v>
      </c>
      <c r="I1350" s="6">
        <v>0</v>
      </c>
      <c r="J1350" s="6">
        <v>291229879</v>
      </c>
      <c r="K1350" s="6">
        <f t="shared" si="95"/>
        <v>25979.47181088314</v>
      </c>
    </row>
    <row r="1351" spans="1:11" ht="13.5">
      <c r="A1351" s="4" t="s">
        <v>401</v>
      </c>
      <c r="B1351" s="4">
        <v>9</v>
      </c>
      <c r="C1351" s="4" t="s">
        <v>416</v>
      </c>
      <c r="D1351" s="6">
        <v>8035</v>
      </c>
      <c r="E1351" s="6">
        <v>49281043</v>
      </c>
      <c r="F1351" s="6">
        <f t="shared" si="96"/>
        <v>6133.297199751089</v>
      </c>
      <c r="G1351" s="6">
        <v>42588456</v>
      </c>
      <c r="H1351" s="6">
        <f t="shared" si="97"/>
        <v>5300.367890479154</v>
      </c>
      <c r="I1351" s="6">
        <v>0</v>
      </c>
      <c r="J1351" s="6">
        <v>148012230</v>
      </c>
      <c r="K1351" s="6">
        <f t="shared" si="95"/>
        <v>18420.937149968886</v>
      </c>
    </row>
    <row r="1352" spans="1:11" ht="13.5">
      <c r="A1352" s="4" t="s">
        <v>401</v>
      </c>
      <c r="B1352" s="4">
        <v>10</v>
      </c>
      <c r="C1352" s="4" t="s">
        <v>415</v>
      </c>
      <c r="D1352" s="6">
        <v>6944</v>
      </c>
      <c r="E1352" s="6">
        <v>8743024</v>
      </c>
      <c r="F1352" s="6">
        <f t="shared" si="96"/>
        <v>1259.0760368663593</v>
      </c>
      <c r="G1352" s="6">
        <v>558942</v>
      </c>
      <c r="H1352" s="6">
        <f t="shared" si="97"/>
        <v>80.4927995391705</v>
      </c>
      <c r="I1352" s="6">
        <v>0</v>
      </c>
      <c r="J1352" s="6">
        <v>275707054</v>
      </c>
      <c r="K1352" s="6">
        <f t="shared" si="95"/>
        <v>39704.35685483871</v>
      </c>
    </row>
    <row r="1353" spans="1:11" ht="13.5">
      <c r="A1353" s="4" t="s">
        <v>401</v>
      </c>
      <c r="B1353" s="4">
        <v>11</v>
      </c>
      <c r="C1353" s="4" t="s">
        <v>414</v>
      </c>
      <c r="D1353" s="6">
        <v>10087</v>
      </c>
      <c r="E1353" s="6">
        <v>86300</v>
      </c>
      <c r="F1353" s="6">
        <f t="shared" si="96"/>
        <v>8.555566570833747</v>
      </c>
      <c r="G1353" s="6">
        <v>126123343</v>
      </c>
      <c r="H1353" s="6">
        <f t="shared" si="97"/>
        <v>12503.553385545752</v>
      </c>
      <c r="I1353" s="6">
        <v>0</v>
      </c>
      <c r="J1353" s="6">
        <v>0</v>
      </c>
      <c r="K1353" s="6">
        <f t="shared" si="95"/>
        <v>0</v>
      </c>
    </row>
    <row r="1354" spans="1:11" ht="13.5">
      <c r="A1354" s="4" t="s">
        <v>401</v>
      </c>
      <c r="B1354" s="4">
        <v>12</v>
      </c>
      <c r="C1354" s="4" t="s">
        <v>413</v>
      </c>
      <c r="D1354" s="6">
        <v>5886</v>
      </c>
      <c r="E1354" s="6">
        <v>34177738</v>
      </c>
      <c r="F1354" s="6">
        <f t="shared" si="96"/>
        <v>5806.615358477744</v>
      </c>
      <c r="G1354" s="6">
        <v>7871831</v>
      </c>
      <c r="H1354" s="6">
        <f t="shared" si="97"/>
        <v>1337.3820931022765</v>
      </c>
      <c r="I1354" s="6">
        <v>0</v>
      </c>
      <c r="J1354" s="6">
        <v>20600000</v>
      </c>
      <c r="K1354" s="6">
        <f t="shared" si="95"/>
        <v>3499.8301053346927</v>
      </c>
    </row>
    <row r="1355" spans="1:11" ht="13.5">
      <c r="A1355" s="4" t="s">
        <v>401</v>
      </c>
      <c r="B1355" s="4">
        <v>13</v>
      </c>
      <c r="C1355" s="4" t="s">
        <v>412</v>
      </c>
      <c r="D1355" s="6">
        <v>5909</v>
      </c>
      <c r="E1355" s="6">
        <v>18339702</v>
      </c>
      <c r="F1355" s="6">
        <f t="shared" si="96"/>
        <v>3103.689625994246</v>
      </c>
      <c r="G1355" s="6">
        <v>12128197</v>
      </c>
      <c r="H1355" s="6">
        <f t="shared" si="97"/>
        <v>2052.4956845489933</v>
      </c>
      <c r="I1355" s="6">
        <v>0</v>
      </c>
      <c r="J1355" s="6">
        <v>35747749</v>
      </c>
      <c r="K1355" s="6">
        <f t="shared" si="95"/>
        <v>6049.712134032831</v>
      </c>
    </row>
    <row r="1356" spans="1:11" ht="13.5">
      <c r="A1356" s="4" t="s">
        <v>401</v>
      </c>
      <c r="B1356" s="4">
        <v>14</v>
      </c>
      <c r="C1356" s="4" t="s">
        <v>411</v>
      </c>
      <c r="D1356" s="6">
        <v>2848</v>
      </c>
      <c r="E1356" s="6">
        <v>28349796</v>
      </c>
      <c r="F1356" s="6">
        <f t="shared" si="96"/>
        <v>9954.282303370786</v>
      </c>
      <c r="G1356" s="6">
        <v>0</v>
      </c>
      <c r="H1356" s="6">
        <f t="shared" si="97"/>
        <v>0</v>
      </c>
      <c r="I1356" s="6">
        <v>0</v>
      </c>
      <c r="J1356" s="6">
        <v>0</v>
      </c>
      <c r="K1356" s="6">
        <f t="shared" si="95"/>
        <v>0</v>
      </c>
    </row>
    <row r="1357" spans="1:11" ht="13.5">
      <c r="A1357" s="4" t="s">
        <v>401</v>
      </c>
      <c r="B1357" s="4">
        <v>15</v>
      </c>
      <c r="C1357" s="4" t="s">
        <v>410</v>
      </c>
      <c r="D1357" s="6">
        <v>7039</v>
      </c>
      <c r="E1357" s="6">
        <v>6993294</v>
      </c>
      <c r="F1357" s="6">
        <f t="shared" si="96"/>
        <v>993.5067481176303</v>
      </c>
      <c r="G1357" s="6">
        <v>0</v>
      </c>
      <c r="H1357" s="6">
        <f t="shared" si="97"/>
        <v>0</v>
      </c>
      <c r="I1357" s="6">
        <v>0</v>
      </c>
      <c r="J1357" s="6">
        <v>158651100</v>
      </c>
      <c r="K1357" s="6">
        <f t="shared" si="95"/>
        <v>22538.869157550787</v>
      </c>
    </row>
    <row r="1358" spans="1:11" ht="13.5">
      <c r="A1358" s="4" t="s">
        <v>401</v>
      </c>
      <c r="B1358" s="4">
        <v>16</v>
      </c>
      <c r="C1358" s="4" t="s">
        <v>409</v>
      </c>
      <c r="D1358" s="6">
        <v>26374</v>
      </c>
      <c r="E1358" s="6">
        <v>217011637</v>
      </c>
      <c r="F1358" s="6">
        <f t="shared" si="96"/>
        <v>8228.241336164405</v>
      </c>
      <c r="G1358" s="6">
        <v>86092313</v>
      </c>
      <c r="H1358" s="6">
        <f t="shared" si="97"/>
        <v>3264.2872905133845</v>
      </c>
      <c r="I1358" s="6">
        <v>0</v>
      </c>
      <c r="J1358" s="6">
        <v>346859708</v>
      </c>
      <c r="K1358" s="6">
        <f t="shared" si="95"/>
        <v>13151.57761431713</v>
      </c>
    </row>
    <row r="1359" spans="1:11" ht="13.5">
      <c r="A1359" s="4" t="s">
        <v>401</v>
      </c>
      <c r="B1359" s="4">
        <v>17</v>
      </c>
      <c r="C1359" s="4" t="s">
        <v>408</v>
      </c>
      <c r="D1359" s="6">
        <v>1625</v>
      </c>
      <c r="E1359" s="6">
        <v>76333981</v>
      </c>
      <c r="F1359" s="6">
        <f t="shared" si="96"/>
        <v>46974.75753846154</v>
      </c>
      <c r="G1359" s="6">
        <v>20642742</v>
      </c>
      <c r="H1359" s="6">
        <f t="shared" si="97"/>
        <v>12703.225846153846</v>
      </c>
      <c r="I1359" s="6">
        <v>0</v>
      </c>
      <c r="J1359" s="6">
        <v>197126878</v>
      </c>
      <c r="K1359" s="6">
        <f t="shared" si="95"/>
        <v>121308.848</v>
      </c>
    </row>
    <row r="1360" spans="1:11" ht="13.5">
      <c r="A1360" s="4" t="s">
        <v>401</v>
      </c>
      <c r="B1360" s="4">
        <v>18</v>
      </c>
      <c r="C1360" s="4" t="s">
        <v>407</v>
      </c>
      <c r="D1360" s="6">
        <v>4343</v>
      </c>
      <c r="E1360" s="6">
        <v>139757814</v>
      </c>
      <c r="F1360" s="6">
        <f t="shared" si="96"/>
        <v>32180.017038913193</v>
      </c>
      <c r="G1360" s="6">
        <v>13693000</v>
      </c>
      <c r="H1360" s="6">
        <f t="shared" si="97"/>
        <v>3152.889707575409</v>
      </c>
      <c r="I1360" s="6">
        <v>0</v>
      </c>
      <c r="J1360" s="6">
        <v>116395730</v>
      </c>
      <c r="K1360" s="6">
        <f t="shared" si="95"/>
        <v>26800.766751093714</v>
      </c>
    </row>
    <row r="1361" spans="1:11" ht="13.5">
      <c r="A1361" s="4" t="s">
        <v>401</v>
      </c>
      <c r="B1361" s="4">
        <v>19</v>
      </c>
      <c r="C1361" s="4" t="s">
        <v>406</v>
      </c>
      <c r="D1361" s="6">
        <v>6566</v>
      </c>
      <c r="E1361" s="6">
        <v>367849705</v>
      </c>
      <c r="F1361" s="6">
        <f t="shared" si="96"/>
        <v>56023.40922936339</v>
      </c>
      <c r="G1361" s="6">
        <v>0</v>
      </c>
      <c r="H1361" s="6">
        <f t="shared" si="97"/>
        <v>0</v>
      </c>
      <c r="I1361" s="6">
        <v>0</v>
      </c>
      <c r="J1361" s="6">
        <v>905997371</v>
      </c>
      <c r="K1361" s="6">
        <f t="shared" si="95"/>
        <v>137983.15123362778</v>
      </c>
    </row>
    <row r="1362" spans="1:11" ht="13.5">
      <c r="A1362" s="4" t="s">
        <v>401</v>
      </c>
      <c r="B1362" s="4">
        <v>20</v>
      </c>
      <c r="C1362" s="4" t="s">
        <v>405</v>
      </c>
      <c r="D1362" s="6">
        <v>36242</v>
      </c>
      <c r="E1362" s="6">
        <v>71849150</v>
      </c>
      <c r="F1362" s="6">
        <f t="shared" si="96"/>
        <v>1982.483030737818</v>
      </c>
      <c r="G1362" s="6">
        <v>0</v>
      </c>
      <c r="H1362" s="6">
        <f t="shared" si="97"/>
        <v>0</v>
      </c>
      <c r="I1362" s="6">
        <v>0</v>
      </c>
      <c r="J1362" s="6">
        <v>1135860411</v>
      </c>
      <c r="K1362" s="6">
        <f t="shared" si="95"/>
        <v>31340.996937255117</v>
      </c>
    </row>
    <row r="1363" spans="1:11" ht="13.5">
      <c r="A1363" s="4" t="s">
        <v>401</v>
      </c>
      <c r="B1363" s="4">
        <v>21</v>
      </c>
      <c r="C1363" s="4" t="s">
        <v>404</v>
      </c>
      <c r="D1363" s="6">
        <v>2031</v>
      </c>
      <c r="E1363" s="6">
        <v>11279453</v>
      </c>
      <c r="F1363" s="6">
        <f t="shared" si="96"/>
        <v>5553.645002461842</v>
      </c>
      <c r="G1363" s="6">
        <v>0</v>
      </c>
      <c r="H1363" s="6">
        <f t="shared" si="97"/>
        <v>0</v>
      </c>
      <c r="I1363" s="6">
        <v>0</v>
      </c>
      <c r="J1363" s="6">
        <v>63399321</v>
      </c>
      <c r="K1363" s="6">
        <f t="shared" si="95"/>
        <v>31215.815361890694</v>
      </c>
    </row>
    <row r="1364" spans="1:11" ht="13.5">
      <c r="A1364" s="4" t="s">
        <v>401</v>
      </c>
      <c r="B1364" s="4">
        <v>22</v>
      </c>
      <c r="C1364" s="4" t="s">
        <v>403</v>
      </c>
      <c r="D1364" s="6">
        <v>3852</v>
      </c>
      <c r="E1364" s="6">
        <v>143928851</v>
      </c>
      <c r="F1364" s="6">
        <f t="shared" si="96"/>
        <v>37364.70690550363</v>
      </c>
      <c r="G1364" s="6">
        <v>0</v>
      </c>
      <c r="H1364" s="6">
        <f t="shared" si="97"/>
        <v>0</v>
      </c>
      <c r="I1364" s="6">
        <v>0</v>
      </c>
      <c r="J1364" s="6">
        <v>249997240</v>
      </c>
      <c r="K1364" s="6">
        <f t="shared" si="95"/>
        <v>64900.63343717549</v>
      </c>
    </row>
    <row r="1365" spans="1:11" ht="13.5">
      <c r="A1365" s="4" t="s">
        <v>401</v>
      </c>
      <c r="B1365" s="4">
        <v>23</v>
      </c>
      <c r="C1365" s="4" t="s">
        <v>402</v>
      </c>
      <c r="D1365" s="6">
        <v>2222</v>
      </c>
      <c r="E1365" s="6">
        <v>91359500</v>
      </c>
      <c r="F1365" s="6">
        <f t="shared" si="96"/>
        <v>41115.88658865887</v>
      </c>
      <c r="G1365" s="6">
        <v>0</v>
      </c>
      <c r="H1365" s="6">
        <f t="shared" si="97"/>
        <v>0</v>
      </c>
      <c r="I1365" s="6">
        <v>0</v>
      </c>
      <c r="J1365" s="6">
        <v>133906446</v>
      </c>
      <c r="K1365" s="6">
        <f t="shared" si="95"/>
        <v>60263.92709270927</v>
      </c>
    </row>
    <row r="1366" spans="1:11" ht="14.25">
      <c r="A1366" s="68" t="s">
        <v>1776</v>
      </c>
      <c r="B1366" s="69"/>
      <c r="C1366" s="70"/>
      <c r="D1366" s="7">
        <f>SUM(D1343:D1365)</f>
        <v>604130</v>
      </c>
      <c r="E1366" s="7">
        <f aca="true" t="shared" si="99" ref="E1366:J1366">SUM(E1343:E1365)</f>
        <v>5087943959</v>
      </c>
      <c r="F1366" s="7">
        <f t="shared" si="96"/>
        <v>8421.935608230016</v>
      </c>
      <c r="G1366" s="7">
        <f t="shared" si="99"/>
        <v>2316607297</v>
      </c>
      <c r="H1366" s="7">
        <f t="shared" si="97"/>
        <v>3834.6172131825933</v>
      </c>
      <c r="I1366" s="7">
        <f t="shared" si="99"/>
        <v>0</v>
      </c>
      <c r="J1366" s="7">
        <f t="shared" si="99"/>
        <v>8866474120</v>
      </c>
      <c r="K1366" s="7">
        <f t="shared" si="95"/>
        <v>14676.434078757884</v>
      </c>
    </row>
    <row r="1367" spans="1:11" ht="13.5">
      <c r="A1367" s="4" t="s">
        <v>381</v>
      </c>
      <c r="B1367" s="4">
        <v>1</v>
      </c>
      <c r="C1367" s="4" t="s">
        <v>400</v>
      </c>
      <c r="D1367" s="6">
        <v>61057</v>
      </c>
      <c r="E1367" s="6">
        <v>893814102</v>
      </c>
      <c r="F1367" s="6">
        <f t="shared" si="96"/>
        <v>14639.011120756015</v>
      </c>
      <c r="G1367" s="6">
        <v>166606364</v>
      </c>
      <c r="H1367" s="6">
        <f t="shared" si="97"/>
        <v>2728.702098039537</v>
      </c>
      <c r="I1367" s="6">
        <v>0</v>
      </c>
      <c r="J1367" s="6">
        <v>859910277</v>
      </c>
      <c r="K1367" s="6">
        <f t="shared" si="95"/>
        <v>14083.729580555873</v>
      </c>
    </row>
    <row r="1368" spans="1:11" ht="13.5">
      <c r="A1368" s="4" t="s">
        <v>381</v>
      </c>
      <c r="B1368" s="4">
        <v>2</v>
      </c>
      <c r="C1368" s="4" t="s">
        <v>399</v>
      </c>
      <c r="D1368" s="6">
        <v>36464</v>
      </c>
      <c r="E1368" s="6">
        <v>880200063</v>
      </c>
      <c r="F1368" s="6">
        <f t="shared" si="96"/>
        <v>24138.878428038613</v>
      </c>
      <c r="G1368" s="6">
        <v>95842471</v>
      </c>
      <c r="H1368" s="6">
        <f t="shared" si="97"/>
        <v>2628.413531154015</v>
      </c>
      <c r="I1368" s="6">
        <v>0</v>
      </c>
      <c r="J1368" s="6">
        <v>936776</v>
      </c>
      <c r="K1368" s="6">
        <f t="shared" si="95"/>
        <v>25.690434401053093</v>
      </c>
    </row>
    <row r="1369" spans="1:11" ht="13.5">
      <c r="A1369" s="4" t="s">
        <v>381</v>
      </c>
      <c r="B1369" s="4">
        <v>3</v>
      </c>
      <c r="C1369" s="4" t="s">
        <v>398</v>
      </c>
      <c r="D1369" s="6">
        <v>38537</v>
      </c>
      <c r="E1369" s="6">
        <v>552941314</v>
      </c>
      <c r="F1369" s="6">
        <f t="shared" si="96"/>
        <v>14348.32275475517</v>
      </c>
      <c r="G1369" s="6">
        <v>93355000</v>
      </c>
      <c r="H1369" s="6">
        <f t="shared" si="97"/>
        <v>2422.4770999299376</v>
      </c>
      <c r="I1369" s="6">
        <v>0</v>
      </c>
      <c r="J1369" s="6">
        <v>1015615432</v>
      </c>
      <c r="K1369" s="6">
        <f t="shared" si="95"/>
        <v>26354.29410696214</v>
      </c>
    </row>
    <row r="1370" spans="1:11" ht="13.5">
      <c r="A1370" s="4" t="s">
        <v>381</v>
      </c>
      <c r="B1370" s="4">
        <v>4</v>
      </c>
      <c r="C1370" s="4" t="s">
        <v>397</v>
      </c>
      <c r="D1370" s="6">
        <v>24627</v>
      </c>
      <c r="E1370" s="6">
        <v>1062545908</v>
      </c>
      <c r="F1370" s="6">
        <f t="shared" si="96"/>
        <v>43145.5681975068</v>
      </c>
      <c r="G1370" s="6">
        <v>50546359</v>
      </c>
      <c r="H1370" s="6">
        <f t="shared" si="97"/>
        <v>2052.4773216388517</v>
      </c>
      <c r="I1370" s="6">
        <v>0</v>
      </c>
      <c r="J1370" s="6">
        <v>358959846</v>
      </c>
      <c r="K1370" s="6">
        <f t="shared" si="95"/>
        <v>14575.865757095871</v>
      </c>
    </row>
    <row r="1371" spans="1:11" ht="13.5">
      <c r="A1371" s="4" t="s">
        <v>381</v>
      </c>
      <c r="B1371" s="4">
        <v>5</v>
      </c>
      <c r="C1371" s="4" t="s">
        <v>396</v>
      </c>
      <c r="D1371" s="6">
        <v>11711</v>
      </c>
      <c r="E1371" s="6">
        <v>510723458</v>
      </c>
      <c r="F1371" s="6">
        <f t="shared" si="96"/>
        <v>43610.576210400475</v>
      </c>
      <c r="G1371" s="6">
        <v>23211000</v>
      </c>
      <c r="H1371" s="6">
        <f t="shared" si="97"/>
        <v>1981.9827512594995</v>
      </c>
      <c r="I1371" s="6">
        <v>0</v>
      </c>
      <c r="J1371" s="6">
        <v>415024345</v>
      </c>
      <c r="K1371" s="6">
        <f t="shared" si="95"/>
        <v>35438.84766458885</v>
      </c>
    </row>
    <row r="1372" spans="1:11" ht="13.5">
      <c r="A1372" s="4" t="s">
        <v>381</v>
      </c>
      <c r="B1372" s="4">
        <v>6</v>
      </c>
      <c r="C1372" s="4" t="s">
        <v>395</v>
      </c>
      <c r="D1372" s="6">
        <v>32900</v>
      </c>
      <c r="E1372" s="6">
        <v>712616905</v>
      </c>
      <c r="F1372" s="6">
        <f t="shared" si="96"/>
        <v>21660.088297872342</v>
      </c>
      <c r="G1372" s="6">
        <v>297731454</v>
      </c>
      <c r="H1372" s="6">
        <f t="shared" si="97"/>
        <v>9049.588267477204</v>
      </c>
      <c r="I1372" s="6">
        <v>0</v>
      </c>
      <c r="J1372" s="6">
        <v>770864010</v>
      </c>
      <c r="K1372" s="6">
        <f t="shared" si="95"/>
        <v>23430.517021276595</v>
      </c>
    </row>
    <row r="1373" spans="1:11" ht="13.5">
      <c r="A1373" s="4" t="s">
        <v>381</v>
      </c>
      <c r="B1373" s="4">
        <v>7</v>
      </c>
      <c r="C1373" s="4" t="s">
        <v>394</v>
      </c>
      <c r="D1373" s="6">
        <v>13293</v>
      </c>
      <c r="E1373" s="6">
        <v>282434931</v>
      </c>
      <c r="F1373" s="6">
        <f t="shared" si="96"/>
        <v>21246.891672308735</v>
      </c>
      <c r="G1373" s="6">
        <v>30299272</v>
      </c>
      <c r="H1373" s="6">
        <f t="shared" si="97"/>
        <v>2279.340404724291</v>
      </c>
      <c r="I1373" s="6">
        <v>0</v>
      </c>
      <c r="J1373" s="6">
        <v>737064619</v>
      </c>
      <c r="K1373" s="6">
        <f t="shared" si="95"/>
        <v>55447.57534040472</v>
      </c>
    </row>
    <row r="1374" spans="1:11" ht="13.5">
      <c r="A1374" s="4" t="s">
        <v>381</v>
      </c>
      <c r="B1374" s="4">
        <v>8</v>
      </c>
      <c r="C1374" s="4" t="s">
        <v>393</v>
      </c>
      <c r="D1374" s="6">
        <v>12347</v>
      </c>
      <c r="E1374" s="6">
        <v>425789026</v>
      </c>
      <c r="F1374" s="6">
        <f t="shared" si="96"/>
        <v>34485.22118733296</v>
      </c>
      <c r="G1374" s="6">
        <v>25195000</v>
      </c>
      <c r="H1374" s="6">
        <f t="shared" si="97"/>
        <v>2040.576658297562</v>
      </c>
      <c r="I1374" s="6">
        <v>0</v>
      </c>
      <c r="J1374" s="6">
        <v>487170091</v>
      </c>
      <c r="K1374" s="6">
        <f t="shared" si="95"/>
        <v>39456.555519559406</v>
      </c>
    </row>
    <row r="1375" spans="1:11" ht="13.5">
      <c r="A1375" s="4" t="s">
        <v>381</v>
      </c>
      <c r="B1375" s="4">
        <v>9</v>
      </c>
      <c r="C1375" s="4" t="s">
        <v>392</v>
      </c>
      <c r="D1375" s="6">
        <v>8288</v>
      </c>
      <c r="E1375" s="6">
        <v>281062395</v>
      </c>
      <c r="F1375" s="6">
        <f aca="true" t="shared" si="100" ref="F1375:F1436">E1375/D1375</f>
        <v>33911.968508687256</v>
      </c>
      <c r="G1375" s="6">
        <v>18064000</v>
      </c>
      <c r="H1375" s="6">
        <f aca="true" t="shared" si="101" ref="H1375:H1436">G1375/D1375</f>
        <v>2179.5366795366795</v>
      </c>
      <c r="I1375" s="6">
        <v>0</v>
      </c>
      <c r="J1375" s="6">
        <v>263754713</v>
      </c>
      <c r="K1375" s="6">
        <f aca="true" t="shared" si="102" ref="K1375:K1436">J1375/D1375</f>
        <v>31823.686414092663</v>
      </c>
    </row>
    <row r="1376" spans="1:11" ht="13.5">
      <c r="A1376" s="4" t="s">
        <v>381</v>
      </c>
      <c r="B1376" s="4">
        <v>10</v>
      </c>
      <c r="C1376" s="4" t="s">
        <v>391</v>
      </c>
      <c r="D1376" s="6">
        <v>5875</v>
      </c>
      <c r="E1376" s="6">
        <v>337763575</v>
      </c>
      <c r="F1376" s="6">
        <f t="shared" si="100"/>
        <v>57491.67234042553</v>
      </c>
      <c r="G1376" s="6">
        <v>19153600</v>
      </c>
      <c r="H1376" s="6">
        <f t="shared" si="101"/>
        <v>3260.187234042553</v>
      </c>
      <c r="I1376" s="6">
        <v>0</v>
      </c>
      <c r="J1376" s="6">
        <v>257194206</v>
      </c>
      <c r="K1376" s="6">
        <f t="shared" si="102"/>
        <v>43777.73719148936</v>
      </c>
    </row>
    <row r="1377" spans="1:11" ht="13.5">
      <c r="A1377" s="4" t="s">
        <v>381</v>
      </c>
      <c r="B1377" s="4">
        <v>11</v>
      </c>
      <c r="C1377" s="4" t="s">
        <v>390</v>
      </c>
      <c r="D1377" s="6">
        <v>5561</v>
      </c>
      <c r="E1377" s="6">
        <v>98376363</v>
      </c>
      <c r="F1377" s="6">
        <f t="shared" si="100"/>
        <v>17690.408739435352</v>
      </c>
      <c r="G1377" s="6">
        <v>16508000</v>
      </c>
      <c r="H1377" s="6">
        <f t="shared" si="101"/>
        <v>2968.5308397770186</v>
      </c>
      <c r="I1377" s="6">
        <v>0</v>
      </c>
      <c r="J1377" s="6">
        <v>50823207</v>
      </c>
      <c r="K1377" s="6">
        <f t="shared" si="102"/>
        <v>9139.22082359288</v>
      </c>
    </row>
    <row r="1378" spans="1:11" ht="13.5">
      <c r="A1378" s="4" t="s">
        <v>381</v>
      </c>
      <c r="B1378" s="4">
        <v>12</v>
      </c>
      <c r="C1378" s="4" t="s">
        <v>389</v>
      </c>
      <c r="D1378" s="6">
        <v>1242</v>
      </c>
      <c r="E1378" s="6">
        <v>55129421</v>
      </c>
      <c r="F1378" s="6">
        <f t="shared" si="100"/>
        <v>44387.617552334945</v>
      </c>
      <c r="G1378" s="6">
        <v>2311000</v>
      </c>
      <c r="H1378" s="6">
        <f t="shared" si="101"/>
        <v>1860.708534621578</v>
      </c>
      <c r="I1378" s="6">
        <v>0</v>
      </c>
      <c r="J1378" s="6">
        <v>100000</v>
      </c>
      <c r="K1378" s="6">
        <f t="shared" si="102"/>
        <v>80.51529790660226</v>
      </c>
    </row>
    <row r="1379" spans="1:11" ht="13.5">
      <c r="A1379" s="4" t="s">
        <v>381</v>
      </c>
      <c r="B1379" s="4">
        <v>13</v>
      </c>
      <c r="C1379" s="4" t="s">
        <v>388</v>
      </c>
      <c r="D1379" s="6">
        <v>958</v>
      </c>
      <c r="E1379" s="6">
        <v>13704675</v>
      </c>
      <c r="F1379" s="6">
        <f t="shared" si="100"/>
        <v>14305.506263048017</v>
      </c>
      <c r="G1379" s="6">
        <v>17933000</v>
      </c>
      <c r="H1379" s="6">
        <f t="shared" si="101"/>
        <v>18719.20668058455</v>
      </c>
      <c r="I1379" s="6">
        <v>0</v>
      </c>
      <c r="J1379" s="6">
        <v>481321</v>
      </c>
      <c r="K1379" s="6">
        <f t="shared" si="102"/>
        <v>502.42275574112733</v>
      </c>
    </row>
    <row r="1380" spans="1:11" ht="13.5">
      <c r="A1380" s="4" t="s">
        <v>381</v>
      </c>
      <c r="B1380" s="4">
        <v>14</v>
      </c>
      <c r="C1380" s="4" t="s">
        <v>387</v>
      </c>
      <c r="D1380" s="6">
        <v>3840</v>
      </c>
      <c r="E1380" s="6">
        <v>112458458</v>
      </c>
      <c r="F1380" s="6">
        <f t="shared" si="100"/>
        <v>29286.056770833333</v>
      </c>
      <c r="G1380" s="6">
        <v>8688000</v>
      </c>
      <c r="H1380" s="6">
        <f t="shared" si="101"/>
        <v>2262.5</v>
      </c>
      <c r="I1380" s="6">
        <v>0</v>
      </c>
      <c r="J1380" s="6">
        <v>40033479</v>
      </c>
      <c r="K1380" s="6">
        <f t="shared" si="102"/>
        <v>10425.38515625</v>
      </c>
    </row>
    <row r="1381" spans="1:11" ht="13.5">
      <c r="A1381" s="4" t="s">
        <v>381</v>
      </c>
      <c r="B1381" s="4">
        <v>15</v>
      </c>
      <c r="C1381" s="4" t="s">
        <v>386</v>
      </c>
      <c r="D1381" s="6">
        <v>3023</v>
      </c>
      <c r="E1381" s="6">
        <v>136356191</v>
      </c>
      <c r="F1381" s="6">
        <f t="shared" si="100"/>
        <v>45106.24909030764</v>
      </c>
      <c r="G1381" s="6">
        <v>7056000</v>
      </c>
      <c r="H1381" s="6">
        <f t="shared" si="101"/>
        <v>2334.1051935163746</v>
      </c>
      <c r="I1381" s="6">
        <v>0</v>
      </c>
      <c r="J1381" s="6">
        <v>82781707</v>
      </c>
      <c r="K1381" s="6">
        <f t="shared" si="102"/>
        <v>27383.958650347337</v>
      </c>
    </row>
    <row r="1382" spans="1:11" ht="13.5">
      <c r="A1382" s="4" t="s">
        <v>381</v>
      </c>
      <c r="B1382" s="4">
        <v>16</v>
      </c>
      <c r="C1382" s="4" t="s">
        <v>385</v>
      </c>
      <c r="D1382" s="6">
        <v>1091</v>
      </c>
      <c r="E1382" s="6">
        <v>58633191</v>
      </c>
      <c r="F1382" s="6">
        <f t="shared" si="100"/>
        <v>53742.61319890009</v>
      </c>
      <c r="G1382" s="6">
        <v>2468000</v>
      </c>
      <c r="H1382" s="6">
        <f t="shared" si="101"/>
        <v>2262.1448212648947</v>
      </c>
      <c r="I1382" s="6">
        <v>0</v>
      </c>
      <c r="J1382" s="6">
        <v>139480658</v>
      </c>
      <c r="K1382" s="6">
        <f t="shared" si="102"/>
        <v>127846.61594867095</v>
      </c>
    </row>
    <row r="1383" spans="1:11" ht="13.5">
      <c r="A1383" s="4" t="s">
        <v>381</v>
      </c>
      <c r="B1383" s="4">
        <v>17</v>
      </c>
      <c r="C1383" s="4" t="s">
        <v>384</v>
      </c>
      <c r="D1383" s="6">
        <v>33051</v>
      </c>
      <c r="E1383" s="6">
        <v>845075789</v>
      </c>
      <c r="F1383" s="6">
        <f t="shared" si="100"/>
        <v>25568.841759704697</v>
      </c>
      <c r="G1383" s="6">
        <v>68379000</v>
      </c>
      <c r="H1383" s="6">
        <f t="shared" si="101"/>
        <v>2068.893528183716</v>
      </c>
      <c r="I1383" s="6">
        <v>0</v>
      </c>
      <c r="J1383" s="6">
        <v>1066630946</v>
      </c>
      <c r="K1383" s="6">
        <f t="shared" si="102"/>
        <v>32272.274545399534</v>
      </c>
    </row>
    <row r="1384" spans="1:11" ht="13.5">
      <c r="A1384" s="4" t="s">
        <v>381</v>
      </c>
      <c r="B1384" s="4">
        <v>18</v>
      </c>
      <c r="C1384" s="4" t="s">
        <v>383</v>
      </c>
      <c r="D1384" s="6">
        <v>13378</v>
      </c>
      <c r="E1384" s="6">
        <v>148098370</v>
      </c>
      <c r="F1384" s="6">
        <f t="shared" si="100"/>
        <v>11070.29227089251</v>
      </c>
      <c r="G1384" s="6">
        <v>26427000</v>
      </c>
      <c r="H1384" s="6">
        <f t="shared" si="101"/>
        <v>1975.407385259381</v>
      </c>
      <c r="I1384" s="6">
        <v>0</v>
      </c>
      <c r="J1384" s="6">
        <v>420931092</v>
      </c>
      <c r="K1384" s="6">
        <f t="shared" si="102"/>
        <v>31464.4260726566</v>
      </c>
    </row>
    <row r="1385" spans="1:11" ht="13.5">
      <c r="A1385" s="4" t="s">
        <v>381</v>
      </c>
      <c r="B1385" s="4">
        <v>19</v>
      </c>
      <c r="C1385" s="4" t="s">
        <v>382</v>
      </c>
      <c r="D1385" s="6">
        <v>9298</v>
      </c>
      <c r="E1385" s="6">
        <v>241396681</v>
      </c>
      <c r="F1385" s="6">
        <f t="shared" si="100"/>
        <v>25962.215637771566</v>
      </c>
      <c r="G1385" s="6">
        <v>24614000</v>
      </c>
      <c r="H1385" s="6">
        <f t="shared" si="101"/>
        <v>2647.2359647235967</v>
      </c>
      <c r="I1385" s="6">
        <v>0</v>
      </c>
      <c r="J1385" s="6">
        <v>166243655</v>
      </c>
      <c r="K1385" s="6">
        <f t="shared" si="102"/>
        <v>17879.506883200687</v>
      </c>
    </row>
    <row r="1386" spans="1:11" ht="14.25">
      <c r="A1386" s="68" t="s">
        <v>1777</v>
      </c>
      <c r="B1386" s="69"/>
      <c r="C1386" s="70"/>
      <c r="D1386" s="7">
        <f>SUM(D1367:D1385)</f>
        <v>316541</v>
      </c>
      <c r="E1386" s="7">
        <f aca="true" t="shared" si="103" ref="E1386:J1386">SUM(E1367:E1385)</f>
        <v>7649120816</v>
      </c>
      <c r="F1386" s="7">
        <f t="shared" si="100"/>
        <v>24164.707939887725</v>
      </c>
      <c r="G1386" s="7">
        <f t="shared" si="103"/>
        <v>994388520</v>
      </c>
      <c r="H1386" s="7">
        <f t="shared" si="101"/>
        <v>3141.420921776326</v>
      </c>
      <c r="I1386" s="7">
        <f t="shared" si="103"/>
        <v>0</v>
      </c>
      <c r="J1386" s="7">
        <f t="shared" si="103"/>
        <v>7134000380</v>
      </c>
      <c r="K1386" s="7">
        <f t="shared" si="102"/>
        <v>22537.36602841338</v>
      </c>
    </row>
    <row r="1387" spans="1:11" ht="13.5">
      <c r="A1387" s="4" t="s">
        <v>356</v>
      </c>
      <c r="B1387" s="4">
        <v>1</v>
      </c>
      <c r="C1387" s="4" t="s">
        <v>380</v>
      </c>
      <c r="D1387" s="6">
        <v>52262</v>
      </c>
      <c r="E1387" s="6">
        <v>-76279073</v>
      </c>
      <c r="F1387" s="6">
        <f t="shared" si="100"/>
        <v>-1459.5513566262293</v>
      </c>
      <c r="G1387" s="6">
        <v>0</v>
      </c>
      <c r="H1387" s="6">
        <f t="shared" si="101"/>
        <v>0</v>
      </c>
      <c r="I1387" s="6">
        <v>109512576</v>
      </c>
      <c r="J1387" s="6">
        <v>0</v>
      </c>
      <c r="K1387" s="6">
        <f t="shared" si="102"/>
        <v>0</v>
      </c>
    </row>
    <row r="1388" spans="1:11" ht="13.5">
      <c r="A1388" s="4" t="s">
        <v>356</v>
      </c>
      <c r="B1388" s="4">
        <v>2</v>
      </c>
      <c r="C1388" s="4" t="s">
        <v>379</v>
      </c>
      <c r="D1388" s="6">
        <v>15211</v>
      </c>
      <c r="E1388" s="6">
        <v>287840527</v>
      </c>
      <c r="F1388" s="6">
        <f t="shared" si="100"/>
        <v>18923.182368023143</v>
      </c>
      <c r="G1388" s="6">
        <v>0</v>
      </c>
      <c r="H1388" s="6">
        <f t="shared" si="101"/>
        <v>0</v>
      </c>
      <c r="I1388" s="6">
        <v>0</v>
      </c>
      <c r="J1388" s="6">
        <v>208740000</v>
      </c>
      <c r="K1388" s="6">
        <f t="shared" si="102"/>
        <v>13722.963644730788</v>
      </c>
    </row>
    <row r="1389" spans="1:11" ht="13.5">
      <c r="A1389" s="4" t="s">
        <v>356</v>
      </c>
      <c r="B1389" s="4">
        <v>3</v>
      </c>
      <c r="C1389" s="4" t="s">
        <v>378</v>
      </c>
      <c r="D1389" s="6">
        <v>8944</v>
      </c>
      <c r="E1389" s="6">
        <v>15973833</v>
      </c>
      <c r="F1389" s="6">
        <f t="shared" si="100"/>
        <v>1785.983117173524</v>
      </c>
      <c r="G1389" s="6">
        <v>0</v>
      </c>
      <c r="H1389" s="6">
        <f t="shared" si="101"/>
        <v>0</v>
      </c>
      <c r="I1389" s="6">
        <v>0</v>
      </c>
      <c r="J1389" s="6">
        <v>143005317</v>
      </c>
      <c r="K1389" s="6">
        <f t="shared" si="102"/>
        <v>15988.966569767443</v>
      </c>
    </row>
    <row r="1390" spans="1:11" ht="13.5">
      <c r="A1390" s="4" t="s">
        <v>356</v>
      </c>
      <c r="B1390" s="4">
        <v>4</v>
      </c>
      <c r="C1390" s="4" t="s">
        <v>377</v>
      </c>
      <c r="D1390" s="6">
        <v>15915</v>
      </c>
      <c r="E1390" s="6">
        <v>254254666</v>
      </c>
      <c r="F1390" s="6">
        <f t="shared" si="100"/>
        <v>15975.787998743324</v>
      </c>
      <c r="G1390" s="6">
        <v>18458782</v>
      </c>
      <c r="H1390" s="6">
        <f t="shared" si="101"/>
        <v>1159.8355010995915</v>
      </c>
      <c r="I1390" s="6">
        <v>0</v>
      </c>
      <c r="J1390" s="6">
        <v>176</v>
      </c>
      <c r="K1390" s="6">
        <f t="shared" si="102"/>
        <v>0.01105874960728872</v>
      </c>
    </row>
    <row r="1391" spans="1:11" ht="13.5">
      <c r="A1391" s="4" t="s">
        <v>356</v>
      </c>
      <c r="B1391" s="4">
        <v>5</v>
      </c>
      <c r="C1391" s="4" t="s">
        <v>376</v>
      </c>
      <c r="D1391" s="6">
        <v>1276</v>
      </c>
      <c r="E1391" s="6">
        <v>166859080</v>
      </c>
      <c r="F1391" s="6">
        <f t="shared" si="100"/>
        <v>130767.30407523511</v>
      </c>
      <c r="G1391" s="6">
        <v>0</v>
      </c>
      <c r="H1391" s="6">
        <f t="shared" si="101"/>
        <v>0</v>
      </c>
      <c r="I1391" s="6">
        <v>0</v>
      </c>
      <c r="J1391" s="6">
        <v>100372647</v>
      </c>
      <c r="K1391" s="6">
        <f t="shared" si="102"/>
        <v>78661.94905956113</v>
      </c>
    </row>
    <row r="1392" spans="1:11" ht="13.5">
      <c r="A1392" s="4" t="s">
        <v>356</v>
      </c>
      <c r="B1392" s="4">
        <v>6</v>
      </c>
      <c r="C1392" s="4" t="s">
        <v>375</v>
      </c>
      <c r="D1392" s="6">
        <v>390</v>
      </c>
      <c r="E1392" s="6">
        <v>60285501</v>
      </c>
      <c r="F1392" s="6">
        <f t="shared" si="100"/>
        <v>154578.20769230768</v>
      </c>
      <c r="G1392" s="6">
        <v>0</v>
      </c>
      <c r="H1392" s="6">
        <f t="shared" si="101"/>
        <v>0</v>
      </c>
      <c r="I1392" s="6">
        <v>0</v>
      </c>
      <c r="J1392" s="6">
        <v>181252114</v>
      </c>
      <c r="K1392" s="6">
        <f t="shared" si="102"/>
        <v>464749.0102564103</v>
      </c>
    </row>
    <row r="1393" spans="1:11" ht="13.5">
      <c r="A1393" s="4" t="s">
        <v>356</v>
      </c>
      <c r="B1393" s="4">
        <v>7</v>
      </c>
      <c r="C1393" s="4" t="s">
        <v>374</v>
      </c>
      <c r="D1393" s="6">
        <v>694</v>
      </c>
      <c r="E1393" s="6">
        <v>11956976</v>
      </c>
      <c r="F1393" s="6">
        <f t="shared" si="100"/>
        <v>17229.07204610951</v>
      </c>
      <c r="G1393" s="6">
        <v>2304031</v>
      </c>
      <c r="H1393" s="6">
        <f t="shared" si="101"/>
        <v>3319.92939481268</v>
      </c>
      <c r="I1393" s="6">
        <v>0</v>
      </c>
      <c r="J1393" s="6">
        <v>70309417</v>
      </c>
      <c r="K1393" s="6">
        <f t="shared" si="102"/>
        <v>101310.39913544669</v>
      </c>
    </row>
    <row r="1394" spans="1:11" ht="13.5">
      <c r="A1394" s="4" t="s">
        <v>356</v>
      </c>
      <c r="B1394" s="4">
        <v>8</v>
      </c>
      <c r="C1394" s="4" t="s">
        <v>373</v>
      </c>
      <c r="D1394" s="6">
        <v>5714</v>
      </c>
      <c r="E1394" s="6">
        <v>271841865</v>
      </c>
      <c r="F1394" s="6">
        <f t="shared" si="100"/>
        <v>47574.70511025551</v>
      </c>
      <c r="G1394" s="6">
        <v>20722060</v>
      </c>
      <c r="H1394" s="6">
        <f t="shared" si="101"/>
        <v>3626.5418270913547</v>
      </c>
      <c r="I1394" s="6">
        <v>0</v>
      </c>
      <c r="J1394" s="6">
        <v>377492000</v>
      </c>
      <c r="K1394" s="6">
        <f t="shared" si="102"/>
        <v>66064.40322016101</v>
      </c>
    </row>
    <row r="1395" spans="1:11" ht="13.5">
      <c r="A1395" s="4" t="s">
        <v>356</v>
      </c>
      <c r="B1395" s="4">
        <v>9</v>
      </c>
      <c r="C1395" s="4" t="s">
        <v>372</v>
      </c>
      <c r="D1395" s="6">
        <v>1420</v>
      </c>
      <c r="E1395" s="6">
        <v>82361301</v>
      </c>
      <c r="F1395" s="6">
        <f t="shared" si="100"/>
        <v>58000.9161971831</v>
      </c>
      <c r="G1395" s="6">
        <v>0</v>
      </c>
      <c r="H1395" s="6">
        <f t="shared" si="101"/>
        <v>0</v>
      </c>
      <c r="I1395" s="6">
        <v>0</v>
      </c>
      <c r="J1395" s="6">
        <v>50000000</v>
      </c>
      <c r="K1395" s="6">
        <f t="shared" si="102"/>
        <v>35211.2676056338</v>
      </c>
    </row>
    <row r="1396" spans="1:11" ht="13.5">
      <c r="A1396" s="4" t="s">
        <v>356</v>
      </c>
      <c r="B1396" s="4">
        <v>10</v>
      </c>
      <c r="C1396" s="4" t="s">
        <v>371</v>
      </c>
      <c r="D1396" s="6">
        <v>1284</v>
      </c>
      <c r="E1396" s="6">
        <v>2180354</v>
      </c>
      <c r="F1396" s="6">
        <f t="shared" si="100"/>
        <v>1698.095015576324</v>
      </c>
      <c r="G1396" s="6">
        <v>0</v>
      </c>
      <c r="H1396" s="6">
        <f t="shared" si="101"/>
        <v>0</v>
      </c>
      <c r="I1396" s="6">
        <v>0</v>
      </c>
      <c r="J1396" s="6">
        <v>0</v>
      </c>
      <c r="K1396" s="6">
        <f t="shared" si="102"/>
        <v>0</v>
      </c>
    </row>
    <row r="1397" spans="1:11" ht="13.5">
      <c r="A1397" s="4" t="s">
        <v>356</v>
      </c>
      <c r="B1397" s="4">
        <v>11</v>
      </c>
      <c r="C1397" s="4" t="s">
        <v>370</v>
      </c>
      <c r="D1397" s="6">
        <v>3322</v>
      </c>
      <c r="E1397" s="6">
        <v>90673659</v>
      </c>
      <c r="F1397" s="6">
        <f t="shared" si="100"/>
        <v>27294.900361228174</v>
      </c>
      <c r="G1397" s="6">
        <v>0</v>
      </c>
      <c r="H1397" s="6">
        <f t="shared" si="101"/>
        <v>0</v>
      </c>
      <c r="I1397" s="6">
        <v>0</v>
      </c>
      <c r="J1397" s="6">
        <v>8344631</v>
      </c>
      <c r="K1397" s="6">
        <f t="shared" si="102"/>
        <v>2511.929861529199</v>
      </c>
    </row>
    <row r="1398" spans="1:11" ht="13.5">
      <c r="A1398" s="4" t="s">
        <v>356</v>
      </c>
      <c r="B1398" s="4">
        <v>12</v>
      </c>
      <c r="C1398" s="4" t="s">
        <v>369</v>
      </c>
      <c r="D1398" s="6">
        <v>4456</v>
      </c>
      <c r="E1398" s="6">
        <v>268631967</v>
      </c>
      <c r="F1398" s="6">
        <f t="shared" si="100"/>
        <v>60285.45040394973</v>
      </c>
      <c r="G1398" s="6">
        <v>30000000</v>
      </c>
      <c r="H1398" s="6">
        <f t="shared" si="101"/>
        <v>6732.495511669659</v>
      </c>
      <c r="I1398" s="6">
        <v>0</v>
      </c>
      <c r="J1398" s="6">
        <v>0</v>
      </c>
      <c r="K1398" s="6">
        <f t="shared" si="102"/>
        <v>0</v>
      </c>
    </row>
    <row r="1399" spans="1:11" ht="13.5">
      <c r="A1399" s="4" t="s">
        <v>356</v>
      </c>
      <c r="B1399" s="4">
        <v>13</v>
      </c>
      <c r="C1399" s="4" t="s">
        <v>368</v>
      </c>
      <c r="D1399" s="6">
        <v>7372</v>
      </c>
      <c r="E1399" s="6">
        <v>93355596</v>
      </c>
      <c r="F1399" s="6">
        <f t="shared" si="100"/>
        <v>12663.537167661421</v>
      </c>
      <c r="G1399" s="6">
        <v>14872585</v>
      </c>
      <c r="H1399" s="6">
        <f t="shared" si="101"/>
        <v>2017.4423494302766</v>
      </c>
      <c r="I1399" s="6">
        <v>0</v>
      </c>
      <c r="J1399" s="6">
        <v>118303834</v>
      </c>
      <c r="K1399" s="6">
        <f t="shared" si="102"/>
        <v>16047.725718936517</v>
      </c>
    </row>
    <row r="1400" spans="1:11" ht="13.5">
      <c r="A1400" s="4" t="s">
        <v>356</v>
      </c>
      <c r="B1400" s="4">
        <v>14</v>
      </c>
      <c r="C1400" s="4" t="s">
        <v>367</v>
      </c>
      <c r="D1400" s="6">
        <v>3406</v>
      </c>
      <c r="E1400" s="6">
        <v>-37181982</v>
      </c>
      <c r="F1400" s="6">
        <f t="shared" si="100"/>
        <v>-10916.612448620082</v>
      </c>
      <c r="G1400" s="6">
        <v>17000000</v>
      </c>
      <c r="H1400" s="6">
        <f t="shared" si="101"/>
        <v>4991.192014092778</v>
      </c>
      <c r="I1400" s="6">
        <v>21506930</v>
      </c>
      <c r="J1400" s="6">
        <v>0</v>
      </c>
      <c r="K1400" s="6">
        <f t="shared" si="102"/>
        <v>0</v>
      </c>
    </row>
    <row r="1401" spans="1:11" ht="13.5">
      <c r="A1401" s="4" t="s">
        <v>356</v>
      </c>
      <c r="B1401" s="4">
        <v>15</v>
      </c>
      <c r="C1401" s="4" t="s">
        <v>366</v>
      </c>
      <c r="D1401" s="6">
        <v>3013</v>
      </c>
      <c r="E1401" s="6">
        <v>160558915</v>
      </c>
      <c r="F1401" s="6">
        <f t="shared" si="100"/>
        <v>53288.720544308</v>
      </c>
      <c r="G1401" s="6">
        <v>0</v>
      </c>
      <c r="H1401" s="6">
        <f t="shared" si="101"/>
        <v>0</v>
      </c>
      <c r="I1401" s="6">
        <v>0</v>
      </c>
      <c r="J1401" s="6">
        <v>77555</v>
      </c>
      <c r="K1401" s="6">
        <f t="shared" si="102"/>
        <v>25.740126120146034</v>
      </c>
    </row>
    <row r="1402" spans="1:11" ht="13.5">
      <c r="A1402" s="4" t="s">
        <v>356</v>
      </c>
      <c r="B1402" s="4">
        <v>16</v>
      </c>
      <c r="C1402" s="4" t="s">
        <v>365</v>
      </c>
      <c r="D1402" s="6">
        <v>9433</v>
      </c>
      <c r="E1402" s="6">
        <v>71059771</v>
      </c>
      <c r="F1402" s="6">
        <f t="shared" si="100"/>
        <v>7533.104102618467</v>
      </c>
      <c r="G1402" s="6">
        <v>1229320</v>
      </c>
      <c r="H1402" s="6">
        <f t="shared" si="101"/>
        <v>130.3212127637019</v>
      </c>
      <c r="I1402" s="6">
        <v>0</v>
      </c>
      <c r="J1402" s="6">
        <v>373657155</v>
      </c>
      <c r="K1402" s="6">
        <f t="shared" si="102"/>
        <v>39611.69882327998</v>
      </c>
    </row>
    <row r="1403" spans="1:11" ht="13.5">
      <c r="A1403" s="4" t="s">
        <v>356</v>
      </c>
      <c r="B1403" s="4">
        <v>17</v>
      </c>
      <c r="C1403" s="4" t="s">
        <v>364</v>
      </c>
      <c r="D1403" s="6">
        <v>9403</v>
      </c>
      <c r="E1403" s="6">
        <v>112240401</v>
      </c>
      <c r="F1403" s="6">
        <f t="shared" si="100"/>
        <v>11936.658619589492</v>
      </c>
      <c r="G1403" s="6">
        <v>0</v>
      </c>
      <c r="H1403" s="6">
        <f t="shared" si="101"/>
        <v>0</v>
      </c>
      <c r="I1403" s="6">
        <v>0</v>
      </c>
      <c r="J1403" s="6">
        <v>560503910</v>
      </c>
      <c r="K1403" s="6">
        <f t="shared" si="102"/>
        <v>59609.05136658513</v>
      </c>
    </row>
    <row r="1404" spans="1:11" ht="13.5">
      <c r="A1404" s="4" t="s">
        <v>356</v>
      </c>
      <c r="B1404" s="4">
        <v>18</v>
      </c>
      <c r="C1404" s="4" t="s">
        <v>363</v>
      </c>
      <c r="D1404" s="6">
        <v>6364</v>
      </c>
      <c r="E1404" s="6">
        <v>64074236</v>
      </c>
      <c r="F1404" s="6">
        <f t="shared" si="100"/>
        <v>10068.233186675046</v>
      </c>
      <c r="G1404" s="6">
        <v>12992000</v>
      </c>
      <c r="H1404" s="6">
        <f t="shared" si="101"/>
        <v>2041.4833438089252</v>
      </c>
      <c r="I1404" s="6">
        <v>0</v>
      </c>
      <c r="J1404" s="6">
        <v>211769154</v>
      </c>
      <c r="K1404" s="6">
        <f t="shared" si="102"/>
        <v>33276.108422375866</v>
      </c>
    </row>
    <row r="1405" spans="1:11" ht="13.5">
      <c r="A1405" s="4" t="s">
        <v>356</v>
      </c>
      <c r="B1405" s="4">
        <v>19</v>
      </c>
      <c r="C1405" s="4" t="s">
        <v>362</v>
      </c>
      <c r="D1405" s="6">
        <v>5899</v>
      </c>
      <c r="E1405" s="6">
        <v>363576113</v>
      </c>
      <c r="F1405" s="6">
        <f t="shared" si="100"/>
        <v>61633.51635870487</v>
      </c>
      <c r="G1405" s="6">
        <v>0</v>
      </c>
      <c r="H1405" s="6">
        <f t="shared" si="101"/>
        <v>0</v>
      </c>
      <c r="I1405" s="6">
        <v>0</v>
      </c>
      <c r="J1405" s="6">
        <v>230719601</v>
      </c>
      <c r="K1405" s="6">
        <f t="shared" si="102"/>
        <v>39111.64621122224</v>
      </c>
    </row>
    <row r="1406" spans="1:11" ht="13.5">
      <c r="A1406" s="4" t="s">
        <v>356</v>
      </c>
      <c r="B1406" s="4">
        <v>20</v>
      </c>
      <c r="C1406" s="4" t="s">
        <v>361</v>
      </c>
      <c r="D1406" s="6">
        <v>2100</v>
      </c>
      <c r="E1406" s="6">
        <v>83232878</v>
      </c>
      <c r="F1406" s="6">
        <f t="shared" si="100"/>
        <v>39634.70380952381</v>
      </c>
      <c r="G1406" s="6">
        <v>65800000</v>
      </c>
      <c r="H1406" s="6">
        <f t="shared" si="101"/>
        <v>31333.333333333332</v>
      </c>
      <c r="I1406" s="6">
        <v>0</v>
      </c>
      <c r="J1406" s="6">
        <v>0</v>
      </c>
      <c r="K1406" s="6">
        <f t="shared" si="102"/>
        <v>0</v>
      </c>
    </row>
    <row r="1407" spans="1:11" ht="13.5">
      <c r="A1407" s="4" t="s">
        <v>356</v>
      </c>
      <c r="B1407" s="4">
        <v>21</v>
      </c>
      <c r="C1407" s="4" t="s">
        <v>360</v>
      </c>
      <c r="D1407" s="6">
        <v>2052</v>
      </c>
      <c r="E1407" s="6">
        <v>5501561</v>
      </c>
      <c r="F1407" s="6">
        <f t="shared" si="100"/>
        <v>2681.07261208577</v>
      </c>
      <c r="G1407" s="6">
        <v>0</v>
      </c>
      <c r="H1407" s="6">
        <f t="shared" si="101"/>
        <v>0</v>
      </c>
      <c r="I1407" s="6">
        <v>0</v>
      </c>
      <c r="J1407" s="6">
        <v>11787</v>
      </c>
      <c r="K1407" s="6">
        <f t="shared" si="102"/>
        <v>5.744152046783626</v>
      </c>
    </row>
    <row r="1408" spans="1:11" ht="13.5">
      <c r="A1408" s="4" t="s">
        <v>356</v>
      </c>
      <c r="B1408" s="4">
        <v>22</v>
      </c>
      <c r="C1408" s="4" t="s">
        <v>359</v>
      </c>
      <c r="D1408" s="6">
        <v>2876</v>
      </c>
      <c r="E1408" s="6">
        <v>56946335</v>
      </c>
      <c r="F1408" s="6">
        <f t="shared" si="100"/>
        <v>19800.533727399164</v>
      </c>
      <c r="G1408" s="6">
        <v>0</v>
      </c>
      <c r="H1408" s="6">
        <f t="shared" si="101"/>
        <v>0</v>
      </c>
      <c r="I1408" s="6">
        <v>0</v>
      </c>
      <c r="J1408" s="6">
        <v>133699000</v>
      </c>
      <c r="K1408" s="6">
        <f t="shared" si="102"/>
        <v>46487.83031988874</v>
      </c>
    </row>
    <row r="1409" spans="1:11" ht="13.5">
      <c r="A1409" s="4" t="s">
        <v>356</v>
      </c>
      <c r="B1409" s="4">
        <v>23</v>
      </c>
      <c r="C1409" s="4" t="s">
        <v>358</v>
      </c>
      <c r="D1409" s="6">
        <v>1942</v>
      </c>
      <c r="E1409" s="6">
        <v>2367390</v>
      </c>
      <c r="F1409" s="6">
        <f t="shared" si="100"/>
        <v>1219.0473738414007</v>
      </c>
      <c r="G1409" s="6">
        <v>5000000</v>
      </c>
      <c r="H1409" s="6">
        <f t="shared" si="101"/>
        <v>2574.6652935118436</v>
      </c>
      <c r="I1409" s="6">
        <v>0</v>
      </c>
      <c r="J1409" s="6">
        <v>0</v>
      </c>
      <c r="K1409" s="6">
        <f t="shared" si="102"/>
        <v>0</v>
      </c>
    </row>
    <row r="1410" spans="1:11" ht="13.5">
      <c r="A1410" s="4" t="s">
        <v>356</v>
      </c>
      <c r="B1410" s="4">
        <v>24</v>
      </c>
      <c r="C1410" s="4" t="s">
        <v>357</v>
      </c>
      <c r="D1410" s="6">
        <v>2887</v>
      </c>
      <c r="E1410" s="6">
        <v>22358483</v>
      </c>
      <c r="F1410" s="6">
        <f t="shared" si="100"/>
        <v>7744.538621406304</v>
      </c>
      <c r="G1410" s="6">
        <v>0</v>
      </c>
      <c r="H1410" s="6">
        <f t="shared" si="101"/>
        <v>0</v>
      </c>
      <c r="I1410" s="6">
        <v>0</v>
      </c>
      <c r="J1410" s="6">
        <v>204473645</v>
      </c>
      <c r="K1410" s="6">
        <f t="shared" si="102"/>
        <v>70825.64773120887</v>
      </c>
    </row>
    <row r="1411" spans="1:11" ht="14.25">
      <c r="A1411" s="68" t="s">
        <v>1778</v>
      </c>
      <c r="B1411" s="69"/>
      <c r="C1411" s="70"/>
      <c r="D1411" s="7">
        <f>SUM(D1387:D1410)</f>
        <v>167635</v>
      </c>
      <c r="E1411" s="7">
        <f aca="true" t="shared" si="104" ref="E1411:J1411">SUM(E1387:E1410)</f>
        <v>2434670353</v>
      </c>
      <c r="F1411" s="7">
        <f t="shared" si="100"/>
        <v>14523.639770930891</v>
      </c>
      <c r="G1411" s="7">
        <f t="shared" si="104"/>
        <v>188378778</v>
      </c>
      <c r="H1411" s="7">
        <f t="shared" si="101"/>
        <v>1123.7437170042056</v>
      </c>
      <c r="I1411" s="7">
        <f t="shared" si="104"/>
        <v>131019506</v>
      </c>
      <c r="J1411" s="7">
        <f t="shared" si="104"/>
        <v>2972731943</v>
      </c>
      <c r="K1411" s="7">
        <f t="shared" si="102"/>
        <v>17733.360831568585</v>
      </c>
    </row>
    <row r="1412" spans="1:11" ht="13.5">
      <c r="A1412" s="4" t="s">
        <v>338</v>
      </c>
      <c r="B1412" s="4">
        <v>1</v>
      </c>
      <c r="C1412" s="4" t="s">
        <v>355</v>
      </c>
      <c r="D1412" s="6">
        <v>89843</v>
      </c>
      <c r="E1412" s="6">
        <v>0</v>
      </c>
      <c r="F1412" s="6">
        <f t="shared" si="100"/>
        <v>0</v>
      </c>
      <c r="G1412" s="6">
        <v>1029900765</v>
      </c>
      <c r="H1412" s="6">
        <f t="shared" si="101"/>
        <v>11463.33899135158</v>
      </c>
      <c r="I1412" s="6">
        <v>0</v>
      </c>
      <c r="J1412" s="6">
        <v>354125</v>
      </c>
      <c r="K1412" s="6">
        <f t="shared" si="102"/>
        <v>3.9415981211669244</v>
      </c>
    </row>
    <row r="1413" spans="1:11" ht="13.5">
      <c r="A1413" s="4" t="s">
        <v>338</v>
      </c>
      <c r="B1413" s="4">
        <v>2</v>
      </c>
      <c r="C1413" s="4" t="s">
        <v>354</v>
      </c>
      <c r="D1413" s="6">
        <v>24260</v>
      </c>
      <c r="E1413" s="6">
        <v>203651695</v>
      </c>
      <c r="F1413" s="6">
        <f t="shared" si="100"/>
        <v>8394.546372629844</v>
      </c>
      <c r="G1413" s="6">
        <v>120329441</v>
      </c>
      <c r="H1413" s="6">
        <f t="shared" si="101"/>
        <v>4959.993446001648</v>
      </c>
      <c r="I1413" s="6">
        <v>0</v>
      </c>
      <c r="J1413" s="6">
        <v>963000</v>
      </c>
      <c r="K1413" s="6">
        <f t="shared" si="102"/>
        <v>39.69497114591921</v>
      </c>
    </row>
    <row r="1414" spans="1:11" ht="13.5">
      <c r="A1414" s="4" t="s">
        <v>338</v>
      </c>
      <c r="B1414" s="4">
        <v>3</v>
      </c>
      <c r="C1414" s="4" t="s">
        <v>353</v>
      </c>
      <c r="D1414" s="6">
        <v>11925</v>
      </c>
      <c r="E1414" s="6">
        <v>-73220784</v>
      </c>
      <c r="F1414" s="6">
        <f t="shared" si="100"/>
        <v>-6140.1076729559745</v>
      </c>
      <c r="G1414" s="6">
        <v>38312406</v>
      </c>
      <c r="H1414" s="6">
        <f t="shared" si="101"/>
        <v>3212.7803773584906</v>
      </c>
      <c r="I1414" s="6">
        <v>97018456</v>
      </c>
      <c r="J1414" s="6">
        <v>0</v>
      </c>
      <c r="K1414" s="6">
        <f t="shared" si="102"/>
        <v>0</v>
      </c>
    </row>
    <row r="1415" spans="1:11" ht="13.5">
      <c r="A1415" s="4" t="s">
        <v>338</v>
      </c>
      <c r="B1415" s="4">
        <v>4</v>
      </c>
      <c r="C1415" s="4" t="s">
        <v>352</v>
      </c>
      <c r="D1415" s="6">
        <v>7003</v>
      </c>
      <c r="E1415" s="6">
        <v>-4369490</v>
      </c>
      <c r="F1415" s="6">
        <f t="shared" si="100"/>
        <v>-623.9454519491646</v>
      </c>
      <c r="G1415" s="6">
        <v>130000000</v>
      </c>
      <c r="H1415" s="6">
        <f t="shared" si="101"/>
        <v>18563.472797372553</v>
      </c>
      <c r="I1415" s="6">
        <v>162923907</v>
      </c>
      <c r="J1415" s="6">
        <v>0</v>
      </c>
      <c r="K1415" s="6">
        <f t="shared" si="102"/>
        <v>0</v>
      </c>
    </row>
    <row r="1416" spans="1:11" ht="13.5">
      <c r="A1416" s="4" t="s">
        <v>338</v>
      </c>
      <c r="B1416" s="4">
        <v>5</v>
      </c>
      <c r="C1416" s="4" t="s">
        <v>351</v>
      </c>
      <c r="D1416" s="6">
        <v>14331</v>
      </c>
      <c r="E1416" s="6">
        <v>6890316</v>
      </c>
      <c r="F1416" s="6">
        <f t="shared" si="100"/>
        <v>480.79799037052544</v>
      </c>
      <c r="G1416" s="6">
        <v>213343413</v>
      </c>
      <c r="H1416" s="6">
        <f t="shared" si="101"/>
        <v>14886.847603098178</v>
      </c>
      <c r="I1416" s="6">
        <v>0</v>
      </c>
      <c r="J1416" s="6">
        <v>16731432</v>
      </c>
      <c r="K1416" s="6">
        <f t="shared" si="102"/>
        <v>1167.4992673225875</v>
      </c>
    </row>
    <row r="1417" spans="1:11" ht="13.5">
      <c r="A1417" s="4" t="s">
        <v>338</v>
      </c>
      <c r="B1417" s="4">
        <v>6</v>
      </c>
      <c r="C1417" s="4" t="s">
        <v>350</v>
      </c>
      <c r="D1417" s="6">
        <v>3992</v>
      </c>
      <c r="E1417" s="6">
        <v>133633067</v>
      </c>
      <c r="F1417" s="6">
        <f t="shared" si="100"/>
        <v>33475.21718436874</v>
      </c>
      <c r="G1417" s="6">
        <v>5849092</v>
      </c>
      <c r="H1417" s="6">
        <f t="shared" si="101"/>
        <v>1465.2034068136272</v>
      </c>
      <c r="I1417" s="6">
        <v>0</v>
      </c>
      <c r="J1417" s="6">
        <v>287023992</v>
      </c>
      <c r="K1417" s="6">
        <f t="shared" si="102"/>
        <v>71899.79759519038</v>
      </c>
    </row>
    <row r="1418" spans="1:11" ht="13.5">
      <c r="A1418" s="4" t="s">
        <v>338</v>
      </c>
      <c r="B1418" s="4">
        <v>7</v>
      </c>
      <c r="C1418" s="4" t="s">
        <v>349</v>
      </c>
      <c r="D1418" s="6">
        <v>6380</v>
      </c>
      <c r="E1418" s="6">
        <v>147933171</v>
      </c>
      <c r="F1418" s="6">
        <f t="shared" si="100"/>
        <v>23187.017398119122</v>
      </c>
      <c r="G1418" s="6">
        <v>16523869</v>
      </c>
      <c r="H1418" s="6">
        <f t="shared" si="101"/>
        <v>2589.948119122257</v>
      </c>
      <c r="I1418" s="6">
        <v>0</v>
      </c>
      <c r="J1418" s="6">
        <v>109113000</v>
      </c>
      <c r="K1418" s="6">
        <f t="shared" si="102"/>
        <v>17102.35109717868</v>
      </c>
    </row>
    <row r="1419" spans="1:11" ht="13.5">
      <c r="A1419" s="4" t="s">
        <v>338</v>
      </c>
      <c r="B1419" s="4">
        <v>8</v>
      </c>
      <c r="C1419" s="4" t="s">
        <v>348</v>
      </c>
      <c r="D1419" s="6">
        <v>725</v>
      </c>
      <c r="E1419" s="6">
        <v>9763447</v>
      </c>
      <c r="F1419" s="6">
        <f t="shared" si="100"/>
        <v>13466.823448275862</v>
      </c>
      <c r="G1419" s="6">
        <v>18000000</v>
      </c>
      <c r="H1419" s="6">
        <f t="shared" si="101"/>
        <v>24827.58620689655</v>
      </c>
      <c r="I1419" s="6">
        <v>0</v>
      </c>
      <c r="J1419" s="6">
        <v>0</v>
      </c>
      <c r="K1419" s="6">
        <f t="shared" si="102"/>
        <v>0</v>
      </c>
    </row>
    <row r="1420" spans="1:11" ht="13.5">
      <c r="A1420" s="4" t="s">
        <v>338</v>
      </c>
      <c r="B1420" s="4">
        <v>9</v>
      </c>
      <c r="C1420" s="4" t="s">
        <v>347</v>
      </c>
      <c r="D1420" s="6">
        <v>3306</v>
      </c>
      <c r="E1420" s="6">
        <v>192389639</v>
      </c>
      <c r="F1420" s="6">
        <f t="shared" si="100"/>
        <v>58194.08318209316</v>
      </c>
      <c r="G1420" s="6">
        <v>0</v>
      </c>
      <c r="H1420" s="6">
        <f t="shared" si="101"/>
        <v>0</v>
      </c>
      <c r="I1420" s="6">
        <v>0</v>
      </c>
      <c r="J1420" s="6">
        <v>61737</v>
      </c>
      <c r="K1420" s="6">
        <f t="shared" si="102"/>
        <v>18.674228675136117</v>
      </c>
    </row>
    <row r="1421" spans="1:11" ht="13.5">
      <c r="A1421" s="4" t="s">
        <v>338</v>
      </c>
      <c r="B1421" s="4">
        <v>10</v>
      </c>
      <c r="C1421" s="4" t="s">
        <v>346</v>
      </c>
      <c r="D1421" s="6">
        <v>2206</v>
      </c>
      <c r="E1421" s="6">
        <v>60054447</v>
      </c>
      <c r="F1421" s="6">
        <f t="shared" si="100"/>
        <v>27223.230734360834</v>
      </c>
      <c r="G1421" s="6">
        <v>0</v>
      </c>
      <c r="H1421" s="6">
        <f t="shared" si="101"/>
        <v>0</v>
      </c>
      <c r="I1421" s="6">
        <v>0</v>
      </c>
      <c r="J1421" s="6">
        <v>0</v>
      </c>
      <c r="K1421" s="6">
        <f t="shared" si="102"/>
        <v>0</v>
      </c>
    </row>
    <row r="1422" spans="1:11" ht="13.5">
      <c r="A1422" s="4" t="s">
        <v>338</v>
      </c>
      <c r="B1422" s="4">
        <v>11</v>
      </c>
      <c r="C1422" s="4" t="s">
        <v>345</v>
      </c>
      <c r="D1422" s="6">
        <v>5260</v>
      </c>
      <c r="E1422" s="6">
        <v>241343364</v>
      </c>
      <c r="F1422" s="6">
        <f t="shared" si="100"/>
        <v>45882.768821292775</v>
      </c>
      <c r="G1422" s="6">
        <v>5851000</v>
      </c>
      <c r="H1422" s="6">
        <f t="shared" si="101"/>
        <v>1112.3574144486693</v>
      </c>
      <c r="I1422" s="6">
        <v>0</v>
      </c>
      <c r="J1422" s="6">
        <v>256988360</v>
      </c>
      <c r="K1422" s="6">
        <f t="shared" si="102"/>
        <v>48857.10266159696</v>
      </c>
    </row>
    <row r="1423" spans="1:11" ht="13.5">
      <c r="A1423" s="4" t="s">
        <v>338</v>
      </c>
      <c r="B1423" s="4">
        <v>12</v>
      </c>
      <c r="C1423" s="4" t="s">
        <v>344</v>
      </c>
      <c r="D1423" s="6">
        <v>11517</v>
      </c>
      <c r="E1423" s="6">
        <v>205871095</v>
      </c>
      <c r="F1423" s="6">
        <f t="shared" si="100"/>
        <v>17875.409828948512</v>
      </c>
      <c r="G1423" s="6">
        <v>0</v>
      </c>
      <c r="H1423" s="6">
        <f t="shared" si="101"/>
        <v>0</v>
      </c>
      <c r="I1423" s="6">
        <v>0</v>
      </c>
      <c r="J1423" s="6">
        <v>414997020</v>
      </c>
      <c r="K1423" s="6">
        <f t="shared" si="102"/>
        <v>36033.430580880435</v>
      </c>
    </row>
    <row r="1424" spans="1:11" ht="13.5">
      <c r="A1424" s="4" t="s">
        <v>338</v>
      </c>
      <c r="B1424" s="4">
        <v>13</v>
      </c>
      <c r="C1424" s="4" t="s">
        <v>343</v>
      </c>
      <c r="D1424" s="6">
        <v>8121</v>
      </c>
      <c r="E1424" s="6">
        <v>329051299</v>
      </c>
      <c r="F1424" s="6">
        <f t="shared" si="100"/>
        <v>40518.56901859377</v>
      </c>
      <c r="G1424" s="6">
        <v>0</v>
      </c>
      <c r="H1424" s="6">
        <f t="shared" si="101"/>
        <v>0</v>
      </c>
      <c r="I1424" s="6">
        <v>0</v>
      </c>
      <c r="J1424" s="6">
        <v>95992799</v>
      </c>
      <c r="K1424" s="6">
        <f t="shared" si="102"/>
        <v>11820.317571727619</v>
      </c>
    </row>
    <row r="1425" spans="1:11" ht="13.5">
      <c r="A1425" s="4" t="s">
        <v>338</v>
      </c>
      <c r="B1425" s="4">
        <v>14</v>
      </c>
      <c r="C1425" s="4" t="s">
        <v>342</v>
      </c>
      <c r="D1425" s="6">
        <v>15560</v>
      </c>
      <c r="E1425" s="6">
        <v>67137465</v>
      </c>
      <c r="F1425" s="6">
        <f t="shared" si="100"/>
        <v>4314.747107969151</v>
      </c>
      <c r="G1425" s="6">
        <v>104856474</v>
      </c>
      <c r="H1425" s="6">
        <f t="shared" si="101"/>
        <v>6738.84794344473</v>
      </c>
      <c r="I1425" s="6">
        <v>0</v>
      </c>
      <c r="J1425" s="6">
        <v>1223391</v>
      </c>
      <c r="K1425" s="6">
        <f t="shared" si="102"/>
        <v>78.62410025706941</v>
      </c>
    </row>
    <row r="1426" spans="1:11" ht="13.5">
      <c r="A1426" s="4" t="s">
        <v>338</v>
      </c>
      <c r="B1426" s="4">
        <v>15</v>
      </c>
      <c r="C1426" s="4" t="s">
        <v>341</v>
      </c>
      <c r="D1426" s="6">
        <v>4232</v>
      </c>
      <c r="E1426" s="6">
        <v>58052213</v>
      </c>
      <c r="F1426" s="6">
        <f t="shared" si="100"/>
        <v>13717.44163516068</v>
      </c>
      <c r="G1426" s="6">
        <v>12754877</v>
      </c>
      <c r="H1426" s="6">
        <f t="shared" si="101"/>
        <v>3013.9123345935727</v>
      </c>
      <c r="I1426" s="6">
        <v>0</v>
      </c>
      <c r="J1426" s="6">
        <v>27395</v>
      </c>
      <c r="K1426" s="6">
        <f t="shared" si="102"/>
        <v>6.473298676748582</v>
      </c>
    </row>
    <row r="1427" spans="1:11" ht="13.5">
      <c r="A1427" s="4" t="s">
        <v>338</v>
      </c>
      <c r="B1427" s="4">
        <v>16</v>
      </c>
      <c r="C1427" s="4" t="s">
        <v>340</v>
      </c>
      <c r="D1427" s="6">
        <v>3997</v>
      </c>
      <c r="E1427" s="6">
        <v>3405223</v>
      </c>
      <c r="F1427" s="6">
        <f t="shared" si="100"/>
        <v>851.9447085313985</v>
      </c>
      <c r="G1427" s="6">
        <v>0</v>
      </c>
      <c r="H1427" s="6">
        <f t="shared" si="101"/>
        <v>0</v>
      </c>
      <c r="I1427" s="6">
        <v>0</v>
      </c>
      <c r="J1427" s="6">
        <v>49100000</v>
      </c>
      <c r="K1427" s="6">
        <f t="shared" si="102"/>
        <v>12284.213159869902</v>
      </c>
    </row>
    <row r="1428" spans="1:11" ht="13.5">
      <c r="A1428" s="4" t="s">
        <v>338</v>
      </c>
      <c r="B1428" s="4">
        <v>17</v>
      </c>
      <c r="C1428" s="4" t="s">
        <v>339</v>
      </c>
      <c r="D1428" s="6">
        <v>5554</v>
      </c>
      <c r="E1428" s="6">
        <v>13937798</v>
      </c>
      <c r="F1428" s="6">
        <f t="shared" si="100"/>
        <v>2509.506301764494</v>
      </c>
      <c r="G1428" s="6">
        <v>43732956</v>
      </c>
      <c r="H1428" s="6">
        <f t="shared" si="101"/>
        <v>7874.136838314728</v>
      </c>
      <c r="I1428" s="6">
        <v>0</v>
      </c>
      <c r="J1428" s="6">
        <v>55427000</v>
      </c>
      <c r="K1428" s="6">
        <f t="shared" si="102"/>
        <v>9979.654303204898</v>
      </c>
    </row>
    <row r="1429" spans="1:11" ht="14.25">
      <c r="A1429" s="68" t="s">
        <v>1779</v>
      </c>
      <c r="B1429" s="69"/>
      <c r="C1429" s="70"/>
      <c r="D1429" s="7">
        <f>SUM(D1412:D1428)</f>
        <v>218212</v>
      </c>
      <c r="E1429" s="7">
        <f aca="true" t="shared" si="105" ref="E1429:J1429">SUM(E1412:E1428)</f>
        <v>1595523965</v>
      </c>
      <c r="F1429" s="7">
        <f t="shared" si="100"/>
        <v>7311.8067063222925</v>
      </c>
      <c r="G1429" s="7">
        <f t="shared" si="105"/>
        <v>1739454293</v>
      </c>
      <c r="H1429" s="7">
        <f t="shared" si="101"/>
        <v>7971.396133118252</v>
      </c>
      <c r="I1429" s="7">
        <f t="shared" si="105"/>
        <v>259942363</v>
      </c>
      <c r="J1429" s="7">
        <f t="shared" si="105"/>
        <v>1288003251</v>
      </c>
      <c r="K1429" s="7">
        <f t="shared" si="102"/>
        <v>5902.531716862501</v>
      </c>
    </row>
    <row r="1430" spans="1:11" ht="13.5">
      <c r="A1430" s="4" t="s">
        <v>317</v>
      </c>
      <c r="B1430" s="4">
        <v>1</v>
      </c>
      <c r="C1430" s="4" t="s">
        <v>337</v>
      </c>
      <c r="D1430" s="6">
        <v>113917</v>
      </c>
      <c r="E1430" s="6">
        <v>674447517</v>
      </c>
      <c r="F1430" s="6">
        <f t="shared" si="100"/>
        <v>5920.516841208951</v>
      </c>
      <c r="G1430" s="6">
        <v>814580445</v>
      </c>
      <c r="H1430" s="6">
        <f t="shared" si="101"/>
        <v>7150.6486740346045</v>
      </c>
      <c r="I1430" s="6">
        <v>0</v>
      </c>
      <c r="J1430" s="6">
        <v>2042990</v>
      </c>
      <c r="K1430" s="6">
        <f t="shared" si="102"/>
        <v>17.93402213892571</v>
      </c>
    </row>
    <row r="1431" spans="1:11" ht="13.5">
      <c r="A1431" s="4" t="s">
        <v>317</v>
      </c>
      <c r="B1431" s="4">
        <v>2</v>
      </c>
      <c r="C1431" s="4" t="s">
        <v>336</v>
      </c>
      <c r="D1431" s="6">
        <v>42722</v>
      </c>
      <c r="E1431" s="6">
        <v>703666299</v>
      </c>
      <c r="F1431" s="6">
        <f t="shared" si="100"/>
        <v>16470.818290342213</v>
      </c>
      <c r="G1431" s="6">
        <v>135158265</v>
      </c>
      <c r="H1431" s="6">
        <f t="shared" si="101"/>
        <v>3163.668952764384</v>
      </c>
      <c r="I1431" s="6">
        <v>0</v>
      </c>
      <c r="J1431" s="6">
        <v>52294277</v>
      </c>
      <c r="K1431" s="6">
        <f t="shared" si="102"/>
        <v>1224.0596648096998</v>
      </c>
    </row>
    <row r="1432" spans="1:11" ht="13.5">
      <c r="A1432" s="4" t="s">
        <v>317</v>
      </c>
      <c r="B1432" s="4">
        <v>3</v>
      </c>
      <c r="C1432" s="4" t="s">
        <v>335</v>
      </c>
      <c r="D1432" s="6">
        <v>24771</v>
      </c>
      <c r="E1432" s="6">
        <v>420546536</v>
      </c>
      <c r="F1432" s="6">
        <f t="shared" si="100"/>
        <v>16977.37418755803</v>
      </c>
      <c r="G1432" s="6">
        <v>0</v>
      </c>
      <c r="H1432" s="6">
        <f t="shared" si="101"/>
        <v>0</v>
      </c>
      <c r="I1432" s="6">
        <v>0</v>
      </c>
      <c r="J1432" s="6">
        <v>289991420</v>
      </c>
      <c r="K1432" s="6">
        <f t="shared" si="102"/>
        <v>11706.891930079528</v>
      </c>
    </row>
    <row r="1433" spans="1:11" ht="13.5">
      <c r="A1433" s="4" t="s">
        <v>317</v>
      </c>
      <c r="B1433" s="4">
        <v>4</v>
      </c>
      <c r="C1433" s="4" t="s">
        <v>334</v>
      </c>
      <c r="D1433" s="6">
        <v>10554</v>
      </c>
      <c r="E1433" s="6">
        <v>30870069</v>
      </c>
      <c r="F1433" s="6">
        <f t="shared" si="100"/>
        <v>2924.9638999431495</v>
      </c>
      <c r="G1433" s="6">
        <v>30396712</v>
      </c>
      <c r="H1433" s="6">
        <f t="shared" si="101"/>
        <v>2880.112942960015</v>
      </c>
      <c r="I1433" s="6">
        <v>0</v>
      </c>
      <c r="J1433" s="6">
        <v>67984487</v>
      </c>
      <c r="K1433" s="6">
        <f t="shared" si="102"/>
        <v>6441.5848967216225</v>
      </c>
    </row>
    <row r="1434" spans="1:11" ht="13.5">
      <c r="A1434" s="4" t="s">
        <v>317</v>
      </c>
      <c r="B1434" s="4">
        <v>5</v>
      </c>
      <c r="C1434" s="4" t="s">
        <v>333</v>
      </c>
      <c r="D1434" s="6">
        <v>25924</v>
      </c>
      <c r="E1434" s="6">
        <v>0</v>
      </c>
      <c r="F1434" s="6">
        <f t="shared" si="100"/>
        <v>0</v>
      </c>
      <c r="G1434" s="6">
        <v>68666592</v>
      </c>
      <c r="H1434" s="6">
        <f t="shared" si="101"/>
        <v>2648.765313994754</v>
      </c>
      <c r="I1434" s="6">
        <v>0</v>
      </c>
      <c r="J1434" s="6">
        <v>335469434</v>
      </c>
      <c r="K1434" s="6">
        <f t="shared" si="102"/>
        <v>12940.49660546212</v>
      </c>
    </row>
    <row r="1435" spans="1:11" ht="13.5">
      <c r="A1435" s="4" t="s">
        <v>317</v>
      </c>
      <c r="B1435" s="4">
        <v>6</v>
      </c>
      <c r="C1435" s="4" t="s">
        <v>332</v>
      </c>
      <c r="D1435" s="6">
        <v>26471</v>
      </c>
      <c r="E1435" s="6">
        <v>348149267</v>
      </c>
      <c r="F1435" s="6">
        <f t="shared" si="100"/>
        <v>13152.101053983604</v>
      </c>
      <c r="G1435" s="6">
        <v>78622732</v>
      </c>
      <c r="H1435" s="6">
        <f t="shared" si="101"/>
        <v>2970.145895508292</v>
      </c>
      <c r="I1435" s="6">
        <v>0</v>
      </c>
      <c r="J1435" s="6">
        <v>1097132</v>
      </c>
      <c r="K1435" s="6">
        <f t="shared" si="102"/>
        <v>41.446564164557444</v>
      </c>
    </row>
    <row r="1436" spans="1:11" ht="13.5">
      <c r="A1436" s="4" t="s">
        <v>317</v>
      </c>
      <c r="B1436" s="4">
        <v>7</v>
      </c>
      <c r="C1436" s="4" t="s">
        <v>331</v>
      </c>
      <c r="D1436" s="6">
        <v>11528</v>
      </c>
      <c r="E1436" s="6">
        <v>58194393</v>
      </c>
      <c r="F1436" s="6">
        <f t="shared" si="100"/>
        <v>5048.0909958362245</v>
      </c>
      <c r="G1436" s="6">
        <v>80597228</v>
      </c>
      <c r="H1436" s="6">
        <f t="shared" si="101"/>
        <v>6991.43199167245</v>
      </c>
      <c r="I1436" s="6">
        <v>50719128</v>
      </c>
      <c r="J1436" s="6">
        <v>0</v>
      </c>
      <c r="K1436" s="6">
        <f t="shared" si="102"/>
        <v>0</v>
      </c>
    </row>
    <row r="1437" spans="1:11" ht="13.5">
      <c r="A1437" s="4" t="s">
        <v>317</v>
      </c>
      <c r="B1437" s="4">
        <v>8</v>
      </c>
      <c r="C1437" s="4" t="s">
        <v>330</v>
      </c>
      <c r="D1437" s="6">
        <v>18324</v>
      </c>
      <c r="E1437" s="6">
        <v>319227220</v>
      </c>
      <c r="F1437" s="6">
        <f aca="true" t="shared" si="106" ref="F1437:F1499">E1437/D1437</f>
        <v>17421.26282471076</v>
      </c>
      <c r="G1437" s="6">
        <v>63402382</v>
      </c>
      <c r="H1437" s="6">
        <f aca="true" t="shared" si="107" ref="H1437:H1499">G1437/D1437</f>
        <v>3460.073237284436</v>
      </c>
      <c r="I1437" s="6">
        <v>0</v>
      </c>
      <c r="J1437" s="6">
        <v>276009130</v>
      </c>
      <c r="K1437" s="6">
        <f aca="true" t="shared" si="108" ref="K1437:K1499">J1437/D1437</f>
        <v>15062.711744160664</v>
      </c>
    </row>
    <row r="1438" spans="1:11" ht="13.5">
      <c r="A1438" s="4" t="s">
        <v>317</v>
      </c>
      <c r="B1438" s="4">
        <v>9</v>
      </c>
      <c r="C1438" s="4" t="s">
        <v>329</v>
      </c>
      <c r="D1438" s="6">
        <v>9406</v>
      </c>
      <c r="E1438" s="6">
        <v>243222147</v>
      </c>
      <c r="F1438" s="6">
        <f t="shared" si="106"/>
        <v>25858.1912608973</v>
      </c>
      <c r="G1438" s="6">
        <v>10000000</v>
      </c>
      <c r="H1438" s="6">
        <f t="shared" si="107"/>
        <v>1063.1511800978099</v>
      </c>
      <c r="I1438" s="6">
        <v>19050918</v>
      </c>
      <c r="J1438" s="6">
        <v>717000</v>
      </c>
      <c r="K1438" s="6">
        <f t="shared" si="108"/>
        <v>76.22793961301296</v>
      </c>
    </row>
    <row r="1439" spans="1:11" ht="13.5">
      <c r="A1439" s="4" t="s">
        <v>317</v>
      </c>
      <c r="B1439" s="4">
        <v>10</v>
      </c>
      <c r="C1439" s="4" t="s">
        <v>328</v>
      </c>
      <c r="D1439" s="6">
        <v>2052</v>
      </c>
      <c r="E1439" s="6">
        <v>11947709</v>
      </c>
      <c r="F1439" s="6">
        <f t="shared" si="106"/>
        <v>5822.470272904484</v>
      </c>
      <c r="G1439" s="6">
        <v>0</v>
      </c>
      <c r="H1439" s="6">
        <f t="shared" si="107"/>
        <v>0</v>
      </c>
      <c r="I1439" s="6">
        <v>0</v>
      </c>
      <c r="J1439" s="6">
        <v>21582772</v>
      </c>
      <c r="K1439" s="6">
        <f t="shared" si="108"/>
        <v>10517.920077972709</v>
      </c>
    </row>
    <row r="1440" spans="1:11" ht="13.5">
      <c r="A1440" s="4" t="s">
        <v>317</v>
      </c>
      <c r="B1440" s="4">
        <v>11</v>
      </c>
      <c r="C1440" s="4" t="s">
        <v>327</v>
      </c>
      <c r="D1440" s="6">
        <v>7307</v>
      </c>
      <c r="E1440" s="6">
        <v>428663863</v>
      </c>
      <c r="F1440" s="6">
        <f t="shared" si="106"/>
        <v>58664.82318324894</v>
      </c>
      <c r="G1440" s="6">
        <v>0</v>
      </c>
      <c r="H1440" s="6">
        <f t="shared" si="107"/>
        <v>0</v>
      </c>
      <c r="I1440" s="6">
        <v>0</v>
      </c>
      <c r="J1440" s="6">
        <v>60000</v>
      </c>
      <c r="K1440" s="6">
        <f t="shared" si="108"/>
        <v>8.211304228821678</v>
      </c>
    </row>
    <row r="1441" spans="1:11" ht="13.5">
      <c r="A1441" s="4" t="s">
        <v>317</v>
      </c>
      <c r="B1441" s="4">
        <v>12</v>
      </c>
      <c r="C1441" s="4" t="s">
        <v>326</v>
      </c>
      <c r="D1441" s="6">
        <v>2381</v>
      </c>
      <c r="E1441" s="6">
        <v>94966605</v>
      </c>
      <c r="F1441" s="6">
        <f t="shared" si="106"/>
        <v>39885.176396472074</v>
      </c>
      <c r="G1441" s="6">
        <v>15427648</v>
      </c>
      <c r="H1441" s="6">
        <f t="shared" si="107"/>
        <v>6479.482570348593</v>
      </c>
      <c r="I1441" s="6">
        <v>0</v>
      </c>
      <c r="J1441" s="6">
        <v>156776804</v>
      </c>
      <c r="K1441" s="6">
        <f t="shared" si="108"/>
        <v>65844.94078118437</v>
      </c>
    </row>
    <row r="1442" spans="1:11" ht="13.5">
      <c r="A1442" s="4" t="s">
        <v>317</v>
      </c>
      <c r="B1442" s="4">
        <v>13</v>
      </c>
      <c r="C1442" s="4" t="s">
        <v>325</v>
      </c>
      <c r="D1442" s="6">
        <v>6874</v>
      </c>
      <c r="E1442" s="6">
        <v>243073856</v>
      </c>
      <c r="F1442" s="6">
        <f t="shared" si="106"/>
        <v>35361.34070410242</v>
      </c>
      <c r="G1442" s="6">
        <v>22456000</v>
      </c>
      <c r="H1442" s="6">
        <f t="shared" si="107"/>
        <v>3266.8024439918536</v>
      </c>
      <c r="I1442" s="6">
        <v>0</v>
      </c>
      <c r="J1442" s="6">
        <v>51872943</v>
      </c>
      <c r="K1442" s="6">
        <f t="shared" si="108"/>
        <v>7546.252982251964</v>
      </c>
    </row>
    <row r="1443" spans="1:11" ht="13.5">
      <c r="A1443" s="4" t="s">
        <v>317</v>
      </c>
      <c r="B1443" s="4">
        <v>14</v>
      </c>
      <c r="C1443" s="4" t="s">
        <v>324</v>
      </c>
      <c r="D1443" s="6">
        <v>5538</v>
      </c>
      <c r="E1443" s="6">
        <v>246203386</v>
      </c>
      <c r="F1443" s="6">
        <f t="shared" si="106"/>
        <v>44457.09389671362</v>
      </c>
      <c r="G1443" s="6">
        <v>0</v>
      </c>
      <c r="H1443" s="6">
        <f t="shared" si="107"/>
        <v>0</v>
      </c>
      <c r="I1443" s="6">
        <v>0</v>
      </c>
      <c r="J1443" s="6">
        <v>0</v>
      </c>
      <c r="K1443" s="6">
        <f t="shared" si="108"/>
        <v>0</v>
      </c>
    </row>
    <row r="1444" spans="1:11" ht="13.5">
      <c r="A1444" s="4" t="s">
        <v>317</v>
      </c>
      <c r="B1444" s="4">
        <v>15</v>
      </c>
      <c r="C1444" s="4" t="s">
        <v>323</v>
      </c>
      <c r="D1444" s="6">
        <v>4742</v>
      </c>
      <c r="E1444" s="6">
        <v>80901575</v>
      </c>
      <c r="F1444" s="6">
        <f t="shared" si="106"/>
        <v>17060.644242935472</v>
      </c>
      <c r="G1444" s="6">
        <v>0</v>
      </c>
      <c r="H1444" s="6">
        <f t="shared" si="107"/>
        <v>0</v>
      </c>
      <c r="I1444" s="6">
        <v>0</v>
      </c>
      <c r="J1444" s="6">
        <v>99262571</v>
      </c>
      <c r="K1444" s="6">
        <f t="shared" si="108"/>
        <v>20932.638338253902</v>
      </c>
    </row>
    <row r="1445" spans="1:11" ht="13.5">
      <c r="A1445" s="4" t="s">
        <v>317</v>
      </c>
      <c r="B1445" s="4">
        <v>16</v>
      </c>
      <c r="C1445" s="4" t="s">
        <v>322</v>
      </c>
      <c r="D1445" s="6">
        <v>3227</v>
      </c>
      <c r="E1445" s="6">
        <v>34686345</v>
      </c>
      <c r="F1445" s="6">
        <f t="shared" si="106"/>
        <v>10748.789897737837</v>
      </c>
      <c r="G1445" s="6">
        <v>4627776</v>
      </c>
      <c r="H1445" s="6">
        <f t="shared" si="107"/>
        <v>1434.079950418345</v>
      </c>
      <c r="I1445" s="6">
        <v>0</v>
      </c>
      <c r="J1445" s="6">
        <v>104687595</v>
      </c>
      <c r="K1445" s="6">
        <f t="shared" si="108"/>
        <v>32441.151224047102</v>
      </c>
    </row>
    <row r="1446" spans="1:11" ht="13.5">
      <c r="A1446" s="4" t="s">
        <v>317</v>
      </c>
      <c r="B1446" s="4">
        <v>17</v>
      </c>
      <c r="C1446" s="4" t="s">
        <v>321</v>
      </c>
      <c r="D1446" s="6">
        <v>11274</v>
      </c>
      <c r="E1446" s="6">
        <v>90330869</v>
      </c>
      <c r="F1446" s="6">
        <f t="shared" si="106"/>
        <v>8012.317633492993</v>
      </c>
      <c r="G1446" s="6">
        <v>165523000</v>
      </c>
      <c r="H1446" s="6">
        <f t="shared" si="107"/>
        <v>14681.834309029626</v>
      </c>
      <c r="I1446" s="6">
        <v>0</v>
      </c>
      <c r="J1446" s="6">
        <v>76418000</v>
      </c>
      <c r="K1446" s="6">
        <f t="shared" si="108"/>
        <v>6778.2508426467975</v>
      </c>
    </row>
    <row r="1447" spans="1:11" ht="13.5">
      <c r="A1447" s="4" t="s">
        <v>317</v>
      </c>
      <c r="B1447" s="4">
        <v>18</v>
      </c>
      <c r="C1447" s="4" t="s">
        <v>320</v>
      </c>
      <c r="D1447" s="6">
        <v>3000</v>
      </c>
      <c r="E1447" s="6">
        <v>133677613</v>
      </c>
      <c r="F1447" s="6">
        <f t="shared" si="106"/>
        <v>44559.204333333335</v>
      </c>
      <c r="G1447" s="6">
        <v>0</v>
      </c>
      <c r="H1447" s="6">
        <f t="shared" si="107"/>
        <v>0</v>
      </c>
      <c r="I1447" s="6">
        <v>0</v>
      </c>
      <c r="J1447" s="6">
        <v>110336430</v>
      </c>
      <c r="K1447" s="6">
        <f t="shared" si="108"/>
        <v>36778.81</v>
      </c>
    </row>
    <row r="1448" spans="1:11" ht="13.5">
      <c r="A1448" s="4" t="s">
        <v>317</v>
      </c>
      <c r="B1448" s="4">
        <v>19</v>
      </c>
      <c r="C1448" s="4" t="s">
        <v>319</v>
      </c>
      <c r="D1448" s="6">
        <v>1201</v>
      </c>
      <c r="E1448" s="6">
        <v>29924414</v>
      </c>
      <c r="F1448" s="6">
        <f t="shared" si="106"/>
        <v>24916.2481265612</v>
      </c>
      <c r="G1448" s="6">
        <v>5218061</v>
      </c>
      <c r="H1448" s="6">
        <f t="shared" si="107"/>
        <v>4344.76353039134</v>
      </c>
      <c r="I1448" s="6">
        <v>0</v>
      </c>
      <c r="J1448" s="6">
        <v>45253302</v>
      </c>
      <c r="K1448" s="6">
        <f t="shared" si="108"/>
        <v>37679.68526228143</v>
      </c>
    </row>
    <row r="1449" spans="1:11" ht="13.5">
      <c r="A1449" s="4" t="s">
        <v>317</v>
      </c>
      <c r="B1449" s="4">
        <v>20</v>
      </c>
      <c r="C1449" s="4" t="s">
        <v>318</v>
      </c>
      <c r="D1449" s="6">
        <v>7634</v>
      </c>
      <c r="E1449" s="6">
        <v>42507011</v>
      </c>
      <c r="F1449" s="6">
        <f t="shared" si="106"/>
        <v>5568.117762640817</v>
      </c>
      <c r="G1449" s="6">
        <v>35000000</v>
      </c>
      <c r="H1449" s="6">
        <f t="shared" si="107"/>
        <v>4584.752423369138</v>
      </c>
      <c r="I1449" s="6">
        <v>0</v>
      </c>
      <c r="J1449" s="6">
        <v>53509567</v>
      </c>
      <c r="K1449" s="6">
        <f t="shared" si="108"/>
        <v>7009.374770762379</v>
      </c>
    </row>
    <row r="1450" spans="1:11" ht="14.25">
      <c r="A1450" s="68" t="s">
        <v>1780</v>
      </c>
      <c r="B1450" s="69"/>
      <c r="C1450" s="70"/>
      <c r="D1450" s="7">
        <f>SUM(D1430:D1449)</f>
        <v>338847</v>
      </c>
      <c r="E1450" s="7">
        <f aca="true" t="shared" si="109" ref="E1450:J1450">SUM(E1430:E1449)</f>
        <v>4235206694</v>
      </c>
      <c r="F1450" s="7">
        <f t="shared" si="106"/>
        <v>12498.876171251331</v>
      </c>
      <c r="G1450" s="7">
        <f t="shared" si="109"/>
        <v>1529676841</v>
      </c>
      <c r="H1450" s="7">
        <f t="shared" si="107"/>
        <v>4514.3585187414965</v>
      </c>
      <c r="I1450" s="7">
        <f t="shared" si="109"/>
        <v>69770046</v>
      </c>
      <c r="J1450" s="7">
        <f t="shared" si="109"/>
        <v>1745365854</v>
      </c>
      <c r="K1450" s="7">
        <f t="shared" si="108"/>
        <v>5150.896581643043</v>
      </c>
    </row>
    <row r="1451" spans="1:11" ht="13.5">
      <c r="A1451" s="4" t="s">
        <v>282</v>
      </c>
      <c r="B1451" s="4">
        <v>1</v>
      </c>
      <c r="C1451" s="4" t="s">
        <v>316</v>
      </c>
      <c r="D1451" s="6">
        <v>71564</v>
      </c>
      <c r="E1451" s="6">
        <v>757641666</v>
      </c>
      <c r="F1451" s="6">
        <f t="shared" si="106"/>
        <v>10586.910541613102</v>
      </c>
      <c r="G1451" s="6">
        <v>162079059</v>
      </c>
      <c r="H1451" s="6">
        <f t="shared" si="107"/>
        <v>2264.8127410429825</v>
      </c>
      <c r="I1451" s="6">
        <v>0</v>
      </c>
      <c r="J1451" s="6">
        <v>520000000</v>
      </c>
      <c r="K1451" s="6">
        <f t="shared" si="108"/>
        <v>7266.223240735565</v>
      </c>
    </row>
    <row r="1452" spans="1:11" ht="13.5">
      <c r="A1452" s="4" t="s">
        <v>282</v>
      </c>
      <c r="B1452" s="4">
        <v>2</v>
      </c>
      <c r="C1452" s="4" t="s">
        <v>315</v>
      </c>
      <c r="D1452" s="6">
        <v>4906</v>
      </c>
      <c r="E1452" s="6">
        <v>-247033351</v>
      </c>
      <c r="F1452" s="6">
        <f t="shared" si="106"/>
        <v>-50353.31247452099</v>
      </c>
      <c r="G1452" s="6">
        <v>181973886</v>
      </c>
      <c r="H1452" s="6">
        <f t="shared" si="107"/>
        <v>37092.10884631064</v>
      </c>
      <c r="I1452" s="6">
        <v>458612786</v>
      </c>
      <c r="J1452" s="6">
        <v>19000</v>
      </c>
      <c r="K1452" s="6">
        <f t="shared" si="108"/>
        <v>3.8728088055442313</v>
      </c>
    </row>
    <row r="1453" spans="1:11" ht="13.5">
      <c r="A1453" s="4" t="s">
        <v>282</v>
      </c>
      <c r="B1453" s="4">
        <v>3</v>
      </c>
      <c r="C1453" s="4" t="s">
        <v>314</v>
      </c>
      <c r="D1453" s="6">
        <v>6149</v>
      </c>
      <c r="E1453" s="6">
        <v>-381793572</v>
      </c>
      <c r="F1453" s="6">
        <f t="shared" si="106"/>
        <v>-62090.35160188648</v>
      </c>
      <c r="G1453" s="6">
        <v>25901136</v>
      </c>
      <c r="H1453" s="6">
        <f t="shared" si="107"/>
        <v>4212.251748251748</v>
      </c>
      <c r="I1453" s="6">
        <v>519270254</v>
      </c>
      <c r="J1453" s="6">
        <v>0</v>
      </c>
      <c r="K1453" s="6">
        <f t="shared" si="108"/>
        <v>0</v>
      </c>
    </row>
    <row r="1454" spans="1:11" ht="13.5">
      <c r="A1454" s="4" t="s">
        <v>282</v>
      </c>
      <c r="B1454" s="4">
        <v>4</v>
      </c>
      <c r="C1454" s="4" t="s">
        <v>313</v>
      </c>
      <c r="D1454" s="6">
        <v>11459</v>
      </c>
      <c r="E1454" s="6">
        <v>0</v>
      </c>
      <c r="F1454" s="6">
        <f t="shared" si="106"/>
        <v>0</v>
      </c>
      <c r="G1454" s="6">
        <v>14449000</v>
      </c>
      <c r="H1454" s="6">
        <f t="shared" si="107"/>
        <v>1260.9302731477442</v>
      </c>
      <c r="I1454" s="6">
        <v>0</v>
      </c>
      <c r="J1454" s="6">
        <v>79301844</v>
      </c>
      <c r="K1454" s="6">
        <f t="shared" si="108"/>
        <v>6920.485557203944</v>
      </c>
    </row>
    <row r="1455" spans="1:11" ht="13.5">
      <c r="A1455" s="4" t="s">
        <v>282</v>
      </c>
      <c r="B1455" s="4">
        <v>5</v>
      </c>
      <c r="C1455" s="4" t="s">
        <v>312</v>
      </c>
      <c r="D1455" s="6">
        <v>8352</v>
      </c>
      <c r="E1455" s="6">
        <v>-170356165</v>
      </c>
      <c r="F1455" s="6">
        <f t="shared" si="106"/>
        <v>-20397.05040708812</v>
      </c>
      <c r="G1455" s="6">
        <v>250000000</v>
      </c>
      <c r="H1455" s="6">
        <f t="shared" si="107"/>
        <v>29932.950191570882</v>
      </c>
      <c r="I1455" s="6">
        <v>363568200</v>
      </c>
      <c r="J1455" s="6">
        <v>0</v>
      </c>
      <c r="K1455" s="6">
        <f t="shared" si="108"/>
        <v>0</v>
      </c>
    </row>
    <row r="1456" spans="1:11" ht="13.5">
      <c r="A1456" s="4" t="s">
        <v>282</v>
      </c>
      <c r="B1456" s="4">
        <v>6</v>
      </c>
      <c r="C1456" s="4" t="s">
        <v>311</v>
      </c>
      <c r="D1456" s="6">
        <v>6979</v>
      </c>
      <c r="E1456" s="6">
        <v>-176198553</v>
      </c>
      <c r="F1456" s="6">
        <f t="shared" si="106"/>
        <v>-25246.962745378994</v>
      </c>
      <c r="G1456" s="6">
        <v>0</v>
      </c>
      <c r="H1456" s="6">
        <f t="shared" si="107"/>
        <v>0</v>
      </c>
      <c r="I1456" s="6">
        <v>151858744</v>
      </c>
      <c r="J1456" s="6">
        <v>0</v>
      </c>
      <c r="K1456" s="6">
        <f t="shared" si="108"/>
        <v>0</v>
      </c>
    </row>
    <row r="1457" spans="1:11" ht="13.5">
      <c r="A1457" s="4" t="s">
        <v>282</v>
      </c>
      <c r="B1457" s="4">
        <v>7</v>
      </c>
      <c r="C1457" s="4" t="s">
        <v>310</v>
      </c>
      <c r="D1457" s="6">
        <v>9338</v>
      </c>
      <c r="E1457" s="6">
        <v>35378103</v>
      </c>
      <c r="F1457" s="6">
        <f t="shared" si="106"/>
        <v>3788.6167273506103</v>
      </c>
      <c r="G1457" s="6">
        <v>17604476</v>
      </c>
      <c r="H1457" s="6">
        <f t="shared" si="107"/>
        <v>1885.2512315270935</v>
      </c>
      <c r="I1457" s="6">
        <v>0</v>
      </c>
      <c r="J1457" s="6">
        <v>150428493</v>
      </c>
      <c r="K1457" s="6">
        <f t="shared" si="108"/>
        <v>16109.283893767402</v>
      </c>
    </row>
    <row r="1458" spans="1:11" ht="13.5">
      <c r="A1458" s="4" t="s">
        <v>282</v>
      </c>
      <c r="B1458" s="4">
        <v>8</v>
      </c>
      <c r="C1458" s="4" t="s">
        <v>309</v>
      </c>
      <c r="D1458" s="6">
        <v>4876</v>
      </c>
      <c r="E1458" s="6">
        <v>-39687070</v>
      </c>
      <c r="F1458" s="6">
        <f t="shared" si="106"/>
        <v>-8139.267842493848</v>
      </c>
      <c r="G1458" s="6">
        <v>7477210</v>
      </c>
      <c r="H1458" s="6">
        <f t="shared" si="107"/>
        <v>1533.4721082854799</v>
      </c>
      <c r="I1458" s="6">
        <v>75103644</v>
      </c>
      <c r="J1458" s="6">
        <v>0</v>
      </c>
      <c r="K1458" s="6">
        <f t="shared" si="108"/>
        <v>0</v>
      </c>
    </row>
    <row r="1459" spans="1:11" ht="13.5">
      <c r="A1459" s="4" t="s">
        <v>282</v>
      </c>
      <c r="B1459" s="4">
        <v>9</v>
      </c>
      <c r="C1459" s="4" t="s">
        <v>308</v>
      </c>
      <c r="D1459" s="6">
        <v>6269</v>
      </c>
      <c r="E1459" s="6">
        <v>36833656</v>
      </c>
      <c r="F1459" s="6">
        <f t="shared" si="106"/>
        <v>5875.5233689583665</v>
      </c>
      <c r="G1459" s="6">
        <v>30000000</v>
      </c>
      <c r="H1459" s="6">
        <f t="shared" si="107"/>
        <v>4785.4522252352845</v>
      </c>
      <c r="I1459" s="6">
        <v>49393604</v>
      </c>
      <c r="J1459" s="6">
        <v>36836221</v>
      </c>
      <c r="K1459" s="6">
        <f t="shared" si="108"/>
        <v>5875.932525123624</v>
      </c>
    </row>
    <row r="1460" spans="1:11" ht="13.5">
      <c r="A1460" s="4" t="s">
        <v>282</v>
      </c>
      <c r="B1460" s="4">
        <v>10</v>
      </c>
      <c r="C1460" s="4" t="s">
        <v>307</v>
      </c>
      <c r="D1460" s="6">
        <v>943</v>
      </c>
      <c r="E1460" s="6">
        <v>1712233</v>
      </c>
      <c r="F1460" s="6">
        <f t="shared" si="106"/>
        <v>1815.729586426299</v>
      </c>
      <c r="G1460" s="6">
        <v>11000000</v>
      </c>
      <c r="H1460" s="6">
        <f t="shared" si="107"/>
        <v>11664.899257688228</v>
      </c>
      <c r="I1460" s="6">
        <v>0</v>
      </c>
      <c r="J1460" s="6">
        <v>33707000</v>
      </c>
      <c r="K1460" s="6">
        <f t="shared" si="108"/>
        <v>35744.432661717925</v>
      </c>
    </row>
    <row r="1461" spans="1:11" ht="13.5">
      <c r="A1461" s="4" t="s">
        <v>282</v>
      </c>
      <c r="B1461" s="4">
        <v>11</v>
      </c>
      <c r="C1461" s="4" t="s">
        <v>306</v>
      </c>
      <c r="D1461" s="6">
        <v>1014</v>
      </c>
      <c r="E1461" s="6">
        <v>31347758</v>
      </c>
      <c r="F1461" s="6">
        <f t="shared" si="106"/>
        <v>30914.94871794872</v>
      </c>
      <c r="G1461" s="6">
        <v>38877347</v>
      </c>
      <c r="H1461" s="6">
        <f t="shared" si="107"/>
        <v>38340.57889546351</v>
      </c>
      <c r="I1461" s="6">
        <v>0</v>
      </c>
      <c r="J1461" s="6">
        <v>1934546</v>
      </c>
      <c r="K1461" s="6">
        <f t="shared" si="108"/>
        <v>1907.836291913215</v>
      </c>
    </row>
    <row r="1462" spans="1:11" ht="13.5">
      <c r="A1462" s="4" t="s">
        <v>282</v>
      </c>
      <c r="B1462" s="4">
        <v>12</v>
      </c>
      <c r="C1462" s="4" t="s">
        <v>305</v>
      </c>
      <c r="D1462" s="6">
        <v>830</v>
      </c>
      <c r="E1462" s="6">
        <v>2254495</v>
      </c>
      <c r="F1462" s="6">
        <f t="shared" si="106"/>
        <v>2716.259036144578</v>
      </c>
      <c r="G1462" s="6">
        <v>8630625</v>
      </c>
      <c r="H1462" s="6">
        <f t="shared" si="107"/>
        <v>10398.343373493975</v>
      </c>
      <c r="I1462" s="6">
        <v>0</v>
      </c>
      <c r="J1462" s="6">
        <v>590000</v>
      </c>
      <c r="K1462" s="6">
        <f t="shared" si="108"/>
        <v>710.843373493976</v>
      </c>
    </row>
    <row r="1463" spans="1:11" ht="13.5">
      <c r="A1463" s="4" t="s">
        <v>282</v>
      </c>
      <c r="B1463" s="4">
        <v>13</v>
      </c>
      <c r="C1463" s="4" t="s">
        <v>304</v>
      </c>
      <c r="D1463" s="6">
        <v>925</v>
      </c>
      <c r="E1463" s="6">
        <v>5659465</v>
      </c>
      <c r="F1463" s="6">
        <f t="shared" si="106"/>
        <v>6118.34054054054</v>
      </c>
      <c r="G1463" s="6">
        <v>13626374</v>
      </c>
      <c r="H1463" s="6">
        <f t="shared" si="107"/>
        <v>14731.215135135135</v>
      </c>
      <c r="I1463" s="6">
        <v>0</v>
      </c>
      <c r="J1463" s="6">
        <v>5407485</v>
      </c>
      <c r="K1463" s="6">
        <f t="shared" si="108"/>
        <v>5845.92972972973</v>
      </c>
    </row>
    <row r="1464" spans="1:11" ht="13.5">
      <c r="A1464" s="4" t="s">
        <v>282</v>
      </c>
      <c r="B1464" s="4">
        <v>14</v>
      </c>
      <c r="C1464" s="4" t="s">
        <v>303</v>
      </c>
      <c r="D1464" s="6">
        <v>368</v>
      </c>
      <c r="E1464" s="6">
        <v>12740413</v>
      </c>
      <c r="F1464" s="6">
        <f t="shared" si="106"/>
        <v>34620.6875</v>
      </c>
      <c r="G1464" s="6">
        <v>10943000</v>
      </c>
      <c r="H1464" s="6">
        <f t="shared" si="107"/>
        <v>29736.41304347826</v>
      </c>
      <c r="I1464" s="6">
        <v>0</v>
      </c>
      <c r="J1464" s="6">
        <v>24847771</v>
      </c>
      <c r="K1464" s="6">
        <f t="shared" si="108"/>
        <v>67521.11684782608</v>
      </c>
    </row>
    <row r="1465" spans="1:11" ht="13.5">
      <c r="A1465" s="4" t="s">
        <v>282</v>
      </c>
      <c r="B1465" s="4">
        <v>15</v>
      </c>
      <c r="C1465" s="4" t="s">
        <v>302</v>
      </c>
      <c r="D1465" s="6">
        <v>204</v>
      </c>
      <c r="E1465" s="6">
        <v>30446991</v>
      </c>
      <c r="F1465" s="6">
        <f t="shared" si="106"/>
        <v>149249.95588235295</v>
      </c>
      <c r="G1465" s="6">
        <v>0</v>
      </c>
      <c r="H1465" s="6">
        <f t="shared" si="107"/>
        <v>0</v>
      </c>
      <c r="I1465" s="6">
        <v>0</v>
      </c>
      <c r="J1465" s="6">
        <v>26748659</v>
      </c>
      <c r="K1465" s="6">
        <f t="shared" si="108"/>
        <v>131120.8774509804</v>
      </c>
    </row>
    <row r="1466" spans="1:11" ht="13.5">
      <c r="A1466" s="4" t="s">
        <v>282</v>
      </c>
      <c r="B1466" s="4">
        <v>16</v>
      </c>
      <c r="C1466" s="4" t="s">
        <v>301</v>
      </c>
      <c r="D1466" s="6">
        <v>1489</v>
      </c>
      <c r="E1466" s="6">
        <v>28339813</v>
      </c>
      <c r="F1466" s="6">
        <f t="shared" si="106"/>
        <v>19032.78240429819</v>
      </c>
      <c r="G1466" s="6">
        <v>80000000</v>
      </c>
      <c r="H1466" s="6">
        <f t="shared" si="107"/>
        <v>53727.33378106111</v>
      </c>
      <c r="I1466" s="6">
        <v>0</v>
      </c>
      <c r="J1466" s="6">
        <v>0</v>
      </c>
      <c r="K1466" s="6">
        <f t="shared" si="108"/>
        <v>0</v>
      </c>
    </row>
    <row r="1467" spans="1:11" ht="13.5">
      <c r="A1467" s="4" t="s">
        <v>282</v>
      </c>
      <c r="B1467" s="4">
        <v>17</v>
      </c>
      <c r="C1467" s="4" t="s">
        <v>300</v>
      </c>
      <c r="D1467" s="6">
        <v>7342</v>
      </c>
      <c r="E1467" s="6">
        <v>4308376</v>
      </c>
      <c r="F1467" s="6">
        <f t="shared" si="106"/>
        <v>586.8123127213294</v>
      </c>
      <c r="G1467" s="6">
        <v>12780891</v>
      </c>
      <c r="H1467" s="6">
        <f t="shared" si="107"/>
        <v>1740.7914737128847</v>
      </c>
      <c r="I1467" s="6">
        <v>0</v>
      </c>
      <c r="J1467" s="6">
        <v>266694288</v>
      </c>
      <c r="K1467" s="6">
        <f t="shared" si="108"/>
        <v>36324.47398529011</v>
      </c>
    </row>
    <row r="1468" spans="1:11" ht="13.5">
      <c r="A1468" s="4" t="s">
        <v>282</v>
      </c>
      <c r="B1468" s="4">
        <v>18</v>
      </c>
      <c r="C1468" s="4" t="s">
        <v>299</v>
      </c>
      <c r="D1468" s="6">
        <v>9000</v>
      </c>
      <c r="E1468" s="6">
        <v>62051220</v>
      </c>
      <c r="F1468" s="6">
        <f t="shared" si="106"/>
        <v>6894.58</v>
      </c>
      <c r="G1468" s="6">
        <v>24270605</v>
      </c>
      <c r="H1468" s="6">
        <f t="shared" si="107"/>
        <v>2696.733888888889</v>
      </c>
      <c r="I1468" s="6">
        <v>0</v>
      </c>
      <c r="J1468" s="6">
        <v>46979332</v>
      </c>
      <c r="K1468" s="6">
        <f t="shared" si="108"/>
        <v>5219.9257777777775</v>
      </c>
    </row>
    <row r="1469" spans="1:11" ht="13.5">
      <c r="A1469" s="4" t="s">
        <v>282</v>
      </c>
      <c r="B1469" s="4">
        <v>19</v>
      </c>
      <c r="C1469" s="4" t="s">
        <v>298</v>
      </c>
      <c r="D1469" s="6">
        <v>83</v>
      </c>
      <c r="E1469" s="6">
        <v>9855982</v>
      </c>
      <c r="F1469" s="6">
        <f t="shared" si="106"/>
        <v>118746.77108433735</v>
      </c>
      <c r="G1469" s="6">
        <v>0</v>
      </c>
      <c r="H1469" s="6">
        <f t="shared" si="107"/>
        <v>0</v>
      </c>
      <c r="I1469" s="6">
        <v>0</v>
      </c>
      <c r="J1469" s="6">
        <v>91972706</v>
      </c>
      <c r="K1469" s="6">
        <f t="shared" si="108"/>
        <v>1108104.8915662651</v>
      </c>
    </row>
    <row r="1470" spans="1:11" ht="13.5">
      <c r="A1470" s="4" t="s">
        <v>282</v>
      </c>
      <c r="B1470" s="4">
        <v>20</v>
      </c>
      <c r="C1470" s="4" t="s">
        <v>297</v>
      </c>
      <c r="D1470" s="6">
        <v>993</v>
      </c>
      <c r="E1470" s="6">
        <v>258776</v>
      </c>
      <c r="F1470" s="6">
        <f t="shared" si="106"/>
        <v>260.6002014098691</v>
      </c>
      <c r="G1470" s="6">
        <v>0</v>
      </c>
      <c r="H1470" s="6">
        <f t="shared" si="107"/>
        <v>0</v>
      </c>
      <c r="I1470" s="6">
        <v>0</v>
      </c>
      <c r="J1470" s="6">
        <v>155485470</v>
      </c>
      <c r="K1470" s="6">
        <f t="shared" si="108"/>
        <v>156581.54078549848</v>
      </c>
    </row>
    <row r="1471" spans="1:11" ht="13.5">
      <c r="A1471" s="4" t="s">
        <v>282</v>
      </c>
      <c r="B1471" s="4">
        <v>21</v>
      </c>
      <c r="C1471" s="4" t="s">
        <v>296</v>
      </c>
      <c r="D1471" s="6">
        <v>853</v>
      </c>
      <c r="E1471" s="6">
        <v>36666639</v>
      </c>
      <c r="F1471" s="6">
        <f t="shared" si="106"/>
        <v>42985.50879249707</v>
      </c>
      <c r="G1471" s="6">
        <v>1176120</v>
      </c>
      <c r="H1471" s="6">
        <f t="shared" si="107"/>
        <v>1378.804220398593</v>
      </c>
      <c r="I1471" s="6">
        <v>0</v>
      </c>
      <c r="J1471" s="6">
        <v>8400000</v>
      </c>
      <c r="K1471" s="6">
        <f t="shared" si="108"/>
        <v>9847.59671746776</v>
      </c>
    </row>
    <row r="1472" spans="1:11" ht="13.5">
      <c r="A1472" s="4" t="s">
        <v>282</v>
      </c>
      <c r="B1472" s="4">
        <v>22</v>
      </c>
      <c r="C1472" s="4" t="s">
        <v>295</v>
      </c>
      <c r="D1472" s="6">
        <v>1105</v>
      </c>
      <c r="E1472" s="6">
        <v>600725</v>
      </c>
      <c r="F1472" s="6">
        <f t="shared" si="106"/>
        <v>543.6425339366516</v>
      </c>
      <c r="G1472" s="6">
        <v>0</v>
      </c>
      <c r="H1472" s="6">
        <f t="shared" si="107"/>
        <v>0</v>
      </c>
      <c r="I1472" s="6">
        <v>0</v>
      </c>
      <c r="J1472" s="6">
        <v>49587428</v>
      </c>
      <c r="K1472" s="6">
        <f t="shared" si="108"/>
        <v>44875.50045248869</v>
      </c>
    </row>
    <row r="1473" spans="1:11" ht="13.5">
      <c r="A1473" s="4" t="s">
        <v>282</v>
      </c>
      <c r="B1473" s="4">
        <v>23</v>
      </c>
      <c r="C1473" s="4" t="s">
        <v>294</v>
      </c>
      <c r="D1473" s="6">
        <v>5954</v>
      </c>
      <c r="E1473" s="6">
        <v>40548725</v>
      </c>
      <c r="F1473" s="6">
        <f t="shared" si="106"/>
        <v>6810.333389318105</v>
      </c>
      <c r="G1473" s="6">
        <v>0</v>
      </c>
      <c r="H1473" s="6">
        <f t="shared" si="107"/>
        <v>0</v>
      </c>
      <c r="I1473" s="6">
        <v>0</v>
      </c>
      <c r="J1473" s="6">
        <v>56823472</v>
      </c>
      <c r="K1473" s="6">
        <f t="shared" si="108"/>
        <v>9543.747396708095</v>
      </c>
    </row>
    <row r="1474" spans="1:11" ht="13.5">
      <c r="A1474" s="4" t="s">
        <v>282</v>
      </c>
      <c r="B1474" s="4">
        <v>24</v>
      </c>
      <c r="C1474" s="4" t="s">
        <v>293</v>
      </c>
      <c r="D1474" s="6">
        <v>1521</v>
      </c>
      <c r="E1474" s="6">
        <v>973953</v>
      </c>
      <c r="F1474" s="6">
        <f t="shared" si="106"/>
        <v>640.3372781065088</v>
      </c>
      <c r="G1474" s="6">
        <v>0</v>
      </c>
      <c r="H1474" s="6">
        <f t="shared" si="107"/>
        <v>0</v>
      </c>
      <c r="I1474" s="6">
        <v>0</v>
      </c>
      <c r="J1474" s="6">
        <v>98486838</v>
      </c>
      <c r="K1474" s="6">
        <f t="shared" si="108"/>
        <v>64751.37278106509</v>
      </c>
    </row>
    <row r="1475" spans="1:11" ht="13.5">
      <c r="A1475" s="4" t="s">
        <v>282</v>
      </c>
      <c r="B1475" s="4">
        <v>25</v>
      </c>
      <c r="C1475" s="4" t="s">
        <v>292</v>
      </c>
      <c r="D1475" s="6">
        <v>3398</v>
      </c>
      <c r="E1475" s="6">
        <v>38671012</v>
      </c>
      <c r="F1475" s="6">
        <f t="shared" si="106"/>
        <v>11380.521483225426</v>
      </c>
      <c r="G1475" s="6">
        <v>10711597</v>
      </c>
      <c r="H1475" s="6">
        <f t="shared" si="107"/>
        <v>3152.3240141259566</v>
      </c>
      <c r="I1475" s="6">
        <v>0</v>
      </c>
      <c r="J1475" s="6">
        <v>58864887</v>
      </c>
      <c r="K1475" s="6">
        <f t="shared" si="108"/>
        <v>17323.39228958211</v>
      </c>
    </row>
    <row r="1476" spans="1:11" ht="13.5">
      <c r="A1476" s="4" t="s">
        <v>282</v>
      </c>
      <c r="B1476" s="4">
        <v>26</v>
      </c>
      <c r="C1476" s="4" t="s">
        <v>291</v>
      </c>
      <c r="D1476" s="6">
        <v>1575</v>
      </c>
      <c r="E1476" s="6">
        <v>141449</v>
      </c>
      <c r="F1476" s="6">
        <f t="shared" si="106"/>
        <v>89.80888888888889</v>
      </c>
      <c r="G1476" s="6">
        <v>0</v>
      </c>
      <c r="H1476" s="6">
        <f t="shared" si="107"/>
        <v>0</v>
      </c>
      <c r="I1476" s="6">
        <v>0</v>
      </c>
      <c r="J1476" s="6">
        <v>16909082</v>
      </c>
      <c r="K1476" s="6">
        <f t="shared" si="108"/>
        <v>10735.925079365079</v>
      </c>
    </row>
    <row r="1477" spans="1:11" ht="13.5">
      <c r="A1477" s="4" t="s">
        <v>282</v>
      </c>
      <c r="B1477" s="4">
        <v>27</v>
      </c>
      <c r="C1477" s="4" t="s">
        <v>290</v>
      </c>
      <c r="D1477" s="6">
        <v>2003</v>
      </c>
      <c r="E1477" s="6">
        <v>0</v>
      </c>
      <c r="F1477" s="6">
        <f t="shared" si="106"/>
        <v>0</v>
      </c>
      <c r="G1477" s="6">
        <v>17506903</v>
      </c>
      <c r="H1477" s="6">
        <f t="shared" si="107"/>
        <v>8740.340988517224</v>
      </c>
      <c r="I1477" s="6">
        <v>0</v>
      </c>
      <c r="J1477" s="6">
        <v>0</v>
      </c>
      <c r="K1477" s="6">
        <f t="shared" si="108"/>
        <v>0</v>
      </c>
    </row>
    <row r="1478" spans="1:11" ht="13.5">
      <c r="A1478" s="4" t="s">
        <v>282</v>
      </c>
      <c r="B1478" s="4">
        <v>28</v>
      </c>
      <c r="C1478" s="4" t="s">
        <v>289</v>
      </c>
      <c r="D1478" s="6">
        <v>5387</v>
      </c>
      <c r="E1478" s="6">
        <v>156072096</v>
      </c>
      <c r="F1478" s="6">
        <f t="shared" si="106"/>
        <v>28971.987377018748</v>
      </c>
      <c r="G1478" s="6">
        <v>160000000</v>
      </c>
      <c r="H1478" s="6">
        <f t="shared" si="107"/>
        <v>29701.13235567106</v>
      </c>
      <c r="I1478" s="6">
        <v>0</v>
      </c>
      <c r="J1478" s="6">
        <v>284568068</v>
      </c>
      <c r="K1478" s="6">
        <f t="shared" si="108"/>
        <v>52824.961574160014</v>
      </c>
    </row>
    <row r="1479" spans="1:11" ht="13.5">
      <c r="A1479" s="4" t="s">
        <v>282</v>
      </c>
      <c r="B1479" s="4">
        <v>29</v>
      </c>
      <c r="C1479" s="4" t="s">
        <v>288</v>
      </c>
      <c r="D1479" s="6">
        <v>1391</v>
      </c>
      <c r="E1479" s="6">
        <v>1610134</v>
      </c>
      <c r="F1479" s="6">
        <f t="shared" si="106"/>
        <v>1157.5370237239397</v>
      </c>
      <c r="G1479" s="6">
        <v>1790394</v>
      </c>
      <c r="H1479" s="6">
        <f t="shared" si="107"/>
        <v>1287.1272465851905</v>
      </c>
      <c r="I1479" s="6">
        <v>0</v>
      </c>
      <c r="J1479" s="6">
        <v>97694000</v>
      </c>
      <c r="K1479" s="6">
        <f t="shared" si="108"/>
        <v>70232.92595255212</v>
      </c>
    </row>
    <row r="1480" spans="1:11" ht="13.5">
      <c r="A1480" s="4" t="s">
        <v>282</v>
      </c>
      <c r="B1480" s="4">
        <v>30</v>
      </c>
      <c r="C1480" s="4" t="s">
        <v>287</v>
      </c>
      <c r="D1480" s="6">
        <v>1541</v>
      </c>
      <c r="E1480" s="6">
        <v>17960758</v>
      </c>
      <c r="F1480" s="6">
        <f t="shared" si="106"/>
        <v>11655.261518494484</v>
      </c>
      <c r="G1480" s="6">
        <v>0</v>
      </c>
      <c r="H1480" s="6">
        <f t="shared" si="107"/>
        <v>0</v>
      </c>
      <c r="I1480" s="6">
        <v>0</v>
      </c>
      <c r="J1480" s="6">
        <v>62451000</v>
      </c>
      <c r="K1480" s="6">
        <f t="shared" si="108"/>
        <v>40526.281635301755</v>
      </c>
    </row>
    <row r="1481" spans="1:11" ht="13.5">
      <c r="A1481" s="4" t="s">
        <v>282</v>
      </c>
      <c r="B1481" s="4">
        <v>31</v>
      </c>
      <c r="C1481" s="4" t="s">
        <v>286</v>
      </c>
      <c r="D1481" s="6">
        <v>964</v>
      </c>
      <c r="E1481" s="6">
        <v>528551</v>
      </c>
      <c r="F1481" s="6">
        <f t="shared" si="106"/>
        <v>548.2894190871369</v>
      </c>
      <c r="G1481" s="6">
        <v>205986</v>
      </c>
      <c r="H1481" s="6">
        <f t="shared" si="107"/>
        <v>213.67842323651453</v>
      </c>
      <c r="I1481" s="6">
        <v>0</v>
      </c>
      <c r="J1481" s="6">
        <v>136075928</v>
      </c>
      <c r="K1481" s="6">
        <f t="shared" si="108"/>
        <v>141157.60165975103</v>
      </c>
    </row>
    <row r="1482" spans="1:11" ht="13.5">
      <c r="A1482" s="4" t="s">
        <v>282</v>
      </c>
      <c r="B1482" s="4">
        <v>32</v>
      </c>
      <c r="C1482" s="4" t="s">
        <v>285</v>
      </c>
      <c r="D1482" s="6">
        <v>3711</v>
      </c>
      <c r="E1482" s="6">
        <v>-107280102</v>
      </c>
      <c r="F1482" s="6">
        <f t="shared" si="106"/>
        <v>-28908.6774454325</v>
      </c>
      <c r="G1482" s="6">
        <v>60000000</v>
      </c>
      <c r="H1482" s="6">
        <f t="shared" si="107"/>
        <v>16168.148746968473</v>
      </c>
      <c r="I1482" s="6">
        <v>236872885</v>
      </c>
      <c r="J1482" s="6">
        <v>215346</v>
      </c>
      <c r="K1482" s="6">
        <f t="shared" si="108"/>
        <v>58.029102667744546</v>
      </c>
    </row>
    <row r="1483" spans="1:11" ht="13.5">
      <c r="A1483" s="4" t="s">
        <v>282</v>
      </c>
      <c r="B1483" s="4">
        <v>33</v>
      </c>
      <c r="C1483" s="4" t="s">
        <v>284</v>
      </c>
      <c r="D1483" s="6">
        <v>1910</v>
      </c>
      <c r="E1483" s="6">
        <v>848852</v>
      </c>
      <c r="F1483" s="6">
        <f t="shared" si="106"/>
        <v>444.42513089005234</v>
      </c>
      <c r="G1483" s="6">
        <v>52000000</v>
      </c>
      <c r="H1483" s="6">
        <f t="shared" si="107"/>
        <v>27225.130890052355</v>
      </c>
      <c r="I1483" s="6">
        <v>0</v>
      </c>
      <c r="J1483" s="6">
        <v>1431884</v>
      </c>
      <c r="K1483" s="6">
        <f t="shared" si="108"/>
        <v>749.6774869109947</v>
      </c>
    </row>
    <row r="1484" spans="1:11" ht="13.5">
      <c r="A1484" s="4" t="s">
        <v>282</v>
      </c>
      <c r="B1484" s="4">
        <v>34</v>
      </c>
      <c r="C1484" s="4" t="s">
        <v>283</v>
      </c>
      <c r="D1484" s="6">
        <v>470</v>
      </c>
      <c r="E1484" s="6">
        <v>0</v>
      </c>
      <c r="F1484" s="6">
        <f t="shared" si="106"/>
        <v>0</v>
      </c>
      <c r="G1484" s="6">
        <v>20426275</v>
      </c>
      <c r="H1484" s="6">
        <f t="shared" si="107"/>
        <v>43460.15957446808</v>
      </c>
      <c r="I1484" s="6">
        <v>0</v>
      </c>
      <c r="J1484" s="6">
        <v>3947731</v>
      </c>
      <c r="K1484" s="6">
        <f t="shared" si="108"/>
        <v>8399.427659574469</v>
      </c>
    </row>
    <row r="1485" spans="1:11" ht="14.25">
      <c r="A1485" s="68" t="s">
        <v>1781</v>
      </c>
      <c r="B1485" s="69"/>
      <c r="C1485" s="70"/>
      <c r="D1485" s="7">
        <f>SUM(D1451:D1484)</f>
        <v>184866</v>
      </c>
      <c r="E1485" s="7">
        <f aca="true" t="shared" si="110" ref="E1485:J1485">SUM(E1451:E1484)</f>
        <v>191103028</v>
      </c>
      <c r="F1485" s="7">
        <f t="shared" si="106"/>
        <v>1033.7381021929398</v>
      </c>
      <c r="G1485" s="7">
        <f t="shared" si="110"/>
        <v>1213430884</v>
      </c>
      <c r="H1485" s="7">
        <f t="shared" si="107"/>
        <v>6563.840208583514</v>
      </c>
      <c r="I1485" s="7">
        <f t="shared" si="110"/>
        <v>1854680117</v>
      </c>
      <c r="J1485" s="7">
        <f t="shared" si="110"/>
        <v>2316408479</v>
      </c>
      <c r="K1485" s="7">
        <f t="shared" si="108"/>
        <v>12530.202844222302</v>
      </c>
    </row>
    <row r="1486" spans="1:11" ht="13.5">
      <c r="A1486" s="4" t="s">
        <v>221</v>
      </c>
      <c r="B1486" s="4">
        <v>1</v>
      </c>
      <c r="C1486" s="4" t="s">
        <v>281</v>
      </c>
      <c r="D1486" s="6">
        <v>220682</v>
      </c>
      <c r="E1486" s="6">
        <v>3756818883</v>
      </c>
      <c r="F1486" s="6">
        <f t="shared" si="106"/>
        <v>17023.67607235751</v>
      </c>
      <c r="G1486" s="6">
        <v>6073476145</v>
      </c>
      <c r="H1486" s="6">
        <f t="shared" si="107"/>
        <v>27521.393430365864</v>
      </c>
      <c r="I1486" s="6">
        <v>0</v>
      </c>
      <c r="J1486" s="6">
        <v>0</v>
      </c>
      <c r="K1486" s="6">
        <f t="shared" si="108"/>
        <v>0</v>
      </c>
    </row>
    <row r="1487" spans="1:11" ht="13.5">
      <c r="A1487" s="4" t="s">
        <v>221</v>
      </c>
      <c r="B1487" s="4">
        <v>2</v>
      </c>
      <c r="C1487" s="4" t="s">
        <v>280</v>
      </c>
      <c r="D1487" s="6">
        <v>332663</v>
      </c>
      <c r="E1487" s="6">
        <v>1742476612</v>
      </c>
      <c r="F1487" s="6">
        <f t="shared" si="106"/>
        <v>5237.9633803579</v>
      </c>
      <c r="G1487" s="6">
        <v>3551964069</v>
      </c>
      <c r="H1487" s="6">
        <f t="shared" si="107"/>
        <v>10677.36438678182</v>
      </c>
      <c r="I1487" s="6">
        <v>0</v>
      </c>
      <c r="J1487" s="6">
        <v>65000000</v>
      </c>
      <c r="K1487" s="6">
        <f t="shared" si="108"/>
        <v>195.39293519267247</v>
      </c>
    </row>
    <row r="1488" spans="1:11" ht="13.5">
      <c r="A1488" s="4" t="s">
        <v>221</v>
      </c>
      <c r="B1488" s="4">
        <v>3</v>
      </c>
      <c r="C1488" s="4" t="s">
        <v>279</v>
      </c>
      <c r="D1488" s="6">
        <v>28634</v>
      </c>
      <c r="E1488" s="6">
        <v>-114663460</v>
      </c>
      <c r="F1488" s="6">
        <f t="shared" si="106"/>
        <v>-4004.4513515401272</v>
      </c>
      <c r="G1488" s="6">
        <v>83609429</v>
      </c>
      <c r="H1488" s="6">
        <f t="shared" si="107"/>
        <v>2919.9353565691135</v>
      </c>
      <c r="I1488" s="6">
        <v>78682294</v>
      </c>
      <c r="J1488" s="6">
        <v>0</v>
      </c>
      <c r="K1488" s="6">
        <f t="shared" si="108"/>
        <v>0</v>
      </c>
    </row>
    <row r="1489" spans="1:11" ht="13.5">
      <c r="A1489" s="4" t="s">
        <v>221</v>
      </c>
      <c r="B1489" s="4">
        <v>4</v>
      </c>
      <c r="C1489" s="4" t="s">
        <v>278</v>
      </c>
      <c r="D1489" s="6">
        <v>72385</v>
      </c>
      <c r="E1489" s="6">
        <v>88792597</v>
      </c>
      <c r="F1489" s="6">
        <f t="shared" si="106"/>
        <v>1226.671230227257</v>
      </c>
      <c r="G1489" s="6">
        <v>986665432</v>
      </c>
      <c r="H1489" s="6">
        <f t="shared" si="107"/>
        <v>13630.79964080956</v>
      </c>
      <c r="I1489" s="6">
        <v>295714784</v>
      </c>
      <c r="J1489" s="6">
        <v>503164468</v>
      </c>
      <c r="K1489" s="6">
        <f t="shared" si="108"/>
        <v>6951.22564067141</v>
      </c>
    </row>
    <row r="1490" spans="1:11" ht="13.5">
      <c r="A1490" s="4" t="s">
        <v>221</v>
      </c>
      <c r="B1490" s="4">
        <v>5</v>
      </c>
      <c r="C1490" s="4" t="s">
        <v>277</v>
      </c>
      <c r="D1490" s="6">
        <v>13267</v>
      </c>
      <c r="E1490" s="6">
        <v>-173937103</v>
      </c>
      <c r="F1490" s="6">
        <f t="shared" si="106"/>
        <v>-13110.507499811563</v>
      </c>
      <c r="G1490" s="6">
        <v>30843112</v>
      </c>
      <c r="H1490" s="6">
        <f t="shared" si="107"/>
        <v>2324.7992764000905</v>
      </c>
      <c r="I1490" s="6">
        <v>227951220</v>
      </c>
      <c r="J1490" s="6">
        <v>0</v>
      </c>
      <c r="K1490" s="6">
        <f t="shared" si="108"/>
        <v>0</v>
      </c>
    </row>
    <row r="1491" spans="1:11" ht="13.5">
      <c r="A1491" s="4" t="s">
        <v>221</v>
      </c>
      <c r="B1491" s="4">
        <v>6</v>
      </c>
      <c r="C1491" s="4" t="s">
        <v>276</v>
      </c>
      <c r="D1491" s="6">
        <v>29387</v>
      </c>
      <c r="E1491" s="6">
        <v>516565059</v>
      </c>
      <c r="F1491" s="6">
        <f t="shared" si="106"/>
        <v>17578.012692687244</v>
      </c>
      <c r="G1491" s="6">
        <v>102873000</v>
      </c>
      <c r="H1491" s="6">
        <f t="shared" si="107"/>
        <v>3500.629530064314</v>
      </c>
      <c r="I1491" s="6">
        <v>0</v>
      </c>
      <c r="J1491" s="6">
        <v>0</v>
      </c>
      <c r="K1491" s="6">
        <f t="shared" si="108"/>
        <v>0</v>
      </c>
    </row>
    <row r="1492" spans="1:11" ht="13.5">
      <c r="A1492" s="4" t="s">
        <v>221</v>
      </c>
      <c r="B1492" s="4">
        <v>7</v>
      </c>
      <c r="C1492" s="4" t="s">
        <v>275</v>
      </c>
      <c r="D1492" s="6">
        <v>11477</v>
      </c>
      <c r="E1492" s="6">
        <v>169813942</v>
      </c>
      <c r="F1492" s="6">
        <f t="shared" si="106"/>
        <v>14796.021782695827</v>
      </c>
      <c r="G1492" s="6">
        <v>293423753</v>
      </c>
      <c r="H1492" s="6">
        <f t="shared" si="107"/>
        <v>25566.24143940054</v>
      </c>
      <c r="I1492" s="6">
        <v>293423753</v>
      </c>
      <c r="J1492" s="6">
        <v>0</v>
      </c>
      <c r="K1492" s="6">
        <f t="shared" si="108"/>
        <v>0</v>
      </c>
    </row>
    <row r="1493" spans="1:11" ht="13.5">
      <c r="A1493" s="4" t="s">
        <v>221</v>
      </c>
      <c r="B1493" s="4">
        <v>8</v>
      </c>
      <c r="C1493" s="4" t="s">
        <v>274</v>
      </c>
      <c r="D1493" s="6">
        <v>18237</v>
      </c>
      <c r="E1493" s="6">
        <v>107864243</v>
      </c>
      <c r="F1493" s="6">
        <f t="shared" si="106"/>
        <v>5914.582606788397</v>
      </c>
      <c r="G1493" s="6">
        <v>0</v>
      </c>
      <c r="H1493" s="6">
        <f t="shared" si="107"/>
        <v>0</v>
      </c>
      <c r="I1493" s="6">
        <v>67115485</v>
      </c>
      <c r="J1493" s="6">
        <v>236</v>
      </c>
      <c r="K1493" s="6">
        <f t="shared" si="108"/>
        <v>0.012940724899928716</v>
      </c>
    </row>
    <row r="1494" spans="1:11" ht="13.5">
      <c r="A1494" s="4" t="s">
        <v>221</v>
      </c>
      <c r="B1494" s="4">
        <v>9</v>
      </c>
      <c r="C1494" s="4" t="s">
        <v>273</v>
      </c>
      <c r="D1494" s="6">
        <v>10791</v>
      </c>
      <c r="E1494" s="6">
        <v>-542604040</v>
      </c>
      <c r="F1494" s="6">
        <f t="shared" si="106"/>
        <v>-50283.01732925586</v>
      </c>
      <c r="G1494" s="6">
        <v>30000000</v>
      </c>
      <c r="H1494" s="6">
        <f t="shared" si="107"/>
        <v>2780.094523213789</v>
      </c>
      <c r="I1494" s="6">
        <v>448805344</v>
      </c>
      <c r="J1494" s="6">
        <v>0</v>
      </c>
      <c r="K1494" s="6">
        <f t="shared" si="108"/>
        <v>0</v>
      </c>
    </row>
    <row r="1495" spans="1:11" ht="13.5">
      <c r="A1495" s="4" t="s">
        <v>221</v>
      </c>
      <c r="B1495" s="4">
        <v>10</v>
      </c>
      <c r="C1495" s="4" t="s">
        <v>272</v>
      </c>
      <c r="D1495" s="6">
        <v>14060</v>
      </c>
      <c r="E1495" s="6">
        <v>-368263741</v>
      </c>
      <c r="F1495" s="6">
        <f t="shared" si="106"/>
        <v>-26192.300213371265</v>
      </c>
      <c r="G1495" s="6">
        <v>34079109</v>
      </c>
      <c r="H1495" s="6">
        <f t="shared" si="107"/>
        <v>2423.834210526316</v>
      </c>
      <c r="I1495" s="6">
        <v>590287571</v>
      </c>
      <c r="J1495" s="6">
        <v>0</v>
      </c>
      <c r="K1495" s="6">
        <f t="shared" si="108"/>
        <v>0</v>
      </c>
    </row>
    <row r="1496" spans="1:11" ht="13.5">
      <c r="A1496" s="4" t="s">
        <v>221</v>
      </c>
      <c r="B1496" s="4">
        <v>11</v>
      </c>
      <c r="C1496" s="4" t="s">
        <v>271</v>
      </c>
      <c r="D1496" s="6">
        <v>19133</v>
      </c>
      <c r="E1496" s="6">
        <v>62605961</v>
      </c>
      <c r="F1496" s="6">
        <f t="shared" si="106"/>
        <v>3272.1455600271784</v>
      </c>
      <c r="G1496" s="6">
        <v>35707073</v>
      </c>
      <c r="H1496" s="6">
        <f t="shared" si="107"/>
        <v>1866.2558406940886</v>
      </c>
      <c r="I1496" s="6">
        <v>0</v>
      </c>
      <c r="J1496" s="6">
        <v>5846406</v>
      </c>
      <c r="K1496" s="6">
        <f t="shared" si="108"/>
        <v>305.5666126587571</v>
      </c>
    </row>
    <row r="1497" spans="1:11" ht="13.5">
      <c r="A1497" s="4" t="s">
        <v>221</v>
      </c>
      <c r="B1497" s="4">
        <v>12</v>
      </c>
      <c r="C1497" s="4" t="s">
        <v>270</v>
      </c>
      <c r="D1497" s="6">
        <v>11323</v>
      </c>
      <c r="E1497" s="6">
        <v>-140796942</v>
      </c>
      <c r="F1497" s="6">
        <f t="shared" si="106"/>
        <v>-12434.597014925374</v>
      </c>
      <c r="G1497" s="6">
        <v>69445912</v>
      </c>
      <c r="H1497" s="6">
        <f t="shared" si="107"/>
        <v>6133.17248079131</v>
      </c>
      <c r="I1497" s="6">
        <v>160005958</v>
      </c>
      <c r="J1497" s="6">
        <v>7500000</v>
      </c>
      <c r="K1497" s="6">
        <f t="shared" si="108"/>
        <v>662.3686302216727</v>
      </c>
    </row>
    <row r="1498" spans="1:11" ht="13.5">
      <c r="A1498" s="4" t="s">
        <v>221</v>
      </c>
      <c r="B1498" s="4">
        <v>13</v>
      </c>
      <c r="C1498" s="4" t="s">
        <v>269</v>
      </c>
      <c r="D1498" s="6">
        <v>9241</v>
      </c>
      <c r="E1498" s="6">
        <v>-363515023</v>
      </c>
      <c r="F1498" s="6">
        <f t="shared" si="106"/>
        <v>-39337.195433394656</v>
      </c>
      <c r="G1498" s="6">
        <v>0</v>
      </c>
      <c r="H1498" s="6">
        <f t="shared" si="107"/>
        <v>0</v>
      </c>
      <c r="I1498" s="6">
        <v>311392787</v>
      </c>
      <c r="J1498" s="6">
        <v>10533789</v>
      </c>
      <c r="K1498" s="6">
        <f t="shared" si="108"/>
        <v>1139.8970890596256</v>
      </c>
    </row>
    <row r="1499" spans="1:11" ht="13.5">
      <c r="A1499" s="4" t="s">
        <v>221</v>
      </c>
      <c r="B1499" s="4">
        <v>14</v>
      </c>
      <c r="C1499" s="4" t="s">
        <v>268</v>
      </c>
      <c r="D1499" s="6">
        <v>15988</v>
      </c>
      <c r="E1499" s="6">
        <v>-1267546726</v>
      </c>
      <c r="F1499" s="6">
        <f t="shared" si="106"/>
        <v>-79281.13122341756</v>
      </c>
      <c r="G1499" s="6">
        <v>50000000</v>
      </c>
      <c r="H1499" s="6">
        <f t="shared" si="107"/>
        <v>3127.3455091318488</v>
      </c>
      <c r="I1499" s="6">
        <v>1229409755</v>
      </c>
      <c r="J1499" s="6">
        <v>0</v>
      </c>
      <c r="K1499" s="6">
        <f t="shared" si="108"/>
        <v>0</v>
      </c>
    </row>
    <row r="1500" spans="1:11" ht="13.5">
      <c r="A1500" s="4" t="s">
        <v>221</v>
      </c>
      <c r="B1500" s="4">
        <v>15</v>
      </c>
      <c r="C1500" s="4" t="s">
        <v>267</v>
      </c>
      <c r="D1500" s="6">
        <v>6225</v>
      </c>
      <c r="E1500" s="6">
        <v>-17873051</v>
      </c>
      <c r="F1500" s="6">
        <f aca="true" t="shared" si="111" ref="F1500:F1563">E1500/D1500</f>
        <v>-2871.1728514056226</v>
      </c>
      <c r="G1500" s="6">
        <v>0</v>
      </c>
      <c r="H1500" s="6">
        <f aca="true" t="shared" si="112" ref="H1500:H1563">G1500/D1500</f>
        <v>0</v>
      </c>
      <c r="I1500" s="6">
        <v>10820729</v>
      </c>
      <c r="J1500" s="6">
        <v>0</v>
      </c>
      <c r="K1500" s="6">
        <f aca="true" t="shared" si="113" ref="K1500:K1561">J1500/D1500</f>
        <v>0</v>
      </c>
    </row>
    <row r="1501" spans="1:11" ht="13.5">
      <c r="A1501" s="4" t="s">
        <v>221</v>
      </c>
      <c r="B1501" s="4">
        <v>16</v>
      </c>
      <c r="C1501" s="4" t="s">
        <v>266</v>
      </c>
      <c r="D1501" s="6">
        <v>11626</v>
      </c>
      <c r="E1501" s="6">
        <v>-1236082023</v>
      </c>
      <c r="F1501" s="6">
        <f t="shared" si="111"/>
        <v>-106320.4905384483</v>
      </c>
      <c r="G1501" s="6">
        <v>140000000</v>
      </c>
      <c r="H1501" s="6">
        <f t="shared" si="112"/>
        <v>12041.974883880957</v>
      </c>
      <c r="I1501" s="6">
        <v>1241370768</v>
      </c>
      <c r="J1501" s="6">
        <v>0</v>
      </c>
      <c r="K1501" s="6">
        <f t="shared" si="113"/>
        <v>0</v>
      </c>
    </row>
    <row r="1502" spans="1:11" ht="13.5">
      <c r="A1502" s="4" t="s">
        <v>221</v>
      </c>
      <c r="B1502" s="4">
        <v>17</v>
      </c>
      <c r="C1502" s="4" t="s">
        <v>265</v>
      </c>
      <c r="D1502" s="6">
        <v>12116</v>
      </c>
      <c r="E1502" s="6">
        <v>-533235429</v>
      </c>
      <c r="F1502" s="6">
        <f t="shared" si="111"/>
        <v>-44010.84755694949</v>
      </c>
      <c r="G1502" s="6">
        <v>80000000</v>
      </c>
      <c r="H1502" s="6">
        <f t="shared" si="112"/>
        <v>6602.839220864972</v>
      </c>
      <c r="I1502" s="6">
        <v>700939660</v>
      </c>
      <c r="J1502" s="6">
        <v>1048</v>
      </c>
      <c r="K1502" s="6">
        <f t="shared" si="113"/>
        <v>0.08649719379333114</v>
      </c>
    </row>
    <row r="1503" spans="1:11" ht="13.5">
      <c r="A1503" s="4" t="s">
        <v>221</v>
      </c>
      <c r="B1503" s="4">
        <v>18</v>
      </c>
      <c r="C1503" s="4" t="s">
        <v>264</v>
      </c>
      <c r="D1503" s="6">
        <v>21271</v>
      </c>
      <c r="E1503" s="6">
        <v>20963376</v>
      </c>
      <c r="F1503" s="6">
        <f t="shared" si="111"/>
        <v>985.5378684594049</v>
      </c>
      <c r="G1503" s="6">
        <v>147764823</v>
      </c>
      <c r="H1503" s="6">
        <f t="shared" si="112"/>
        <v>6946.7736824784915</v>
      </c>
      <c r="I1503" s="6">
        <v>0</v>
      </c>
      <c r="J1503" s="6">
        <v>86992</v>
      </c>
      <c r="K1503" s="6">
        <f t="shared" si="113"/>
        <v>4.089699590992431</v>
      </c>
    </row>
    <row r="1504" spans="1:11" ht="13.5">
      <c r="A1504" s="4" t="s">
        <v>221</v>
      </c>
      <c r="B1504" s="4">
        <v>19</v>
      </c>
      <c r="C1504" s="4" t="s">
        <v>263</v>
      </c>
      <c r="D1504" s="6">
        <v>23705</v>
      </c>
      <c r="E1504" s="6">
        <v>661148366</v>
      </c>
      <c r="F1504" s="6">
        <f t="shared" si="111"/>
        <v>27890.671419531744</v>
      </c>
      <c r="G1504" s="6">
        <v>217778000</v>
      </c>
      <c r="H1504" s="6">
        <f t="shared" si="112"/>
        <v>9187.006960556844</v>
      </c>
      <c r="I1504" s="6">
        <v>0</v>
      </c>
      <c r="J1504" s="6">
        <v>3695545</v>
      </c>
      <c r="K1504" s="6">
        <f t="shared" si="113"/>
        <v>155.89727905505168</v>
      </c>
    </row>
    <row r="1505" spans="1:11" ht="13.5">
      <c r="A1505" s="4" t="s">
        <v>221</v>
      </c>
      <c r="B1505" s="4">
        <v>20</v>
      </c>
      <c r="C1505" s="4" t="s">
        <v>262</v>
      </c>
      <c r="D1505" s="6">
        <v>19948</v>
      </c>
      <c r="E1505" s="6">
        <v>114854644</v>
      </c>
      <c r="F1505" s="6">
        <f t="shared" si="111"/>
        <v>5757.702225787047</v>
      </c>
      <c r="G1505" s="6">
        <v>150000000</v>
      </c>
      <c r="H1505" s="6">
        <f t="shared" si="112"/>
        <v>7519.550832163625</v>
      </c>
      <c r="I1505" s="6">
        <v>0</v>
      </c>
      <c r="J1505" s="6">
        <v>0</v>
      </c>
      <c r="K1505" s="6">
        <f t="shared" si="113"/>
        <v>0</v>
      </c>
    </row>
    <row r="1506" spans="1:11" ht="13.5">
      <c r="A1506" s="4" t="s">
        <v>221</v>
      </c>
      <c r="B1506" s="4">
        <v>21</v>
      </c>
      <c r="C1506" s="4" t="s">
        <v>261</v>
      </c>
      <c r="D1506" s="6">
        <v>16151</v>
      </c>
      <c r="E1506" s="6">
        <v>-221834242</v>
      </c>
      <c r="F1506" s="6">
        <f t="shared" si="111"/>
        <v>-13735.01591232741</v>
      </c>
      <c r="G1506" s="6">
        <v>500000000</v>
      </c>
      <c r="H1506" s="6">
        <f t="shared" si="112"/>
        <v>30957.835428146864</v>
      </c>
      <c r="I1506" s="6">
        <v>698898595</v>
      </c>
      <c r="J1506" s="6">
        <v>148947</v>
      </c>
      <c r="K1506" s="6">
        <f t="shared" si="113"/>
        <v>9.222153427032382</v>
      </c>
    </row>
    <row r="1507" spans="1:11" ht="13.5">
      <c r="A1507" s="4" t="s">
        <v>221</v>
      </c>
      <c r="B1507" s="4">
        <v>22</v>
      </c>
      <c r="C1507" s="4" t="s">
        <v>260</v>
      </c>
      <c r="D1507" s="6">
        <v>12060</v>
      </c>
      <c r="E1507" s="6">
        <v>0</v>
      </c>
      <c r="F1507" s="6">
        <f t="shared" si="111"/>
        <v>0</v>
      </c>
      <c r="G1507" s="6">
        <v>28423275</v>
      </c>
      <c r="H1507" s="6">
        <f t="shared" si="112"/>
        <v>2356.822139303483</v>
      </c>
      <c r="I1507" s="6">
        <v>0</v>
      </c>
      <c r="J1507" s="6">
        <v>1250000</v>
      </c>
      <c r="K1507" s="6">
        <f t="shared" si="113"/>
        <v>103.64842454394693</v>
      </c>
    </row>
    <row r="1508" spans="1:11" ht="13.5">
      <c r="A1508" s="4" t="s">
        <v>221</v>
      </c>
      <c r="B1508" s="4">
        <v>23</v>
      </c>
      <c r="C1508" s="4" t="s">
        <v>259</v>
      </c>
      <c r="D1508" s="6">
        <v>8456</v>
      </c>
      <c r="E1508" s="6">
        <v>-11721510</v>
      </c>
      <c r="F1508" s="6">
        <f t="shared" si="111"/>
        <v>-1386.176679280984</v>
      </c>
      <c r="G1508" s="6">
        <v>0</v>
      </c>
      <c r="H1508" s="6">
        <f t="shared" si="112"/>
        <v>0</v>
      </c>
      <c r="I1508" s="6">
        <v>128267492</v>
      </c>
      <c r="J1508" s="6">
        <v>5000000</v>
      </c>
      <c r="K1508" s="6">
        <f t="shared" si="113"/>
        <v>591.2961210974456</v>
      </c>
    </row>
    <row r="1509" spans="1:11" ht="13.5">
      <c r="A1509" s="4" t="s">
        <v>221</v>
      </c>
      <c r="B1509" s="4">
        <v>24</v>
      </c>
      <c r="C1509" s="4" t="s">
        <v>258</v>
      </c>
      <c r="D1509" s="6">
        <v>6320</v>
      </c>
      <c r="E1509" s="6">
        <v>-124569685</v>
      </c>
      <c r="F1509" s="6">
        <f t="shared" si="111"/>
        <v>-19710.39319620253</v>
      </c>
      <c r="G1509" s="6">
        <v>0</v>
      </c>
      <c r="H1509" s="6">
        <f t="shared" si="112"/>
        <v>0</v>
      </c>
      <c r="I1509" s="6">
        <v>149612006</v>
      </c>
      <c r="J1509" s="6">
        <v>0</v>
      </c>
      <c r="K1509" s="6">
        <f t="shared" si="113"/>
        <v>0</v>
      </c>
    </row>
    <row r="1510" spans="1:11" ht="13.5">
      <c r="A1510" s="4" t="s">
        <v>221</v>
      </c>
      <c r="B1510" s="4">
        <v>25</v>
      </c>
      <c r="C1510" s="4" t="s">
        <v>257</v>
      </c>
      <c r="D1510" s="6">
        <v>9928</v>
      </c>
      <c r="E1510" s="6">
        <v>-96192821</v>
      </c>
      <c r="F1510" s="6">
        <f t="shared" si="111"/>
        <v>-9689.043211120064</v>
      </c>
      <c r="G1510" s="6">
        <v>37334721</v>
      </c>
      <c r="H1510" s="6">
        <f t="shared" si="112"/>
        <v>3760.548045930701</v>
      </c>
      <c r="I1510" s="6">
        <v>37334721</v>
      </c>
      <c r="J1510" s="6">
        <v>0</v>
      </c>
      <c r="K1510" s="6">
        <f t="shared" si="113"/>
        <v>0</v>
      </c>
    </row>
    <row r="1511" spans="1:11" ht="13.5">
      <c r="A1511" s="4" t="s">
        <v>221</v>
      </c>
      <c r="B1511" s="4">
        <v>26</v>
      </c>
      <c r="C1511" s="4" t="s">
        <v>256</v>
      </c>
      <c r="D1511" s="6">
        <v>6420</v>
      </c>
      <c r="E1511" s="6">
        <v>4655378</v>
      </c>
      <c r="F1511" s="6">
        <f t="shared" si="111"/>
        <v>725.1367601246106</v>
      </c>
      <c r="G1511" s="6">
        <v>44000000</v>
      </c>
      <c r="H1511" s="6">
        <f t="shared" si="112"/>
        <v>6853.582554517134</v>
      </c>
      <c r="I1511" s="6">
        <v>0</v>
      </c>
      <c r="J1511" s="6">
        <v>0</v>
      </c>
      <c r="K1511" s="6">
        <f t="shared" si="113"/>
        <v>0</v>
      </c>
    </row>
    <row r="1512" spans="1:11" ht="13.5">
      <c r="A1512" s="4" t="s">
        <v>221</v>
      </c>
      <c r="B1512" s="4">
        <v>27</v>
      </c>
      <c r="C1512" s="4" t="s">
        <v>255</v>
      </c>
      <c r="D1512" s="6">
        <v>5069</v>
      </c>
      <c r="E1512" s="6">
        <v>14128151</v>
      </c>
      <c r="F1512" s="6">
        <f t="shared" si="111"/>
        <v>2787.1672913789703</v>
      </c>
      <c r="G1512" s="6">
        <v>74141000</v>
      </c>
      <c r="H1512" s="6">
        <f t="shared" si="112"/>
        <v>14626.35628329059</v>
      </c>
      <c r="I1512" s="6">
        <v>0</v>
      </c>
      <c r="J1512" s="6">
        <v>0</v>
      </c>
      <c r="K1512" s="6">
        <f t="shared" si="113"/>
        <v>0</v>
      </c>
    </row>
    <row r="1513" spans="1:11" ht="13.5">
      <c r="A1513" s="4" t="s">
        <v>221</v>
      </c>
      <c r="B1513" s="4">
        <v>28</v>
      </c>
      <c r="C1513" s="4" t="s">
        <v>254</v>
      </c>
      <c r="D1513" s="6">
        <v>12738</v>
      </c>
      <c r="E1513" s="6">
        <v>-33284059</v>
      </c>
      <c r="F1513" s="6">
        <f t="shared" si="111"/>
        <v>-2612.9737007379495</v>
      </c>
      <c r="G1513" s="6">
        <v>0</v>
      </c>
      <c r="H1513" s="6">
        <f t="shared" si="112"/>
        <v>0</v>
      </c>
      <c r="I1513" s="6">
        <v>104698642</v>
      </c>
      <c r="J1513" s="6">
        <v>2572598</v>
      </c>
      <c r="K1513" s="6">
        <f t="shared" si="113"/>
        <v>201.96247448579055</v>
      </c>
    </row>
    <row r="1514" spans="1:11" ht="13.5">
      <c r="A1514" s="4" t="s">
        <v>221</v>
      </c>
      <c r="B1514" s="4">
        <v>29</v>
      </c>
      <c r="C1514" s="4" t="s">
        <v>253</v>
      </c>
      <c r="D1514" s="6">
        <v>1931</v>
      </c>
      <c r="E1514" s="6">
        <v>32904403</v>
      </c>
      <c r="F1514" s="6">
        <f t="shared" si="111"/>
        <v>17040.084412221648</v>
      </c>
      <c r="G1514" s="6">
        <v>7246011</v>
      </c>
      <c r="H1514" s="6">
        <f t="shared" si="112"/>
        <v>3752.465561885034</v>
      </c>
      <c r="I1514" s="6">
        <v>0</v>
      </c>
      <c r="J1514" s="6">
        <v>0</v>
      </c>
      <c r="K1514" s="6">
        <f t="shared" si="113"/>
        <v>0</v>
      </c>
    </row>
    <row r="1515" spans="1:11" ht="13.5">
      <c r="A1515" s="4" t="s">
        <v>221</v>
      </c>
      <c r="B1515" s="4">
        <v>30</v>
      </c>
      <c r="C1515" s="4" t="s">
        <v>252</v>
      </c>
      <c r="D1515" s="6">
        <v>8293</v>
      </c>
      <c r="E1515" s="6">
        <v>10268415</v>
      </c>
      <c r="F1515" s="6">
        <f t="shared" si="111"/>
        <v>1238.2027010731942</v>
      </c>
      <c r="G1515" s="6">
        <v>0</v>
      </c>
      <c r="H1515" s="6">
        <f t="shared" si="112"/>
        <v>0</v>
      </c>
      <c r="I1515" s="6">
        <v>0</v>
      </c>
      <c r="J1515" s="6">
        <v>0</v>
      </c>
      <c r="K1515" s="6">
        <f t="shared" si="113"/>
        <v>0</v>
      </c>
    </row>
    <row r="1516" spans="1:11" ht="13.5">
      <c r="A1516" s="4" t="s">
        <v>221</v>
      </c>
      <c r="B1516" s="4">
        <v>31</v>
      </c>
      <c r="C1516" s="4" t="s">
        <v>251</v>
      </c>
      <c r="D1516" s="6">
        <v>21213</v>
      </c>
      <c r="E1516" s="6">
        <v>382046662</v>
      </c>
      <c r="F1516" s="6">
        <f t="shared" si="111"/>
        <v>18010.025078961015</v>
      </c>
      <c r="G1516" s="6">
        <v>38421799</v>
      </c>
      <c r="H1516" s="6">
        <f t="shared" si="112"/>
        <v>1811.2383444114457</v>
      </c>
      <c r="I1516" s="6">
        <v>0</v>
      </c>
      <c r="J1516" s="6">
        <v>358255000</v>
      </c>
      <c r="K1516" s="6">
        <f t="shared" si="113"/>
        <v>16888.464620751427</v>
      </c>
    </row>
    <row r="1517" spans="1:11" ht="13.5">
      <c r="A1517" s="4" t="s">
        <v>221</v>
      </c>
      <c r="B1517" s="4">
        <v>32</v>
      </c>
      <c r="C1517" s="4" t="s">
        <v>250</v>
      </c>
      <c r="D1517" s="6">
        <v>14205</v>
      </c>
      <c r="E1517" s="6">
        <v>33775576</v>
      </c>
      <c r="F1517" s="6">
        <f t="shared" si="111"/>
        <v>2377.724463217177</v>
      </c>
      <c r="G1517" s="6">
        <v>90000000</v>
      </c>
      <c r="H1517" s="6">
        <f t="shared" si="112"/>
        <v>6335.797254487857</v>
      </c>
      <c r="I1517" s="6">
        <v>0</v>
      </c>
      <c r="J1517" s="6">
        <v>22156074</v>
      </c>
      <c r="K1517" s="6">
        <f t="shared" si="113"/>
        <v>1559.7376979936641</v>
      </c>
    </row>
    <row r="1518" spans="1:11" ht="13.5">
      <c r="A1518" s="4" t="s">
        <v>221</v>
      </c>
      <c r="B1518" s="4">
        <v>33</v>
      </c>
      <c r="C1518" s="4" t="s">
        <v>249</v>
      </c>
      <c r="D1518" s="6">
        <v>3504</v>
      </c>
      <c r="E1518" s="6">
        <v>83860343</v>
      </c>
      <c r="F1518" s="6">
        <f t="shared" si="111"/>
        <v>23932.74628995434</v>
      </c>
      <c r="G1518" s="6">
        <v>60000000</v>
      </c>
      <c r="H1518" s="6">
        <f t="shared" si="112"/>
        <v>17123.287671232876</v>
      </c>
      <c r="I1518" s="6">
        <v>0</v>
      </c>
      <c r="J1518" s="6">
        <v>4269523</v>
      </c>
      <c r="K1518" s="6">
        <f t="shared" si="113"/>
        <v>1218.4711757990867</v>
      </c>
    </row>
    <row r="1519" spans="1:11" ht="13.5">
      <c r="A1519" s="4" t="s">
        <v>221</v>
      </c>
      <c r="B1519" s="4">
        <v>34</v>
      </c>
      <c r="C1519" s="4" t="s">
        <v>248</v>
      </c>
      <c r="D1519" s="6">
        <v>7467</v>
      </c>
      <c r="E1519" s="6">
        <v>37972482</v>
      </c>
      <c r="F1519" s="6">
        <f t="shared" si="111"/>
        <v>5085.3732422659705</v>
      </c>
      <c r="G1519" s="6">
        <v>95000000</v>
      </c>
      <c r="H1519" s="6">
        <f t="shared" si="112"/>
        <v>12722.64631043257</v>
      </c>
      <c r="I1519" s="6">
        <v>0</v>
      </c>
      <c r="J1519" s="6">
        <v>80872055</v>
      </c>
      <c r="K1519" s="6">
        <f t="shared" si="113"/>
        <v>10830.595285924735</v>
      </c>
    </row>
    <row r="1520" spans="1:11" ht="13.5">
      <c r="A1520" s="4" t="s">
        <v>221</v>
      </c>
      <c r="B1520" s="4">
        <v>35</v>
      </c>
      <c r="C1520" s="4" t="s">
        <v>247</v>
      </c>
      <c r="D1520" s="6">
        <v>7502</v>
      </c>
      <c r="E1520" s="6">
        <v>-90505311</v>
      </c>
      <c r="F1520" s="6">
        <f t="shared" si="111"/>
        <v>-12064.157691282324</v>
      </c>
      <c r="G1520" s="6">
        <v>90000000</v>
      </c>
      <c r="H1520" s="6">
        <f t="shared" si="112"/>
        <v>11996.800853105839</v>
      </c>
      <c r="I1520" s="6">
        <v>45312386</v>
      </c>
      <c r="J1520" s="6">
        <v>224839</v>
      </c>
      <c r="K1520" s="6">
        <f t="shared" si="113"/>
        <v>29.970541189016263</v>
      </c>
    </row>
    <row r="1521" spans="1:11" ht="13.5">
      <c r="A1521" s="4" t="s">
        <v>221</v>
      </c>
      <c r="B1521" s="4">
        <v>36</v>
      </c>
      <c r="C1521" s="4" t="s">
        <v>246</v>
      </c>
      <c r="D1521" s="6">
        <v>4992</v>
      </c>
      <c r="E1521" s="6">
        <v>63056334</v>
      </c>
      <c r="F1521" s="6">
        <f t="shared" si="111"/>
        <v>12631.477163461539</v>
      </c>
      <c r="G1521" s="6">
        <v>45000000</v>
      </c>
      <c r="H1521" s="6">
        <f t="shared" si="112"/>
        <v>9014.423076923076</v>
      </c>
      <c r="I1521" s="6">
        <v>0</v>
      </c>
      <c r="J1521" s="6">
        <v>3023969</v>
      </c>
      <c r="K1521" s="6">
        <f t="shared" si="113"/>
        <v>605.7630208333334</v>
      </c>
    </row>
    <row r="1522" spans="1:11" ht="13.5">
      <c r="A1522" s="4" t="s">
        <v>221</v>
      </c>
      <c r="B1522" s="4">
        <v>37</v>
      </c>
      <c r="C1522" s="4" t="s">
        <v>245</v>
      </c>
      <c r="D1522" s="6">
        <v>1937</v>
      </c>
      <c r="E1522" s="6">
        <v>13737207</v>
      </c>
      <c r="F1522" s="6">
        <f t="shared" si="111"/>
        <v>7092.001548786784</v>
      </c>
      <c r="G1522" s="6">
        <v>20000000</v>
      </c>
      <c r="H1522" s="6">
        <f t="shared" si="112"/>
        <v>10325.245224574084</v>
      </c>
      <c r="I1522" s="6">
        <v>5522982</v>
      </c>
      <c r="J1522" s="6">
        <v>8869000</v>
      </c>
      <c r="K1522" s="6">
        <f t="shared" si="113"/>
        <v>4578.7299948373775</v>
      </c>
    </row>
    <row r="1523" spans="1:11" ht="13.5">
      <c r="A1523" s="4" t="s">
        <v>221</v>
      </c>
      <c r="B1523" s="4">
        <v>38</v>
      </c>
      <c r="C1523" s="4" t="s">
        <v>244</v>
      </c>
      <c r="D1523" s="6">
        <v>4170</v>
      </c>
      <c r="E1523" s="6">
        <v>-112397999</v>
      </c>
      <c r="F1523" s="6">
        <f t="shared" si="111"/>
        <v>-26953.95659472422</v>
      </c>
      <c r="G1523" s="6">
        <v>39205000</v>
      </c>
      <c r="H1523" s="6">
        <f t="shared" si="112"/>
        <v>9401.67865707434</v>
      </c>
      <c r="I1523" s="6">
        <v>103272037</v>
      </c>
      <c r="J1523" s="6">
        <v>792203</v>
      </c>
      <c r="K1523" s="6">
        <f t="shared" si="113"/>
        <v>189.97673860911272</v>
      </c>
    </row>
    <row r="1524" spans="1:11" ht="13.5">
      <c r="A1524" s="4" t="s">
        <v>221</v>
      </c>
      <c r="B1524" s="4">
        <v>39</v>
      </c>
      <c r="C1524" s="4" t="s">
        <v>243</v>
      </c>
      <c r="D1524" s="6">
        <v>6815</v>
      </c>
      <c r="E1524" s="6">
        <v>-445258779</v>
      </c>
      <c r="F1524" s="6">
        <f t="shared" si="111"/>
        <v>-65335.11063829787</v>
      </c>
      <c r="G1524" s="6">
        <v>0</v>
      </c>
      <c r="H1524" s="6">
        <f t="shared" si="112"/>
        <v>0</v>
      </c>
      <c r="I1524" s="6">
        <v>422951970</v>
      </c>
      <c r="J1524" s="6">
        <v>0</v>
      </c>
      <c r="K1524" s="6">
        <f t="shared" si="113"/>
        <v>0</v>
      </c>
    </row>
    <row r="1525" spans="1:11" ht="13.5">
      <c r="A1525" s="4" t="s">
        <v>221</v>
      </c>
      <c r="B1525" s="4">
        <v>40</v>
      </c>
      <c r="C1525" s="4" t="s">
        <v>242</v>
      </c>
      <c r="D1525" s="6">
        <v>3486</v>
      </c>
      <c r="E1525" s="6">
        <v>-73764557</v>
      </c>
      <c r="F1525" s="6">
        <f t="shared" si="111"/>
        <v>-21160.228628800916</v>
      </c>
      <c r="G1525" s="6">
        <v>5563366</v>
      </c>
      <c r="H1525" s="6">
        <f t="shared" si="112"/>
        <v>1595.916810097533</v>
      </c>
      <c r="I1525" s="6">
        <v>95609835</v>
      </c>
      <c r="J1525" s="6">
        <v>0</v>
      </c>
      <c r="K1525" s="6">
        <f t="shared" si="113"/>
        <v>0</v>
      </c>
    </row>
    <row r="1526" spans="1:11" ht="13.5">
      <c r="A1526" s="4" t="s">
        <v>221</v>
      </c>
      <c r="B1526" s="4">
        <v>41</v>
      </c>
      <c r="C1526" s="4" t="s">
        <v>241</v>
      </c>
      <c r="D1526" s="6">
        <v>7126</v>
      </c>
      <c r="E1526" s="6">
        <v>-102524060</v>
      </c>
      <c r="F1526" s="6">
        <f t="shared" si="111"/>
        <v>-14387.322481055291</v>
      </c>
      <c r="G1526" s="6">
        <v>100000000</v>
      </c>
      <c r="H1526" s="6">
        <f t="shared" si="112"/>
        <v>14033.118158854897</v>
      </c>
      <c r="I1526" s="6">
        <v>248412558</v>
      </c>
      <c r="J1526" s="6">
        <v>6000000</v>
      </c>
      <c r="K1526" s="6">
        <f t="shared" si="113"/>
        <v>841.9870895312938</v>
      </c>
    </row>
    <row r="1527" spans="1:11" ht="13.5">
      <c r="A1527" s="4" t="s">
        <v>221</v>
      </c>
      <c r="B1527" s="4">
        <v>42</v>
      </c>
      <c r="C1527" s="4" t="s">
        <v>240</v>
      </c>
      <c r="D1527" s="6">
        <v>692</v>
      </c>
      <c r="E1527" s="6">
        <v>5861358</v>
      </c>
      <c r="F1527" s="6">
        <f t="shared" si="111"/>
        <v>8470.170520231213</v>
      </c>
      <c r="G1527" s="6">
        <v>0</v>
      </c>
      <c r="H1527" s="6">
        <f t="shared" si="112"/>
        <v>0</v>
      </c>
      <c r="I1527" s="6">
        <v>0</v>
      </c>
      <c r="J1527" s="6">
        <v>2000000</v>
      </c>
      <c r="K1527" s="6">
        <f t="shared" si="113"/>
        <v>2890.173410404624</v>
      </c>
    </row>
    <row r="1528" spans="1:11" ht="13.5">
      <c r="A1528" s="4" t="s">
        <v>221</v>
      </c>
      <c r="B1528" s="4">
        <v>43</v>
      </c>
      <c r="C1528" s="4" t="s">
        <v>239</v>
      </c>
      <c r="D1528" s="6">
        <v>28183</v>
      </c>
      <c r="E1528" s="6">
        <v>432527450</v>
      </c>
      <c r="F1528" s="6">
        <f t="shared" si="111"/>
        <v>15347.104637547458</v>
      </c>
      <c r="G1528" s="6">
        <v>305229060</v>
      </c>
      <c r="H1528" s="6">
        <f t="shared" si="112"/>
        <v>10830.254408686087</v>
      </c>
      <c r="I1528" s="6">
        <v>0</v>
      </c>
      <c r="J1528" s="6">
        <v>11676253</v>
      </c>
      <c r="K1528" s="6">
        <f t="shared" si="113"/>
        <v>414.30128091402617</v>
      </c>
    </row>
    <row r="1529" spans="1:11" ht="13.5">
      <c r="A1529" s="4" t="s">
        <v>221</v>
      </c>
      <c r="B1529" s="4">
        <v>44</v>
      </c>
      <c r="C1529" s="4" t="s">
        <v>238</v>
      </c>
      <c r="D1529" s="6">
        <v>8415</v>
      </c>
      <c r="E1529" s="6">
        <v>21427858</v>
      </c>
      <c r="F1529" s="6">
        <f t="shared" si="111"/>
        <v>2546.3883541295304</v>
      </c>
      <c r="G1529" s="6">
        <v>40000000</v>
      </c>
      <c r="H1529" s="6">
        <f t="shared" si="112"/>
        <v>4753.416518122401</v>
      </c>
      <c r="I1529" s="6">
        <v>0</v>
      </c>
      <c r="J1529" s="6">
        <v>410379</v>
      </c>
      <c r="K1529" s="6">
        <f t="shared" si="113"/>
        <v>48.76755793226381</v>
      </c>
    </row>
    <row r="1530" spans="1:11" ht="13.5">
      <c r="A1530" s="4" t="s">
        <v>221</v>
      </c>
      <c r="B1530" s="4">
        <v>45</v>
      </c>
      <c r="C1530" s="4" t="s">
        <v>237</v>
      </c>
      <c r="D1530" s="6">
        <v>3740</v>
      </c>
      <c r="E1530" s="6">
        <v>76726552</v>
      </c>
      <c r="F1530" s="6">
        <f t="shared" si="111"/>
        <v>20515.120855614972</v>
      </c>
      <c r="G1530" s="6">
        <v>26924106</v>
      </c>
      <c r="H1530" s="6">
        <f t="shared" si="112"/>
        <v>7198.958823529411</v>
      </c>
      <c r="I1530" s="6">
        <v>0</v>
      </c>
      <c r="J1530" s="6">
        <v>2000000</v>
      </c>
      <c r="K1530" s="6">
        <f t="shared" si="113"/>
        <v>534.75935828877</v>
      </c>
    </row>
    <row r="1531" spans="1:11" ht="13.5">
      <c r="A1531" s="4" t="s">
        <v>221</v>
      </c>
      <c r="B1531" s="4">
        <v>46</v>
      </c>
      <c r="C1531" s="4" t="s">
        <v>236</v>
      </c>
      <c r="D1531" s="6">
        <v>3307</v>
      </c>
      <c r="E1531" s="6">
        <v>-25306777</v>
      </c>
      <c r="F1531" s="6">
        <f t="shared" si="111"/>
        <v>-7652.487753250681</v>
      </c>
      <c r="G1531" s="6">
        <v>3000000</v>
      </c>
      <c r="H1531" s="6">
        <f t="shared" si="112"/>
        <v>907.1666162685214</v>
      </c>
      <c r="I1531" s="6">
        <v>14050387</v>
      </c>
      <c r="J1531" s="6">
        <v>10000</v>
      </c>
      <c r="K1531" s="6">
        <f t="shared" si="113"/>
        <v>3.023888720895071</v>
      </c>
    </row>
    <row r="1532" spans="1:11" ht="13.5">
      <c r="A1532" s="4" t="s">
        <v>221</v>
      </c>
      <c r="B1532" s="4">
        <v>47</v>
      </c>
      <c r="C1532" s="4" t="s">
        <v>235</v>
      </c>
      <c r="D1532" s="6">
        <v>5140</v>
      </c>
      <c r="E1532" s="6">
        <v>-132976237</v>
      </c>
      <c r="F1532" s="6">
        <f t="shared" si="111"/>
        <v>-25870.863229571984</v>
      </c>
      <c r="G1532" s="6">
        <v>30571051</v>
      </c>
      <c r="H1532" s="6">
        <f t="shared" si="112"/>
        <v>5947.675291828794</v>
      </c>
      <c r="I1532" s="6">
        <v>160225219</v>
      </c>
      <c r="J1532" s="6">
        <v>0</v>
      </c>
      <c r="K1532" s="6">
        <f t="shared" si="113"/>
        <v>0</v>
      </c>
    </row>
    <row r="1533" spans="1:11" ht="13.5">
      <c r="A1533" s="4" t="s">
        <v>221</v>
      </c>
      <c r="B1533" s="4">
        <v>48</v>
      </c>
      <c r="C1533" s="4" t="s">
        <v>234</v>
      </c>
      <c r="D1533" s="6">
        <v>10738</v>
      </c>
      <c r="E1533" s="6">
        <v>150820486</v>
      </c>
      <c r="F1533" s="6">
        <f t="shared" si="111"/>
        <v>14045.491339169304</v>
      </c>
      <c r="G1533" s="6">
        <v>0</v>
      </c>
      <c r="H1533" s="6">
        <f t="shared" si="112"/>
        <v>0</v>
      </c>
      <c r="I1533" s="6">
        <v>0</v>
      </c>
      <c r="J1533" s="6">
        <v>157560652</v>
      </c>
      <c r="K1533" s="6">
        <f t="shared" si="113"/>
        <v>14673.184205624884</v>
      </c>
    </row>
    <row r="1534" spans="1:11" ht="13.5">
      <c r="A1534" s="4" t="s">
        <v>221</v>
      </c>
      <c r="B1534" s="4">
        <v>49</v>
      </c>
      <c r="C1534" s="4" t="s">
        <v>233</v>
      </c>
      <c r="D1534" s="6">
        <v>2818</v>
      </c>
      <c r="E1534" s="6">
        <v>3166442</v>
      </c>
      <c r="F1534" s="6">
        <f t="shared" si="111"/>
        <v>1123.6486870120652</v>
      </c>
      <c r="G1534" s="6">
        <v>0</v>
      </c>
      <c r="H1534" s="6">
        <f t="shared" si="112"/>
        <v>0</v>
      </c>
      <c r="I1534" s="6">
        <v>36099155</v>
      </c>
      <c r="J1534" s="6">
        <v>0</v>
      </c>
      <c r="K1534" s="6">
        <f t="shared" si="113"/>
        <v>0</v>
      </c>
    </row>
    <row r="1535" spans="1:11" ht="13.5">
      <c r="A1535" s="4" t="s">
        <v>221</v>
      </c>
      <c r="B1535" s="4">
        <v>50</v>
      </c>
      <c r="C1535" s="4" t="s">
        <v>232</v>
      </c>
      <c r="D1535" s="6">
        <v>2769</v>
      </c>
      <c r="E1535" s="6">
        <v>-112098841</v>
      </c>
      <c r="F1535" s="6">
        <f t="shared" si="111"/>
        <v>-40483.51065366558</v>
      </c>
      <c r="G1535" s="6">
        <v>0</v>
      </c>
      <c r="H1535" s="6">
        <f t="shared" si="112"/>
        <v>0</v>
      </c>
      <c r="I1535" s="6">
        <v>76984381</v>
      </c>
      <c r="J1535" s="6">
        <v>2000000</v>
      </c>
      <c r="K1535" s="6">
        <f t="shared" si="113"/>
        <v>722.2824124232575</v>
      </c>
    </row>
    <row r="1536" spans="1:11" ht="13.5">
      <c r="A1536" s="4" t="s">
        <v>221</v>
      </c>
      <c r="B1536" s="4">
        <v>51</v>
      </c>
      <c r="C1536" s="4" t="s">
        <v>231</v>
      </c>
      <c r="D1536" s="6">
        <v>5932</v>
      </c>
      <c r="E1536" s="6">
        <v>-141511121</v>
      </c>
      <c r="F1536" s="6">
        <f t="shared" si="111"/>
        <v>-23855.549730276467</v>
      </c>
      <c r="G1536" s="6">
        <v>442025340</v>
      </c>
      <c r="H1536" s="6">
        <f t="shared" si="112"/>
        <v>74515.39784221174</v>
      </c>
      <c r="I1536" s="6">
        <v>369550603</v>
      </c>
      <c r="J1536" s="6">
        <v>9929208</v>
      </c>
      <c r="K1536" s="6">
        <f t="shared" si="113"/>
        <v>1673.838165879973</v>
      </c>
    </row>
    <row r="1537" spans="1:11" ht="13.5">
      <c r="A1537" s="4" t="s">
        <v>221</v>
      </c>
      <c r="B1537" s="4">
        <v>52</v>
      </c>
      <c r="C1537" s="4" t="s">
        <v>230</v>
      </c>
      <c r="D1537" s="6">
        <v>2338</v>
      </c>
      <c r="E1537" s="6">
        <v>-143053035</v>
      </c>
      <c r="F1537" s="6">
        <f t="shared" si="111"/>
        <v>-61186.07142857143</v>
      </c>
      <c r="G1537" s="6">
        <v>0</v>
      </c>
      <c r="H1537" s="6">
        <f t="shared" si="112"/>
        <v>0</v>
      </c>
      <c r="I1537" s="6">
        <v>131765096</v>
      </c>
      <c r="J1537" s="6">
        <v>0</v>
      </c>
      <c r="K1537" s="6">
        <f t="shared" si="113"/>
        <v>0</v>
      </c>
    </row>
    <row r="1538" spans="1:11" ht="13.5">
      <c r="A1538" s="4" t="s">
        <v>221</v>
      </c>
      <c r="B1538" s="4">
        <v>53</v>
      </c>
      <c r="C1538" s="4" t="s">
        <v>229</v>
      </c>
      <c r="D1538" s="6">
        <v>4350</v>
      </c>
      <c r="E1538" s="6">
        <v>-565569379</v>
      </c>
      <c r="F1538" s="6">
        <f t="shared" si="111"/>
        <v>-130015.9491954023</v>
      </c>
      <c r="G1538" s="6">
        <v>90000000</v>
      </c>
      <c r="H1538" s="6">
        <f t="shared" si="112"/>
        <v>20689.655172413793</v>
      </c>
      <c r="I1538" s="6">
        <v>608853880</v>
      </c>
      <c r="J1538" s="6">
        <v>0</v>
      </c>
      <c r="K1538" s="6">
        <f t="shared" si="113"/>
        <v>0</v>
      </c>
    </row>
    <row r="1539" spans="1:11" ht="13.5">
      <c r="A1539" s="4" t="s">
        <v>221</v>
      </c>
      <c r="B1539" s="4">
        <v>54</v>
      </c>
      <c r="C1539" s="4" t="s">
        <v>228</v>
      </c>
      <c r="D1539" s="6">
        <v>1253</v>
      </c>
      <c r="E1539" s="6">
        <v>-62094312</v>
      </c>
      <c r="F1539" s="6">
        <f t="shared" si="111"/>
        <v>-49556.513966480445</v>
      </c>
      <c r="G1539" s="6">
        <v>1543200</v>
      </c>
      <c r="H1539" s="6">
        <f t="shared" si="112"/>
        <v>1231.6041500399042</v>
      </c>
      <c r="I1539" s="6">
        <v>125752953</v>
      </c>
      <c r="J1539" s="6">
        <v>0</v>
      </c>
      <c r="K1539" s="6">
        <f t="shared" si="113"/>
        <v>0</v>
      </c>
    </row>
    <row r="1540" spans="1:11" ht="13.5">
      <c r="A1540" s="4" t="s">
        <v>221</v>
      </c>
      <c r="B1540" s="4">
        <v>55</v>
      </c>
      <c r="C1540" s="4" t="s">
        <v>227</v>
      </c>
      <c r="D1540" s="6">
        <v>918</v>
      </c>
      <c r="E1540" s="6">
        <v>0</v>
      </c>
      <c r="F1540" s="6">
        <f t="shared" si="111"/>
        <v>0</v>
      </c>
      <c r="G1540" s="6">
        <v>7088709</v>
      </c>
      <c r="H1540" s="6">
        <f t="shared" si="112"/>
        <v>7721.90522875817</v>
      </c>
      <c r="I1540" s="6">
        <v>0</v>
      </c>
      <c r="J1540" s="6">
        <v>1048</v>
      </c>
      <c r="K1540" s="6">
        <f t="shared" si="113"/>
        <v>1.1416122004357299</v>
      </c>
    </row>
    <row r="1541" spans="1:11" ht="13.5">
      <c r="A1541" s="4" t="s">
        <v>221</v>
      </c>
      <c r="B1541" s="4">
        <v>56</v>
      </c>
      <c r="C1541" s="4" t="s">
        <v>226</v>
      </c>
      <c r="D1541" s="6">
        <v>7561</v>
      </c>
      <c r="E1541" s="6">
        <v>-237689907</v>
      </c>
      <c r="F1541" s="6">
        <f t="shared" si="111"/>
        <v>-31436.30564740114</v>
      </c>
      <c r="G1541" s="6">
        <v>0</v>
      </c>
      <c r="H1541" s="6">
        <f t="shared" si="112"/>
        <v>0</v>
      </c>
      <c r="I1541" s="6">
        <v>0</v>
      </c>
      <c r="J1541" s="6">
        <v>0</v>
      </c>
      <c r="K1541" s="6">
        <f t="shared" si="113"/>
        <v>0</v>
      </c>
    </row>
    <row r="1542" spans="1:11" ht="13.5">
      <c r="A1542" s="4" t="s">
        <v>221</v>
      </c>
      <c r="B1542" s="4">
        <v>57</v>
      </c>
      <c r="C1542" s="4" t="s">
        <v>225</v>
      </c>
      <c r="D1542" s="6">
        <v>5328</v>
      </c>
      <c r="E1542" s="6">
        <v>42437355</v>
      </c>
      <c r="F1542" s="6">
        <f t="shared" si="111"/>
        <v>7964.969031531532</v>
      </c>
      <c r="G1542" s="6">
        <v>51340349</v>
      </c>
      <c r="H1542" s="6">
        <f t="shared" si="112"/>
        <v>9635.951388888889</v>
      </c>
      <c r="I1542" s="6">
        <v>0</v>
      </c>
      <c r="J1542" s="6">
        <v>20020125</v>
      </c>
      <c r="K1542" s="6">
        <f t="shared" si="113"/>
        <v>3757.5309684684685</v>
      </c>
    </row>
    <row r="1543" spans="1:11" ht="13.5">
      <c r="A1543" s="4" t="s">
        <v>221</v>
      </c>
      <c r="B1543" s="4">
        <v>58</v>
      </c>
      <c r="C1543" s="4" t="s">
        <v>224</v>
      </c>
      <c r="D1543" s="6">
        <v>4652</v>
      </c>
      <c r="E1543" s="6">
        <v>-121987390</v>
      </c>
      <c r="F1543" s="6">
        <f t="shared" si="111"/>
        <v>-26222.568787618227</v>
      </c>
      <c r="G1543" s="6">
        <v>15546928</v>
      </c>
      <c r="H1543" s="6">
        <f t="shared" si="112"/>
        <v>3341.98796216681</v>
      </c>
      <c r="I1543" s="6">
        <v>125901618</v>
      </c>
      <c r="J1543" s="6">
        <v>5500000</v>
      </c>
      <c r="K1543" s="6">
        <f t="shared" si="113"/>
        <v>1182.287188306105</v>
      </c>
    </row>
    <row r="1544" spans="1:11" ht="13.5">
      <c r="A1544" s="4" t="s">
        <v>221</v>
      </c>
      <c r="B1544" s="4">
        <v>59</v>
      </c>
      <c r="C1544" s="4" t="s">
        <v>223</v>
      </c>
      <c r="D1544" s="6">
        <v>1607</v>
      </c>
      <c r="E1544" s="6">
        <v>132396067</v>
      </c>
      <c r="F1544" s="6">
        <f t="shared" si="111"/>
        <v>82387.09831985066</v>
      </c>
      <c r="G1544" s="6">
        <v>0</v>
      </c>
      <c r="H1544" s="6">
        <f t="shared" si="112"/>
        <v>0</v>
      </c>
      <c r="I1544" s="6">
        <v>0</v>
      </c>
      <c r="J1544" s="6">
        <v>100065234</v>
      </c>
      <c r="K1544" s="6">
        <f t="shared" si="113"/>
        <v>62268.347230864965</v>
      </c>
    </row>
    <row r="1545" spans="1:11" ht="13.5">
      <c r="A1545" s="4" t="s">
        <v>221</v>
      </c>
      <c r="B1545" s="4">
        <v>60</v>
      </c>
      <c r="C1545" s="4" t="s">
        <v>222</v>
      </c>
      <c r="D1545" s="6">
        <v>1918</v>
      </c>
      <c r="E1545" s="6">
        <v>102999967</v>
      </c>
      <c r="F1545" s="6">
        <f t="shared" si="111"/>
        <v>53701.755474452555</v>
      </c>
      <c r="G1545" s="6">
        <v>30000000</v>
      </c>
      <c r="H1545" s="6">
        <f t="shared" si="112"/>
        <v>15641.293013555787</v>
      </c>
      <c r="I1545" s="6">
        <v>0</v>
      </c>
      <c r="J1545" s="6">
        <v>175631586</v>
      </c>
      <c r="K1545" s="6">
        <f t="shared" si="113"/>
        <v>91570.16996871741</v>
      </c>
    </row>
    <row r="1546" spans="1:11" ht="14.25">
      <c r="A1546" s="68" t="s">
        <v>1782</v>
      </c>
      <c r="B1546" s="69"/>
      <c r="C1546" s="70"/>
      <c r="D1546" s="7">
        <f>SUM(D1486:D1545)</f>
        <v>1173601</v>
      </c>
      <c r="E1546" s="7">
        <f aca="true" t="shared" si="114" ref="E1546:J1546">SUM(E1486:E1545)</f>
        <v>1273814609</v>
      </c>
      <c r="F1546" s="7">
        <f t="shared" si="111"/>
        <v>1085.389846293587</v>
      </c>
      <c r="G1546" s="7">
        <f t="shared" si="114"/>
        <v>14395233772</v>
      </c>
      <c r="H1546" s="7">
        <f t="shared" si="112"/>
        <v>12265.86699568252</v>
      </c>
      <c r="I1546" s="7">
        <f t="shared" si="114"/>
        <v>9344996624</v>
      </c>
      <c r="J1546" s="7">
        <f t="shared" si="114"/>
        <v>1576067177</v>
      </c>
      <c r="K1546" s="7">
        <f t="shared" si="113"/>
        <v>1342.9327147812587</v>
      </c>
    </row>
    <row r="1547" spans="1:11" ht="13.5">
      <c r="A1547" s="4" t="s">
        <v>200</v>
      </c>
      <c r="B1547" s="4">
        <v>1</v>
      </c>
      <c r="C1547" s="4" t="s">
        <v>220</v>
      </c>
      <c r="D1547" s="6">
        <v>51430</v>
      </c>
      <c r="E1547" s="6">
        <v>-1885577394</v>
      </c>
      <c r="F1547" s="6">
        <f t="shared" si="111"/>
        <v>-36662.98646704258</v>
      </c>
      <c r="G1547" s="6">
        <v>15927766</v>
      </c>
      <c r="H1547" s="6">
        <f t="shared" si="112"/>
        <v>309.69795839004473</v>
      </c>
      <c r="I1547" s="6">
        <v>2057999873</v>
      </c>
      <c r="J1547" s="6">
        <v>30015044</v>
      </c>
      <c r="K1547" s="6">
        <f t="shared" si="113"/>
        <v>583.6096441765507</v>
      </c>
    </row>
    <row r="1548" spans="1:11" ht="13.5">
      <c r="A1548" s="4" t="s">
        <v>200</v>
      </c>
      <c r="B1548" s="4">
        <v>2</v>
      </c>
      <c r="C1548" s="4" t="s">
        <v>219</v>
      </c>
      <c r="D1548" s="6">
        <v>31621</v>
      </c>
      <c r="E1548" s="6">
        <v>-129207474</v>
      </c>
      <c r="F1548" s="6">
        <f t="shared" si="111"/>
        <v>-4086.128648682837</v>
      </c>
      <c r="G1548" s="6">
        <v>267993878</v>
      </c>
      <c r="H1548" s="6">
        <f t="shared" si="112"/>
        <v>8475.186679738148</v>
      </c>
      <c r="I1548" s="6">
        <v>779960975</v>
      </c>
      <c r="J1548" s="6">
        <v>10052363</v>
      </c>
      <c r="K1548" s="6">
        <f t="shared" si="113"/>
        <v>317.9014895164606</v>
      </c>
    </row>
    <row r="1549" spans="1:11" ht="13.5">
      <c r="A1549" s="4" t="s">
        <v>200</v>
      </c>
      <c r="B1549" s="4">
        <v>3</v>
      </c>
      <c r="C1549" s="4" t="s">
        <v>218</v>
      </c>
      <c r="D1549" s="6">
        <v>13585</v>
      </c>
      <c r="E1549" s="6">
        <v>-1053851796</v>
      </c>
      <c r="F1549" s="6">
        <f t="shared" si="111"/>
        <v>-77574.66293706294</v>
      </c>
      <c r="G1549" s="6">
        <v>102993541</v>
      </c>
      <c r="H1549" s="6">
        <f t="shared" si="112"/>
        <v>7581.416341553184</v>
      </c>
      <c r="I1549" s="6">
        <v>1184655026</v>
      </c>
      <c r="J1549" s="6">
        <v>6442909</v>
      </c>
      <c r="K1549" s="6">
        <f t="shared" si="113"/>
        <v>474.2663967611336</v>
      </c>
    </row>
    <row r="1550" spans="1:11" ht="13.5">
      <c r="A1550" s="4" t="s">
        <v>200</v>
      </c>
      <c r="B1550" s="4">
        <v>4</v>
      </c>
      <c r="C1550" s="4" t="s">
        <v>217</v>
      </c>
      <c r="D1550" s="6">
        <v>4707</v>
      </c>
      <c r="E1550" s="6">
        <v>-43549935</v>
      </c>
      <c r="F1550" s="6">
        <f t="shared" si="111"/>
        <v>-9252.163798597832</v>
      </c>
      <c r="G1550" s="6">
        <v>120845704</v>
      </c>
      <c r="H1550" s="6">
        <f t="shared" si="112"/>
        <v>25673.614616528575</v>
      </c>
      <c r="I1550" s="6">
        <v>234626263</v>
      </c>
      <c r="J1550" s="6">
        <v>111369</v>
      </c>
      <c r="K1550" s="6">
        <f t="shared" si="113"/>
        <v>23.660293180369663</v>
      </c>
    </row>
    <row r="1551" spans="1:11" ht="13.5">
      <c r="A1551" s="4" t="s">
        <v>200</v>
      </c>
      <c r="B1551" s="4">
        <v>5</v>
      </c>
      <c r="C1551" s="4" t="s">
        <v>216</v>
      </c>
      <c r="D1551" s="6">
        <v>12608</v>
      </c>
      <c r="E1551" s="6">
        <v>-693682152</v>
      </c>
      <c r="F1551" s="6">
        <f t="shared" si="111"/>
        <v>-55019.206218274114</v>
      </c>
      <c r="G1551" s="6">
        <v>2627697</v>
      </c>
      <c r="H1551" s="6">
        <f t="shared" si="112"/>
        <v>208.41505393401016</v>
      </c>
      <c r="I1551" s="6">
        <v>913391960</v>
      </c>
      <c r="J1551" s="6">
        <v>265113289</v>
      </c>
      <c r="K1551" s="6">
        <f t="shared" si="113"/>
        <v>21027.38650063452</v>
      </c>
    </row>
    <row r="1552" spans="1:11" ht="13.5">
      <c r="A1552" s="4" t="s">
        <v>200</v>
      </c>
      <c r="B1552" s="4">
        <v>6</v>
      </c>
      <c r="C1552" s="4" t="s">
        <v>215</v>
      </c>
      <c r="D1552" s="6">
        <v>11301</v>
      </c>
      <c r="E1552" s="6">
        <v>-3254631</v>
      </c>
      <c r="F1552" s="6">
        <f t="shared" si="111"/>
        <v>-287.9949561985665</v>
      </c>
      <c r="G1552" s="6">
        <v>109129120</v>
      </c>
      <c r="H1552" s="6">
        <f t="shared" si="112"/>
        <v>9656.589682328997</v>
      </c>
      <c r="I1552" s="6">
        <v>215657667</v>
      </c>
      <c r="J1552" s="6">
        <v>0</v>
      </c>
      <c r="K1552" s="6">
        <f t="shared" si="113"/>
        <v>0</v>
      </c>
    </row>
    <row r="1553" spans="1:11" ht="13.5">
      <c r="A1553" s="4" t="s">
        <v>200</v>
      </c>
      <c r="B1553" s="4">
        <v>7</v>
      </c>
      <c r="C1553" s="4" t="s">
        <v>214</v>
      </c>
      <c r="D1553" s="6">
        <v>7450</v>
      </c>
      <c r="E1553" s="6">
        <v>-128022256</v>
      </c>
      <c r="F1553" s="6">
        <f t="shared" si="111"/>
        <v>-17184.19543624161</v>
      </c>
      <c r="G1553" s="6">
        <v>1537826</v>
      </c>
      <c r="H1553" s="6">
        <f t="shared" si="112"/>
        <v>206.41959731543625</v>
      </c>
      <c r="I1553" s="6">
        <v>207507438</v>
      </c>
      <c r="J1553" s="6">
        <v>7000000</v>
      </c>
      <c r="K1553" s="6">
        <f t="shared" si="113"/>
        <v>939.5973154362416</v>
      </c>
    </row>
    <row r="1554" spans="1:11" ht="13.5">
      <c r="A1554" s="4" t="s">
        <v>200</v>
      </c>
      <c r="B1554" s="4">
        <v>8</v>
      </c>
      <c r="C1554" s="4" t="s">
        <v>213</v>
      </c>
      <c r="D1554" s="6">
        <v>6907</v>
      </c>
      <c r="E1554" s="6">
        <v>135329401</v>
      </c>
      <c r="F1554" s="6">
        <f t="shared" si="111"/>
        <v>19593.079629361517</v>
      </c>
      <c r="G1554" s="6">
        <v>1401000</v>
      </c>
      <c r="H1554" s="6">
        <f t="shared" si="112"/>
        <v>202.837700883162</v>
      </c>
      <c r="I1554" s="6">
        <v>0</v>
      </c>
      <c r="J1554" s="6">
        <v>6203835</v>
      </c>
      <c r="K1554" s="6">
        <f t="shared" si="113"/>
        <v>898.1953091067033</v>
      </c>
    </row>
    <row r="1555" spans="1:11" ht="13.5">
      <c r="A1555" s="4" t="s">
        <v>200</v>
      </c>
      <c r="B1555" s="4">
        <v>9</v>
      </c>
      <c r="C1555" s="4" t="s">
        <v>212</v>
      </c>
      <c r="D1555" s="6">
        <v>2963</v>
      </c>
      <c r="E1555" s="6">
        <v>75272859</v>
      </c>
      <c r="F1555" s="6">
        <f t="shared" si="111"/>
        <v>25404.27235909551</v>
      </c>
      <c r="G1555" s="6">
        <v>556239</v>
      </c>
      <c r="H1555" s="6">
        <f t="shared" si="112"/>
        <v>187.7283158960513</v>
      </c>
      <c r="I1555" s="6">
        <v>0</v>
      </c>
      <c r="J1555" s="6">
        <v>180681014</v>
      </c>
      <c r="K1555" s="6">
        <f t="shared" si="113"/>
        <v>60979.07998650017</v>
      </c>
    </row>
    <row r="1556" spans="1:11" ht="13.5">
      <c r="A1556" s="4" t="s">
        <v>200</v>
      </c>
      <c r="B1556" s="4">
        <v>10</v>
      </c>
      <c r="C1556" s="4" t="s">
        <v>211</v>
      </c>
      <c r="D1556" s="6">
        <v>3747</v>
      </c>
      <c r="E1556" s="6">
        <v>77741074</v>
      </c>
      <c r="F1556" s="6">
        <f t="shared" si="111"/>
        <v>20747.55110755271</v>
      </c>
      <c r="G1556" s="6">
        <v>452276</v>
      </c>
      <c r="H1556" s="6">
        <f t="shared" si="112"/>
        <v>120.70349613023753</v>
      </c>
      <c r="I1556" s="6">
        <v>0</v>
      </c>
      <c r="J1556" s="6">
        <v>236516671</v>
      </c>
      <c r="K1556" s="6">
        <f t="shared" si="113"/>
        <v>63121.60955431012</v>
      </c>
    </row>
    <row r="1557" spans="1:11" ht="13.5">
      <c r="A1557" s="4" t="s">
        <v>200</v>
      </c>
      <c r="B1557" s="4">
        <v>11</v>
      </c>
      <c r="C1557" s="4" t="s">
        <v>210</v>
      </c>
      <c r="D1557" s="6">
        <v>6111</v>
      </c>
      <c r="E1557" s="6">
        <v>-119638499</v>
      </c>
      <c r="F1557" s="6">
        <f t="shared" si="111"/>
        <v>-19577.56488299787</v>
      </c>
      <c r="G1557" s="6">
        <v>67358822</v>
      </c>
      <c r="H1557" s="6">
        <f t="shared" si="112"/>
        <v>11022.553100965471</v>
      </c>
      <c r="I1557" s="6">
        <v>185200210</v>
      </c>
      <c r="J1557" s="6">
        <v>7000000</v>
      </c>
      <c r="K1557" s="6">
        <f t="shared" si="113"/>
        <v>1145.475372279496</v>
      </c>
    </row>
    <row r="1558" spans="1:11" ht="13.5">
      <c r="A1558" s="4" t="s">
        <v>200</v>
      </c>
      <c r="B1558" s="4">
        <v>12</v>
      </c>
      <c r="C1558" s="4" t="s">
        <v>209</v>
      </c>
      <c r="D1558" s="6">
        <v>1808</v>
      </c>
      <c r="E1558" s="6">
        <v>100384756</v>
      </c>
      <c r="F1558" s="6">
        <f t="shared" si="111"/>
        <v>55522.54203539823</v>
      </c>
      <c r="G1558" s="6">
        <v>339342</v>
      </c>
      <c r="H1558" s="6">
        <f t="shared" si="112"/>
        <v>187.68915929203538</v>
      </c>
      <c r="I1558" s="6">
        <v>0</v>
      </c>
      <c r="J1558" s="6">
        <v>50547742</v>
      </c>
      <c r="K1558" s="6">
        <f t="shared" si="113"/>
        <v>27957.82190265487</v>
      </c>
    </row>
    <row r="1559" spans="1:11" ht="13.5">
      <c r="A1559" s="4" t="s">
        <v>200</v>
      </c>
      <c r="B1559" s="4">
        <v>13</v>
      </c>
      <c r="C1559" s="4" t="s">
        <v>208</v>
      </c>
      <c r="D1559" s="6">
        <v>9262</v>
      </c>
      <c r="E1559" s="6">
        <v>-78603845</v>
      </c>
      <c r="F1559" s="6">
        <f t="shared" si="111"/>
        <v>-8486.703195854026</v>
      </c>
      <c r="G1559" s="6">
        <v>257571445</v>
      </c>
      <c r="H1559" s="6">
        <f t="shared" si="112"/>
        <v>27809.48445260203</v>
      </c>
      <c r="I1559" s="6">
        <v>376830811</v>
      </c>
      <c r="J1559" s="6">
        <v>6000000</v>
      </c>
      <c r="K1559" s="6">
        <f t="shared" si="113"/>
        <v>647.8082487583675</v>
      </c>
    </row>
    <row r="1560" spans="1:11" ht="13.5">
      <c r="A1560" s="4" t="s">
        <v>200</v>
      </c>
      <c r="B1560" s="4">
        <v>14</v>
      </c>
      <c r="C1560" s="4" t="s">
        <v>207</v>
      </c>
      <c r="D1560" s="6">
        <v>1880</v>
      </c>
      <c r="E1560" s="6">
        <v>63219909</v>
      </c>
      <c r="F1560" s="6">
        <f t="shared" si="111"/>
        <v>33627.61117021277</v>
      </c>
      <c r="G1560" s="6">
        <v>81817142</v>
      </c>
      <c r="H1560" s="6">
        <f t="shared" si="112"/>
        <v>43519.756382978725</v>
      </c>
      <c r="I1560" s="6">
        <v>0</v>
      </c>
      <c r="J1560" s="6">
        <v>89719967</v>
      </c>
      <c r="K1560" s="6">
        <f t="shared" si="113"/>
        <v>47723.38670212766</v>
      </c>
    </row>
    <row r="1561" spans="1:11" ht="13.5">
      <c r="A1561" s="4" t="s">
        <v>200</v>
      </c>
      <c r="B1561" s="4">
        <v>15</v>
      </c>
      <c r="C1561" s="4" t="s">
        <v>206</v>
      </c>
      <c r="D1561" s="6">
        <v>4833</v>
      </c>
      <c r="E1561" s="6">
        <v>135318532</v>
      </c>
      <c r="F1561" s="6">
        <f t="shared" si="111"/>
        <v>27998.86861162839</v>
      </c>
      <c r="G1561" s="6">
        <v>1196593</v>
      </c>
      <c r="H1561" s="6">
        <f t="shared" si="112"/>
        <v>247.588040554521</v>
      </c>
      <c r="I1561" s="6">
        <v>0</v>
      </c>
      <c r="J1561" s="6">
        <v>216268281</v>
      </c>
      <c r="K1561" s="6">
        <f t="shared" si="113"/>
        <v>44748.24767225326</v>
      </c>
    </row>
    <row r="1562" spans="1:11" ht="13.5">
      <c r="A1562" s="4" t="s">
        <v>200</v>
      </c>
      <c r="B1562" s="4">
        <v>16</v>
      </c>
      <c r="C1562" s="4" t="s">
        <v>205</v>
      </c>
      <c r="D1562" s="6">
        <v>1721</v>
      </c>
      <c r="E1562" s="6">
        <v>-102598686</v>
      </c>
      <c r="F1562" s="6">
        <f t="shared" si="111"/>
        <v>-59615.73852411389</v>
      </c>
      <c r="G1562" s="6">
        <v>202103</v>
      </c>
      <c r="H1562" s="6">
        <f t="shared" si="112"/>
        <v>117.43346891342243</v>
      </c>
      <c r="I1562" s="6">
        <v>120494255</v>
      </c>
      <c r="J1562" s="6">
        <v>3750000</v>
      </c>
      <c r="K1562" s="6">
        <f aca="true" t="shared" si="115" ref="K1562:K1620">J1562/D1562</f>
        <v>2178.965717606043</v>
      </c>
    </row>
    <row r="1563" spans="1:11" ht="13.5">
      <c r="A1563" s="4" t="s">
        <v>200</v>
      </c>
      <c r="B1563" s="4">
        <v>17</v>
      </c>
      <c r="C1563" s="4" t="s">
        <v>204</v>
      </c>
      <c r="D1563" s="6">
        <v>2065</v>
      </c>
      <c r="E1563" s="6">
        <v>-4392770</v>
      </c>
      <c r="F1563" s="6">
        <f t="shared" si="111"/>
        <v>-2127.2493946731233</v>
      </c>
      <c r="G1563" s="6">
        <v>731239</v>
      </c>
      <c r="H1563" s="6">
        <f t="shared" si="112"/>
        <v>354.11089588377723</v>
      </c>
      <c r="I1563" s="6">
        <v>47490644</v>
      </c>
      <c r="J1563" s="6">
        <v>0</v>
      </c>
      <c r="K1563" s="6">
        <f t="shared" si="115"/>
        <v>0</v>
      </c>
    </row>
    <row r="1564" spans="1:11" ht="13.5">
      <c r="A1564" s="4" t="s">
        <v>200</v>
      </c>
      <c r="B1564" s="4">
        <v>18</v>
      </c>
      <c r="C1564" s="4" t="s">
        <v>203</v>
      </c>
      <c r="D1564" s="6">
        <v>6728</v>
      </c>
      <c r="E1564" s="6">
        <v>-70258662</v>
      </c>
      <c r="F1564" s="6">
        <f aca="true" t="shared" si="116" ref="F1564:F1574">E1564/D1564</f>
        <v>-10442.726218787158</v>
      </c>
      <c r="G1564" s="6">
        <v>82007057</v>
      </c>
      <c r="H1564" s="6">
        <f aca="true" t="shared" si="117" ref="H1564:H1573">G1564/D1564</f>
        <v>12188.92048156956</v>
      </c>
      <c r="I1564" s="6">
        <v>99429800</v>
      </c>
      <c r="J1564" s="6">
        <v>3199570</v>
      </c>
      <c r="K1564" s="6">
        <f t="shared" si="115"/>
        <v>475.5603448275862</v>
      </c>
    </row>
    <row r="1565" spans="1:11" ht="13.5">
      <c r="A1565" s="4" t="s">
        <v>200</v>
      </c>
      <c r="B1565" s="4">
        <v>19</v>
      </c>
      <c r="C1565" s="4" t="s">
        <v>202</v>
      </c>
      <c r="D1565" s="6">
        <v>2997</v>
      </c>
      <c r="E1565" s="6">
        <v>120368087</v>
      </c>
      <c r="F1565" s="6">
        <f t="shared" si="116"/>
        <v>40162.858525191856</v>
      </c>
      <c r="G1565" s="6">
        <v>1352696</v>
      </c>
      <c r="H1565" s="6">
        <f t="shared" si="117"/>
        <v>451.35001668335</v>
      </c>
      <c r="I1565" s="6">
        <v>0</v>
      </c>
      <c r="J1565" s="6">
        <v>70419508</v>
      </c>
      <c r="K1565" s="6">
        <f t="shared" si="115"/>
        <v>23496.665999332665</v>
      </c>
    </row>
    <row r="1566" spans="1:11" ht="13.5">
      <c r="A1566" s="4" t="s">
        <v>200</v>
      </c>
      <c r="B1566" s="4">
        <v>20</v>
      </c>
      <c r="C1566" s="4" t="s">
        <v>201</v>
      </c>
      <c r="D1566" s="6">
        <v>6560</v>
      </c>
      <c r="E1566" s="6">
        <v>-246019079</v>
      </c>
      <c r="F1566" s="6">
        <f t="shared" si="116"/>
        <v>-37502.90838414634</v>
      </c>
      <c r="G1566" s="6">
        <v>102069169</v>
      </c>
      <c r="H1566" s="6">
        <f t="shared" si="117"/>
        <v>15559.324542682927</v>
      </c>
      <c r="I1566" s="6">
        <v>288215018</v>
      </c>
      <c r="J1566" s="6">
        <v>7500000</v>
      </c>
      <c r="K1566" s="6">
        <f t="shared" si="115"/>
        <v>1143.2926829268292</v>
      </c>
    </row>
    <row r="1567" spans="1:11" ht="14.25">
      <c r="A1567" s="68" t="s">
        <v>1783</v>
      </c>
      <c r="B1567" s="69"/>
      <c r="C1567" s="70"/>
      <c r="D1567" s="7">
        <f>SUM(D1547:D1566)</f>
        <v>190284</v>
      </c>
      <c r="E1567" s="7">
        <f aca="true" t="shared" si="118" ref="E1567:J1567">SUM(E1547:E1566)</f>
        <v>-3851022561</v>
      </c>
      <c r="F1567" s="7">
        <f t="shared" si="116"/>
        <v>-20238.288878728636</v>
      </c>
      <c r="G1567" s="7">
        <f t="shared" si="118"/>
        <v>1218110655</v>
      </c>
      <c r="H1567" s="7">
        <f t="shared" si="117"/>
        <v>6401.540092703538</v>
      </c>
      <c r="I1567" s="7">
        <f t="shared" si="118"/>
        <v>6711459940</v>
      </c>
      <c r="J1567" s="7">
        <f t="shared" si="118"/>
        <v>1196541562</v>
      </c>
      <c r="K1567" s="7">
        <f t="shared" si="115"/>
        <v>6288.187982174014</v>
      </c>
    </row>
    <row r="1568" spans="1:11" ht="13.5">
      <c r="A1568" s="4" t="s">
        <v>178</v>
      </c>
      <c r="B1568" s="4">
        <v>1</v>
      </c>
      <c r="C1568" s="4" t="s">
        <v>199</v>
      </c>
      <c r="D1568" s="6">
        <v>104709</v>
      </c>
      <c r="E1568" s="6">
        <v>779052001</v>
      </c>
      <c r="F1568" s="6">
        <f t="shared" si="116"/>
        <v>7440.16274627778</v>
      </c>
      <c r="G1568" s="6">
        <v>856568083</v>
      </c>
      <c r="H1568" s="6">
        <f t="shared" si="117"/>
        <v>8180.46283509536</v>
      </c>
      <c r="I1568" s="6">
        <v>0</v>
      </c>
      <c r="J1568" s="6">
        <v>0</v>
      </c>
      <c r="K1568" s="6">
        <f t="shared" si="115"/>
        <v>0</v>
      </c>
    </row>
    <row r="1569" spans="1:11" ht="13.5">
      <c r="A1569" s="4" t="s">
        <v>178</v>
      </c>
      <c r="B1569" s="4">
        <v>2</v>
      </c>
      <c r="C1569" s="4" t="s">
        <v>198</v>
      </c>
      <c r="D1569" s="6">
        <v>58970</v>
      </c>
      <c r="E1569" s="6">
        <v>1209453709</v>
      </c>
      <c r="F1569" s="6">
        <f t="shared" si="116"/>
        <v>20509.644039342038</v>
      </c>
      <c r="G1569" s="6">
        <v>7410259</v>
      </c>
      <c r="H1569" s="6">
        <f t="shared" si="117"/>
        <v>125.66150585043242</v>
      </c>
      <c r="I1569" s="6">
        <v>0</v>
      </c>
      <c r="J1569" s="6">
        <v>134153808</v>
      </c>
      <c r="K1569" s="6">
        <f t="shared" si="115"/>
        <v>2274.9501102255385</v>
      </c>
    </row>
    <row r="1570" spans="1:11" ht="13.5">
      <c r="A1570" s="4" t="s">
        <v>178</v>
      </c>
      <c r="B1570" s="4">
        <v>3</v>
      </c>
      <c r="C1570" s="4" t="s">
        <v>197</v>
      </c>
      <c r="D1570" s="6">
        <v>14345</v>
      </c>
      <c r="E1570" s="6">
        <v>40728878</v>
      </c>
      <c r="F1570" s="6">
        <f t="shared" si="116"/>
        <v>2839.2386197281285</v>
      </c>
      <c r="G1570" s="6">
        <v>203141157</v>
      </c>
      <c r="H1570" s="6">
        <f t="shared" si="117"/>
        <v>14161.112373649356</v>
      </c>
      <c r="I1570" s="6">
        <v>0</v>
      </c>
      <c r="J1570" s="6">
        <v>87394593</v>
      </c>
      <c r="K1570" s="6">
        <f t="shared" si="115"/>
        <v>6092.338306029976</v>
      </c>
    </row>
    <row r="1571" spans="1:11" ht="13.5">
      <c r="A1571" s="4" t="s">
        <v>178</v>
      </c>
      <c r="B1571" s="4">
        <v>4</v>
      </c>
      <c r="C1571" s="4" t="s">
        <v>196</v>
      </c>
      <c r="D1571" s="6">
        <v>32996</v>
      </c>
      <c r="E1571" s="6">
        <v>67072849</v>
      </c>
      <c r="F1571" s="6">
        <f t="shared" si="116"/>
        <v>2032.756970541884</v>
      </c>
      <c r="G1571" s="6">
        <v>139834000</v>
      </c>
      <c r="H1571" s="6">
        <f t="shared" si="117"/>
        <v>4237.907625166687</v>
      </c>
      <c r="I1571" s="6">
        <v>0</v>
      </c>
      <c r="J1571" s="6">
        <v>234248335</v>
      </c>
      <c r="K1571" s="6">
        <f t="shared" si="115"/>
        <v>7099.294914535095</v>
      </c>
    </row>
    <row r="1572" spans="1:11" ht="13.5">
      <c r="A1572" s="4" t="s">
        <v>178</v>
      </c>
      <c r="B1572" s="4">
        <v>5</v>
      </c>
      <c r="C1572" s="4" t="s">
        <v>195</v>
      </c>
      <c r="D1572" s="6">
        <v>19443</v>
      </c>
      <c r="E1572" s="6">
        <v>59534290</v>
      </c>
      <c r="F1572" s="6">
        <f t="shared" si="116"/>
        <v>3061.9909478989866</v>
      </c>
      <c r="G1572" s="6">
        <v>0</v>
      </c>
      <c r="H1572" s="6">
        <f t="shared" si="117"/>
        <v>0</v>
      </c>
      <c r="I1572" s="6">
        <v>0</v>
      </c>
      <c r="J1572" s="6">
        <v>0</v>
      </c>
      <c r="K1572" s="6">
        <f t="shared" si="115"/>
        <v>0</v>
      </c>
    </row>
    <row r="1573" spans="1:11" ht="13.5">
      <c r="A1573" s="4" t="s">
        <v>178</v>
      </c>
      <c r="B1573" s="4">
        <v>6</v>
      </c>
      <c r="C1573" s="4" t="s">
        <v>194</v>
      </c>
      <c r="D1573" s="6">
        <v>10149</v>
      </c>
      <c r="E1573" s="6">
        <v>1173495</v>
      </c>
      <c r="F1573" s="6">
        <f t="shared" si="116"/>
        <v>115.62666272539167</v>
      </c>
      <c r="G1573" s="6">
        <v>45000000</v>
      </c>
      <c r="H1573" s="6">
        <f t="shared" si="117"/>
        <v>4433.934377771209</v>
      </c>
      <c r="I1573" s="6">
        <v>0</v>
      </c>
      <c r="J1573" s="6">
        <v>35739028</v>
      </c>
      <c r="K1573" s="6">
        <f t="shared" si="115"/>
        <v>3521.433441718396</v>
      </c>
    </row>
    <row r="1574" spans="1:11" ht="13.5">
      <c r="A1574" s="4" t="s">
        <v>178</v>
      </c>
      <c r="B1574" s="4">
        <v>7</v>
      </c>
      <c r="C1574" s="4" t="s">
        <v>193</v>
      </c>
      <c r="D1574" s="6">
        <v>6325</v>
      </c>
      <c r="E1574" s="6">
        <v>81690993</v>
      </c>
      <c r="F1574" s="6">
        <f t="shared" si="116"/>
        <v>12915.572015810276</v>
      </c>
      <c r="G1574" s="6">
        <v>880386</v>
      </c>
      <c r="H1574" s="6">
        <f aca="true" t="shared" si="119" ref="H1574:H1620">G1574/D1574</f>
        <v>139.1914624505929</v>
      </c>
      <c r="I1574" s="6">
        <v>0</v>
      </c>
      <c r="J1574" s="6">
        <v>300721632</v>
      </c>
      <c r="K1574" s="6">
        <f t="shared" si="115"/>
        <v>47544.92205533597</v>
      </c>
    </row>
    <row r="1575" spans="1:11" ht="13.5">
      <c r="A1575" s="4" t="s">
        <v>178</v>
      </c>
      <c r="B1575" s="4">
        <v>8</v>
      </c>
      <c r="C1575" s="4" t="s">
        <v>192</v>
      </c>
      <c r="D1575" s="6">
        <v>8665</v>
      </c>
      <c r="E1575" s="6">
        <v>2936547</v>
      </c>
      <c r="F1575" s="6">
        <f aca="true" t="shared" si="120" ref="F1575:F1620">E1575/D1575</f>
        <v>338.89751875360645</v>
      </c>
      <c r="G1575" s="6">
        <v>996232</v>
      </c>
      <c r="H1575" s="6">
        <f t="shared" si="119"/>
        <v>114.97195614541258</v>
      </c>
      <c r="I1575" s="6">
        <v>106669299</v>
      </c>
      <c r="J1575" s="6">
        <v>150000</v>
      </c>
      <c r="K1575" s="6">
        <f t="shared" si="115"/>
        <v>17.311021350259665</v>
      </c>
    </row>
    <row r="1576" spans="1:11" ht="13.5">
      <c r="A1576" s="4" t="s">
        <v>178</v>
      </c>
      <c r="B1576" s="4">
        <v>9</v>
      </c>
      <c r="C1576" s="4" t="s">
        <v>191</v>
      </c>
      <c r="D1576" s="6">
        <v>6819</v>
      </c>
      <c r="E1576" s="6">
        <v>51828160</v>
      </c>
      <c r="F1576" s="6">
        <f t="shared" si="120"/>
        <v>7600.551400498607</v>
      </c>
      <c r="G1576" s="6">
        <v>0</v>
      </c>
      <c r="H1576" s="6">
        <f t="shared" si="119"/>
        <v>0</v>
      </c>
      <c r="I1576" s="6">
        <v>42302896</v>
      </c>
      <c r="J1576" s="6">
        <v>6000000</v>
      </c>
      <c r="K1576" s="6">
        <f t="shared" si="115"/>
        <v>879.8944126704796</v>
      </c>
    </row>
    <row r="1577" spans="1:11" ht="13.5">
      <c r="A1577" s="4" t="s">
        <v>178</v>
      </c>
      <c r="B1577" s="4">
        <v>10</v>
      </c>
      <c r="C1577" s="4" t="s">
        <v>190</v>
      </c>
      <c r="D1577" s="6">
        <v>2304</v>
      </c>
      <c r="E1577" s="6">
        <v>60191398</v>
      </c>
      <c r="F1577" s="6">
        <f t="shared" si="120"/>
        <v>26124.738715277777</v>
      </c>
      <c r="G1577" s="6">
        <v>185722</v>
      </c>
      <c r="H1577" s="6">
        <f t="shared" si="119"/>
        <v>80.60850694444444</v>
      </c>
      <c r="I1577" s="6">
        <v>0</v>
      </c>
      <c r="J1577" s="6">
        <v>176579328</v>
      </c>
      <c r="K1577" s="6">
        <f t="shared" si="115"/>
        <v>76640.33333333333</v>
      </c>
    </row>
    <row r="1578" spans="1:11" ht="13.5">
      <c r="A1578" s="4" t="s">
        <v>178</v>
      </c>
      <c r="B1578" s="4">
        <v>11</v>
      </c>
      <c r="C1578" s="4" t="s">
        <v>189</v>
      </c>
      <c r="D1578" s="6">
        <v>3451</v>
      </c>
      <c r="E1578" s="6">
        <v>82110613</v>
      </c>
      <c r="F1578" s="6">
        <f t="shared" si="120"/>
        <v>23793.28107794842</v>
      </c>
      <c r="G1578" s="6">
        <v>0</v>
      </c>
      <c r="H1578" s="6">
        <f t="shared" si="119"/>
        <v>0</v>
      </c>
      <c r="I1578" s="6">
        <v>0</v>
      </c>
      <c r="J1578" s="6">
        <v>4697501</v>
      </c>
      <c r="K1578" s="6">
        <f t="shared" si="115"/>
        <v>1361.199942045784</v>
      </c>
    </row>
    <row r="1579" spans="1:11" ht="13.5">
      <c r="A1579" s="4" t="s">
        <v>178</v>
      </c>
      <c r="B1579" s="4">
        <v>12</v>
      </c>
      <c r="C1579" s="4" t="s">
        <v>188</v>
      </c>
      <c r="D1579" s="6">
        <v>3336</v>
      </c>
      <c r="E1579" s="6">
        <v>28326077</v>
      </c>
      <c r="F1579" s="6">
        <f t="shared" si="120"/>
        <v>8491.030275779376</v>
      </c>
      <c r="G1579" s="6">
        <v>0</v>
      </c>
      <c r="H1579" s="6">
        <f t="shared" si="119"/>
        <v>0</v>
      </c>
      <c r="I1579" s="6">
        <v>0</v>
      </c>
      <c r="J1579" s="6">
        <v>132885647</v>
      </c>
      <c r="K1579" s="6">
        <f t="shared" si="115"/>
        <v>39833.8270383693</v>
      </c>
    </row>
    <row r="1580" spans="1:11" ht="13.5">
      <c r="A1580" s="4" t="s">
        <v>178</v>
      </c>
      <c r="B1580" s="4">
        <v>13</v>
      </c>
      <c r="C1580" s="4" t="s">
        <v>187</v>
      </c>
      <c r="D1580" s="6">
        <v>956</v>
      </c>
      <c r="E1580" s="6">
        <v>2292960</v>
      </c>
      <c r="F1580" s="6">
        <f t="shared" si="120"/>
        <v>2398.4937238493726</v>
      </c>
      <c r="G1580" s="6">
        <v>0</v>
      </c>
      <c r="H1580" s="6">
        <f t="shared" si="119"/>
        <v>0</v>
      </c>
      <c r="I1580" s="6">
        <v>0</v>
      </c>
      <c r="J1580" s="6">
        <v>57643760</v>
      </c>
      <c r="K1580" s="6">
        <f t="shared" si="115"/>
        <v>60296.82008368201</v>
      </c>
    </row>
    <row r="1581" spans="1:11" ht="13.5">
      <c r="A1581" s="4" t="s">
        <v>178</v>
      </c>
      <c r="B1581" s="4">
        <v>14</v>
      </c>
      <c r="C1581" s="4" t="s">
        <v>186</v>
      </c>
      <c r="D1581" s="6">
        <v>3206</v>
      </c>
      <c r="E1581" s="6">
        <v>69788662</v>
      </c>
      <c r="F1581" s="6">
        <f t="shared" si="120"/>
        <v>21768.14160948222</v>
      </c>
      <c r="G1581" s="6">
        <v>0</v>
      </c>
      <c r="H1581" s="6">
        <f t="shared" si="119"/>
        <v>0</v>
      </c>
      <c r="I1581" s="6">
        <v>0</v>
      </c>
      <c r="J1581" s="6">
        <v>101124079</v>
      </c>
      <c r="K1581" s="6">
        <f t="shared" si="115"/>
        <v>31542.133187772924</v>
      </c>
    </row>
    <row r="1582" spans="1:11" ht="13.5">
      <c r="A1582" s="4" t="s">
        <v>178</v>
      </c>
      <c r="B1582" s="4">
        <v>15</v>
      </c>
      <c r="C1582" s="4" t="s">
        <v>185</v>
      </c>
      <c r="D1582" s="6">
        <v>10671</v>
      </c>
      <c r="E1582" s="6">
        <v>36568869</v>
      </c>
      <c r="F1582" s="6">
        <f t="shared" si="120"/>
        <v>3426.9392746696653</v>
      </c>
      <c r="G1582" s="6">
        <v>0</v>
      </c>
      <c r="H1582" s="6">
        <f t="shared" si="119"/>
        <v>0</v>
      </c>
      <c r="I1582" s="6">
        <v>0</v>
      </c>
      <c r="J1582" s="6">
        <v>315964994</v>
      </c>
      <c r="K1582" s="6">
        <f t="shared" si="115"/>
        <v>29609.68925124168</v>
      </c>
    </row>
    <row r="1583" spans="1:11" ht="13.5">
      <c r="A1583" s="4" t="s">
        <v>178</v>
      </c>
      <c r="B1583" s="4">
        <v>16</v>
      </c>
      <c r="C1583" s="4" t="s">
        <v>184</v>
      </c>
      <c r="D1583" s="6">
        <v>8595</v>
      </c>
      <c r="E1583" s="6">
        <v>149661724</v>
      </c>
      <c r="F1583" s="6">
        <f t="shared" si="120"/>
        <v>17412.64968004654</v>
      </c>
      <c r="G1583" s="6">
        <v>151278396</v>
      </c>
      <c r="H1583" s="6">
        <f t="shared" si="119"/>
        <v>17600.74415357766</v>
      </c>
      <c r="I1583" s="6">
        <v>0</v>
      </c>
      <c r="J1583" s="6">
        <v>255590919</v>
      </c>
      <c r="K1583" s="6">
        <f t="shared" si="115"/>
        <v>29737.16335078534</v>
      </c>
    </row>
    <row r="1584" spans="1:11" ht="13.5">
      <c r="A1584" s="4" t="s">
        <v>178</v>
      </c>
      <c r="B1584" s="4">
        <v>17</v>
      </c>
      <c r="C1584" s="4" t="s">
        <v>183</v>
      </c>
      <c r="D1584" s="6">
        <v>12890</v>
      </c>
      <c r="E1584" s="6">
        <v>0</v>
      </c>
      <c r="F1584" s="6">
        <f t="shared" si="120"/>
        <v>0</v>
      </c>
      <c r="G1584" s="6">
        <v>177795622</v>
      </c>
      <c r="H1584" s="6">
        <f t="shared" si="119"/>
        <v>13793.298836307215</v>
      </c>
      <c r="I1584" s="6">
        <v>0</v>
      </c>
      <c r="J1584" s="6">
        <v>0</v>
      </c>
      <c r="K1584" s="6">
        <f t="shared" si="115"/>
        <v>0</v>
      </c>
    </row>
    <row r="1585" spans="1:11" ht="13.5">
      <c r="A1585" s="4" t="s">
        <v>178</v>
      </c>
      <c r="B1585" s="4">
        <v>18</v>
      </c>
      <c r="C1585" s="4" t="s">
        <v>182</v>
      </c>
      <c r="D1585" s="6">
        <v>6333</v>
      </c>
      <c r="E1585" s="6">
        <v>39624096</v>
      </c>
      <c r="F1585" s="6">
        <f t="shared" si="120"/>
        <v>6256.765513974419</v>
      </c>
      <c r="G1585" s="6">
        <v>61020551</v>
      </c>
      <c r="H1585" s="6">
        <f t="shared" si="119"/>
        <v>9635.330964787621</v>
      </c>
      <c r="I1585" s="6">
        <v>0</v>
      </c>
      <c r="J1585" s="6">
        <v>3275182</v>
      </c>
      <c r="K1585" s="6">
        <f t="shared" si="115"/>
        <v>517.1612190115269</v>
      </c>
    </row>
    <row r="1586" spans="1:11" ht="13.5">
      <c r="A1586" s="4" t="s">
        <v>178</v>
      </c>
      <c r="B1586" s="4">
        <v>19</v>
      </c>
      <c r="C1586" s="4" t="s">
        <v>181</v>
      </c>
      <c r="D1586" s="6">
        <v>8079</v>
      </c>
      <c r="E1586" s="6">
        <v>224451893</v>
      </c>
      <c r="F1586" s="6">
        <f t="shared" si="120"/>
        <v>27782.138012130214</v>
      </c>
      <c r="G1586" s="6">
        <v>1035000</v>
      </c>
      <c r="H1586" s="6">
        <f t="shared" si="119"/>
        <v>128.10991459339027</v>
      </c>
      <c r="I1586" s="6">
        <v>0</v>
      </c>
      <c r="J1586" s="6">
        <v>68701000</v>
      </c>
      <c r="K1586" s="6">
        <f t="shared" si="115"/>
        <v>8503.65144201015</v>
      </c>
    </row>
    <row r="1587" spans="1:11" ht="13.5">
      <c r="A1587" s="4" t="s">
        <v>178</v>
      </c>
      <c r="B1587" s="4">
        <v>20</v>
      </c>
      <c r="C1587" s="4" t="s">
        <v>180</v>
      </c>
      <c r="D1587" s="6">
        <v>15139</v>
      </c>
      <c r="E1587" s="6">
        <v>6028866</v>
      </c>
      <c r="F1587" s="6">
        <f t="shared" si="120"/>
        <v>398.234097364423</v>
      </c>
      <c r="G1587" s="6">
        <v>215524846</v>
      </c>
      <c r="H1587" s="6">
        <f t="shared" si="119"/>
        <v>14236.39910165797</v>
      </c>
      <c r="I1587" s="6">
        <v>0</v>
      </c>
      <c r="J1587" s="6">
        <v>11304084</v>
      </c>
      <c r="K1587" s="6">
        <f t="shared" si="115"/>
        <v>746.6863068894908</v>
      </c>
    </row>
    <row r="1588" spans="1:11" ht="13.5">
      <c r="A1588" s="4" t="s">
        <v>178</v>
      </c>
      <c r="B1588" s="4">
        <v>21</v>
      </c>
      <c r="C1588" s="4" t="s">
        <v>179</v>
      </c>
      <c r="D1588" s="6">
        <v>18124</v>
      </c>
      <c r="E1588" s="6">
        <v>283399499</v>
      </c>
      <c r="F1588" s="6">
        <f t="shared" si="120"/>
        <v>15636.697141911278</v>
      </c>
      <c r="G1588" s="6">
        <v>404524489</v>
      </c>
      <c r="H1588" s="6">
        <f t="shared" si="119"/>
        <v>22319.82393511366</v>
      </c>
      <c r="I1588" s="6">
        <v>0</v>
      </c>
      <c r="J1588" s="6">
        <v>72383090</v>
      </c>
      <c r="K1588" s="6">
        <f t="shared" si="115"/>
        <v>3993.770139042154</v>
      </c>
    </row>
    <row r="1589" spans="1:11" ht="14.25">
      <c r="A1589" s="68" t="s">
        <v>1784</v>
      </c>
      <c r="B1589" s="69"/>
      <c r="C1589" s="70"/>
      <c r="D1589" s="7">
        <f>SUM(D1568:D1588)</f>
        <v>355505</v>
      </c>
      <c r="E1589" s="7">
        <f aca="true" t="shared" si="121" ref="E1589:J1589">SUM(E1568:E1588)</f>
        <v>3275915579</v>
      </c>
      <c r="F1589" s="7">
        <f t="shared" si="120"/>
        <v>9214.822798554169</v>
      </c>
      <c r="G1589" s="7">
        <f t="shared" si="121"/>
        <v>2265194743</v>
      </c>
      <c r="H1589" s="7">
        <f t="shared" si="119"/>
        <v>6371.76620019409</v>
      </c>
      <c r="I1589" s="7">
        <f t="shared" si="121"/>
        <v>148972195</v>
      </c>
      <c r="J1589" s="7">
        <f t="shared" si="121"/>
        <v>1998556980</v>
      </c>
      <c r="K1589" s="7">
        <f t="shared" si="115"/>
        <v>5621.7408475267575</v>
      </c>
    </row>
    <row r="1590" spans="1:11" ht="13.5">
      <c r="A1590" s="4" t="s">
        <v>132</v>
      </c>
      <c r="B1590" s="4">
        <v>1</v>
      </c>
      <c r="C1590" s="4" t="s">
        <v>177</v>
      </c>
      <c r="D1590" s="6">
        <v>171937</v>
      </c>
      <c r="E1590" s="6">
        <v>-4219294145</v>
      </c>
      <c r="F1590" s="6">
        <f t="shared" si="120"/>
        <v>-24539.768316301903</v>
      </c>
      <c r="G1590" s="6">
        <v>959609027</v>
      </c>
      <c r="H1590" s="6">
        <f t="shared" si="119"/>
        <v>5581.1665144791405</v>
      </c>
      <c r="I1590" s="6">
        <v>4066532222</v>
      </c>
      <c r="J1590" s="6">
        <v>0</v>
      </c>
      <c r="K1590" s="6">
        <f t="shared" si="115"/>
        <v>0</v>
      </c>
    </row>
    <row r="1591" spans="1:11" ht="13.5">
      <c r="A1591" s="4" t="s">
        <v>132</v>
      </c>
      <c r="B1591" s="4">
        <v>2</v>
      </c>
      <c r="C1591" s="4" t="s">
        <v>176</v>
      </c>
      <c r="D1591" s="6">
        <v>8470</v>
      </c>
      <c r="E1591" s="6">
        <v>366476948</v>
      </c>
      <c r="F1591" s="6">
        <f t="shared" si="120"/>
        <v>43267.64439197166</v>
      </c>
      <c r="G1591" s="6">
        <v>0</v>
      </c>
      <c r="H1591" s="6">
        <f t="shared" si="119"/>
        <v>0</v>
      </c>
      <c r="I1591" s="6">
        <v>0</v>
      </c>
      <c r="J1591" s="6">
        <v>205498904</v>
      </c>
      <c r="K1591" s="6">
        <f t="shared" si="115"/>
        <v>24261.972136953955</v>
      </c>
    </row>
    <row r="1592" spans="1:11" ht="13.5">
      <c r="A1592" s="4" t="s">
        <v>132</v>
      </c>
      <c r="B1592" s="4">
        <v>3</v>
      </c>
      <c r="C1592" s="4" t="s">
        <v>175</v>
      </c>
      <c r="D1592" s="6">
        <v>13475</v>
      </c>
      <c r="E1592" s="6">
        <v>137061726</v>
      </c>
      <c r="F1592" s="6">
        <f t="shared" si="120"/>
        <v>10171.556660482374</v>
      </c>
      <c r="G1592" s="6">
        <v>3256936</v>
      </c>
      <c r="H1592" s="6">
        <f t="shared" si="119"/>
        <v>241.7021150278293</v>
      </c>
      <c r="I1592" s="6">
        <v>63807265</v>
      </c>
      <c r="J1592" s="6">
        <v>230000000</v>
      </c>
      <c r="K1592" s="6">
        <f t="shared" si="115"/>
        <v>17068.64564007421</v>
      </c>
    </row>
    <row r="1593" spans="1:11" ht="13.5">
      <c r="A1593" s="4" t="s">
        <v>132</v>
      </c>
      <c r="B1593" s="4">
        <v>4</v>
      </c>
      <c r="C1593" s="4" t="s">
        <v>174</v>
      </c>
      <c r="D1593" s="6">
        <v>6471</v>
      </c>
      <c r="E1593" s="6">
        <v>1268242128</v>
      </c>
      <c r="F1593" s="6">
        <f t="shared" si="120"/>
        <v>195988.58414464534</v>
      </c>
      <c r="G1593" s="6">
        <v>0</v>
      </c>
      <c r="H1593" s="6">
        <f t="shared" si="119"/>
        <v>0</v>
      </c>
      <c r="I1593" s="6">
        <v>0</v>
      </c>
      <c r="J1593" s="6">
        <v>473500554</v>
      </c>
      <c r="K1593" s="6">
        <f t="shared" si="115"/>
        <v>73172.70190078813</v>
      </c>
    </row>
    <row r="1594" spans="1:11" ht="13.5">
      <c r="A1594" s="4" t="s">
        <v>132</v>
      </c>
      <c r="B1594" s="4">
        <v>5</v>
      </c>
      <c r="C1594" s="4" t="s">
        <v>173</v>
      </c>
      <c r="D1594" s="6">
        <v>9745</v>
      </c>
      <c r="E1594" s="6">
        <v>15170179</v>
      </c>
      <c r="F1594" s="6">
        <f t="shared" si="120"/>
        <v>1556.7141097998974</v>
      </c>
      <c r="G1594" s="6">
        <v>0</v>
      </c>
      <c r="H1594" s="6">
        <f t="shared" si="119"/>
        <v>0</v>
      </c>
      <c r="I1594" s="6">
        <v>0</v>
      </c>
      <c r="J1594" s="6">
        <v>0</v>
      </c>
      <c r="K1594" s="6">
        <f t="shared" si="115"/>
        <v>0</v>
      </c>
    </row>
    <row r="1595" spans="1:11" ht="13.5">
      <c r="A1595" s="4" t="s">
        <v>132</v>
      </c>
      <c r="B1595" s="4">
        <v>6</v>
      </c>
      <c r="C1595" s="4" t="s">
        <v>172</v>
      </c>
      <c r="D1595" s="6">
        <v>1549</v>
      </c>
      <c r="E1595" s="6">
        <v>58387333</v>
      </c>
      <c r="F1595" s="6">
        <f t="shared" si="120"/>
        <v>37693.5655261459</v>
      </c>
      <c r="G1595" s="6">
        <v>4400</v>
      </c>
      <c r="H1595" s="6">
        <f t="shared" si="119"/>
        <v>2.8405422853453843</v>
      </c>
      <c r="I1595" s="6">
        <v>0</v>
      </c>
      <c r="J1595" s="6">
        <v>54000000</v>
      </c>
      <c r="K1595" s="6">
        <f t="shared" si="115"/>
        <v>34861.20077469335</v>
      </c>
    </row>
    <row r="1596" spans="1:11" ht="13.5">
      <c r="A1596" s="4" t="s">
        <v>132</v>
      </c>
      <c r="B1596" s="4">
        <v>7</v>
      </c>
      <c r="C1596" s="4" t="s">
        <v>171</v>
      </c>
      <c r="D1596" s="6">
        <v>2607</v>
      </c>
      <c r="E1596" s="6">
        <v>73160653</v>
      </c>
      <c r="F1596" s="6">
        <f t="shared" si="120"/>
        <v>28063.15803605677</v>
      </c>
      <c r="G1596" s="6">
        <v>0</v>
      </c>
      <c r="H1596" s="6">
        <f t="shared" si="119"/>
        <v>0</v>
      </c>
      <c r="I1596" s="6">
        <v>0</v>
      </c>
      <c r="J1596" s="6">
        <v>31245547</v>
      </c>
      <c r="K1596" s="6">
        <f t="shared" si="115"/>
        <v>11985.250095895666</v>
      </c>
    </row>
    <row r="1597" spans="1:11" ht="13.5">
      <c r="A1597" s="4" t="s">
        <v>132</v>
      </c>
      <c r="B1597" s="4">
        <v>8</v>
      </c>
      <c r="C1597" s="4" t="s">
        <v>170</v>
      </c>
      <c r="D1597" s="6">
        <v>4041</v>
      </c>
      <c r="E1597" s="6">
        <v>46768132</v>
      </c>
      <c r="F1597" s="6">
        <f t="shared" si="120"/>
        <v>11573.40559267508</v>
      </c>
      <c r="G1597" s="6">
        <v>0</v>
      </c>
      <c r="H1597" s="6">
        <f t="shared" si="119"/>
        <v>0</v>
      </c>
      <c r="I1597" s="6">
        <v>22493939</v>
      </c>
      <c r="J1597" s="6">
        <v>0</v>
      </c>
      <c r="K1597" s="6">
        <f t="shared" si="115"/>
        <v>0</v>
      </c>
    </row>
    <row r="1598" spans="1:11" ht="13.5">
      <c r="A1598" s="4" t="s">
        <v>132</v>
      </c>
      <c r="B1598" s="4">
        <v>9</v>
      </c>
      <c r="C1598" s="4" t="s">
        <v>169</v>
      </c>
      <c r="D1598" s="6">
        <v>6626</v>
      </c>
      <c r="E1598" s="6">
        <v>195249479</v>
      </c>
      <c r="F1598" s="6">
        <f t="shared" si="120"/>
        <v>29467.171596740114</v>
      </c>
      <c r="G1598" s="6">
        <v>0</v>
      </c>
      <c r="H1598" s="6">
        <f t="shared" si="119"/>
        <v>0</v>
      </c>
      <c r="I1598" s="6">
        <v>0</v>
      </c>
      <c r="J1598" s="6">
        <v>5393693</v>
      </c>
      <c r="K1598" s="6">
        <f t="shared" si="115"/>
        <v>814.0194687594326</v>
      </c>
    </row>
    <row r="1599" spans="1:11" ht="13.5">
      <c r="A1599" s="4" t="s">
        <v>132</v>
      </c>
      <c r="B1599" s="4">
        <v>10</v>
      </c>
      <c r="C1599" s="4" t="s">
        <v>168</v>
      </c>
      <c r="D1599" s="6">
        <v>7916</v>
      </c>
      <c r="E1599" s="6">
        <v>200263643</v>
      </c>
      <c r="F1599" s="6">
        <f t="shared" si="120"/>
        <v>25298.59057604851</v>
      </c>
      <c r="G1599" s="6">
        <v>80000000</v>
      </c>
      <c r="H1599" s="6">
        <f t="shared" si="119"/>
        <v>10106.114199090449</v>
      </c>
      <c r="I1599" s="6">
        <v>0</v>
      </c>
      <c r="J1599" s="6">
        <v>991519</v>
      </c>
      <c r="K1599" s="6">
        <f t="shared" si="115"/>
        <v>125.25505305709954</v>
      </c>
    </row>
    <row r="1600" spans="1:11" ht="13.5">
      <c r="A1600" s="4" t="s">
        <v>132</v>
      </c>
      <c r="B1600" s="4">
        <v>11</v>
      </c>
      <c r="C1600" s="4" t="s">
        <v>167</v>
      </c>
      <c r="D1600" s="6">
        <v>1466</v>
      </c>
      <c r="E1600" s="6">
        <v>56629966</v>
      </c>
      <c r="F1600" s="6">
        <f t="shared" si="120"/>
        <v>38628.899045020466</v>
      </c>
      <c r="G1600" s="6">
        <v>0</v>
      </c>
      <c r="H1600" s="6">
        <f t="shared" si="119"/>
        <v>0</v>
      </c>
      <c r="I1600" s="6">
        <v>0</v>
      </c>
      <c r="J1600" s="6">
        <v>64850723</v>
      </c>
      <c r="K1600" s="6">
        <f t="shared" si="115"/>
        <v>44236.50954979536</v>
      </c>
    </row>
    <row r="1601" spans="1:11" ht="13.5">
      <c r="A1601" s="4" t="s">
        <v>132</v>
      </c>
      <c r="B1601" s="4">
        <v>12</v>
      </c>
      <c r="C1601" s="4" t="s">
        <v>166</v>
      </c>
      <c r="D1601" s="6">
        <v>2584</v>
      </c>
      <c r="E1601" s="6">
        <v>14485619</v>
      </c>
      <c r="F1601" s="6">
        <f t="shared" si="120"/>
        <v>5605.889705882353</v>
      </c>
      <c r="G1601" s="6">
        <v>24900000</v>
      </c>
      <c r="H1601" s="6">
        <f t="shared" si="119"/>
        <v>9636.222910216718</v>
      </c>
      <c r="I1601" s="6">
        <v>0</v>
      </c>
      <c r="J1601" s="6">
        <v>6824632</v>
      </c>
      <c r="K1601" s="6">
        <f t="shared" si="115"/>
        <v>2641.111455108359</v>
      </c>
    </row>
    <row r="1602" spans="1:11" ht="13.5">
      <c r="A1602" s="4" t="s">
        <v>132</v>
      </c>
      <c r="B1602" s="4">
        <v>13</v>
      </c>
      <c r="C1602" s="4" t="s">
        <v>165</v>
      </c>
      <c r="D1602" s="6">
        <v>545</v>
      </c>
      <c r="E1602" s="6">
        <v>19960447</v>
      </c>
      <c r="F1602" s="6">
        <f t="shared" si="120"/>
        <v>36624.67339449541</v>
      </c>
      <c r="G1602" s="6">
        <v>569000</v>
      </c>
      <c r="H1602" s="6">
        <f t="shared" si="119"/>
        <v>1044.0366972477063</v>
      </c>
      <c r="I1602" s="6">
        <v>0</v>
      </c>
      <c r="J1602" s="6">
        <v>6104069</v>
      </c>
      <c r="K1602" s="6">
        <f t="shared" si="115"/>
        <v>11200.126605504587</v>
      </c>
    </row>
    <row r="1603" spans="1:11" ht="13.5">
      <c r="A1603" s="4" t="s">
        <v>132</v>
      </c>
      <c r="B1603" s="4">
        <v>14</v>
      </c>
      <c r="C1603" s="4" t="s">
        <v>164</v>
      </c>
      <c r="D1603" s="6">
        <v>2248</v>
      </c>
      <c r="E1603" s="6">
        <v>70861376</v>
      </c>
      <c r="F1603" s="6">
        <f t="shared" si="120"/>
        <v>31521.964412811387</v>
      </c>
      <c r="G1603" s="6">
        <v>85895000</v>
      </c>
      <c r="H1603" s="6">
        <f t="shared" si="119"/>
        <v>38209.51957295374</v>
      </c>
      <c r="I1603" s="6">
        <v>0</v>
      </c>
      <c r="J1603" s="6">
        <v>1007906</v>
      </c>
      <c r="K1603" s="6">
        <f t="shared" si="115"/>
        <v>448.3567615658363</v>
      </c>
    </row>
    <row r="1604" spans="1:11" ht="13.5">
      <c r="A1604" s="4" t="s">
        <v>132</v>
      </c>
      <c r="B1604" s="4">
        <v>15</v>
      </c>
      <c r="C1604" s="4" t="s">
        <v>163</v>
      </c>
      <c r="D1604" s="6">
        <v>1851</v>
      </c>
      <c r="E1604" s="6">
        <v>26254692</v>
      </c>
      <c r="F1604" s="6">
        <f t="shared" si="120"/>
        <v>14184.058346839547</v>
      </c>
      <c r="G1604" s="6">
        <v>0</v>
      </c>
      <c r="H1604" s="6">
        <f t="shared" si="119"/>
        <v>0</v>
      </c>
      <c r="I1604" s="6">
        <v>0</v>
      </c>
      <c r="J1604" s="6">
        <v>0</v>
      </c>
      <c r="K1604" s="6">
        <f t="shared" si="115"/>
        <v>0</v>
      </c>
    </row>
    <row r="1605" spans="1:11" ht="13.5">
      <c r="A1605" s="4" t="s">
        <v>132</v>
      </c>
      <c r="B1605" s="4">
        <v>16</v>
      </c>
      <c r="C1605" s="4" t="s">
        <v>162</v>
      </c>
      <c r="D1605" s="6">
        <v>4907</v>
      </c>
      <c r="E1605" s="6">
        <v>125792771</v>
      </c>
      <c r="F1605" s="6">
        <f t="shared" si="120"/>
        <v>25635.37212145914</v>
      </c>
      <c r="G1605" s="6">
        <v>73753000</v>
      </c>
      <c r="H1605" s="6">
        <f t="shared" si="119"/>
        <v>15030.160994497657</v>
      </c>
      <c r="I1605" s="6">
        <v>0</v>
      </c>
      <c r="J1605" s="6">
        <v>22174000</v>
      </c>
      <c r="K1605" s="6">
        <f t="shared" si="115"/>
        <v>4518.850621561035</v>
      </c>
    </row>
    <row r="1606" spans="1:11" ht="13.5">
      <c r="A1606" s="4" t="s">
        <v>132</v>
      </c>
      <c r="B1606" s="4">
        <v>17</v>
      </c>
      <c r="C1606" s="4" t="s">
        <v>161</v>
      </c>
      <c r="D1606" s="6">
        <v>1987</v>
      </c>
      <c r="E1606" s="6">
        <v>124570505</v>
      </c>
      <c r="F1606" s="6">
        <f t="shared" si="120"/>
        <v>62692.75541016608</v>
      </c>
      <c r="G1606" s="6">
        <v>0</v>
      </c>
      <c r="H1606" s="6">
        <f t="shared" si="119"/>
        <v>0</v>
      </c>
      <c r="I1606" s="6">
        <v>0</v>
      </c>
      <c r="J1606" s="6">
        <v>0</v>
      </c>
      <c r="K1606" s="6">
        <f t="shared" si="115"/>
        <v>0</v>
      </c>
    </row>
    <row r="1607" spans="1:11" ht="13.5">
      <c r="A1607" s="4" t="s">
        <v>132</v>
      </c>
      <c r="B1607" s="4">
        <v>18</v>
      </c>
      <c r="C1607" s="4" t="s">
        <v>160</v>
      </c>
      <c r="D1607" s="6">
        <v>8415</v>
      </c>
      <c r="E1607" s="6">
        <v>247639662</v>
      </c>
      <c r="F1607" s="6">
        <f t="shared" si="120"/>
        <v>29428.361497326205</v>
      </c>
      <c r="G1607" s="6">
        <v>0</v>
      </c>
      <c r="H1607" s="6">
        <f t="shared" si="119"/>
        <v>0</v>
      </c>
      <c r="I1607" s="6">
        <v>0</v>
      </c>
      <c r="J1607" s="6">
        <v>0</v>
      </c>
      <c r="K1607" s="6">
        <f t="shared" si="115"/>
        <v>0</v>
      </c>
    </row>
    <row r="1608" spans="1:11" ht="13.5">
      <c r="A1608" s="4" t="s">
        <v>132</v>
      </c>
      <c r="B1608" s="4">
        <v>19</v>
      </c>
      <c r="C1608" s="4" t="s">
        <v>159</v>
      </c>
      <c r="D1608" s="6">
        <v>3145</v>
      </c>
      <c r="E1608" s="6">
        <v>180885555</v>
      </c>
      <c r="F1608" s="6">
        <f t="shared" si="120"/>
        <v>57515.279809220985</v>
      </c>
      <c r="G1608" s="6">
        <v>0</v>
      </c>
      <c r="H1608" s="6">
        <f t="shared" si="119"/>
        <v>0</v>
      </c>
      <c r="I1608" s="6">
        <v>0</v>
      </c>
      <c r="J1608" s="6">
        <v>156783361</v>
      </c>
      <c r="K1608" s="6">
        <f t="shared" si="115"/>
        <v>49851.62511923689</v>
      </c>
    </row>
    <row r="1609" spans="1:11" ht="13.5">
      <c r="A1609" s="4" t="s">
        <v>132</v>
      </c>
      <c r="B1609" s="4">
        <v>20</v>
      </c>
      <c r="C1609" s="4" t="s">
        <v>158</v>
      </c>
      <c r="D1609" s="6">
        <v>1322</v>
      </c>
      <c r="E1609" s="6">
        <v>206154929</v>
      </c>
      <c r="F1609" s="6">
        <f t="shared" si="120"/>
        <v>155941.70121028746</v>
      </c>
      <c r="G1609" s="6">
        <v>0</v>
      </c>
      <c r="H1609" s="6">
        <f t="shared" si="119"/>
        <v>0</v>
      </c>
      <c r="I1609" s="6">
        <v>0</v>
      </c>
      <c r="J1609" s="6">
        <v>710836191</v>
      </c>
      <c r="K1609" s="6">
        <f t="shared" si="115"/>
        <v>537697.5726172467</v>
      </c>
    </row>
    <row r="1610" spans="1:11" ht="13.5">
      <c r="A1610" s="4" t="s">
        <v>132</v>
      </c>
      <c r="B1610" s="4">
        <v>21</v>
      </c>
      <c r="C1610" s="4" t="s">
        <v>157</v>
      </c>
      <c r="D1610" s="6">
        <v>2814</v>
      </c>
      <c r="E1610" s="6">
        <v>57257577</v>
      </c>
      <c r="F1610" s="6">
        <f t="shared" si="120"/>
        <v>20347.397654584223</v>
      </c>
      <c r="G1610" s="6">
        <v>0</v>
      </c>
      <c r="H1610" s="6">
        <f t="shared" si="119"/>
        <v>0</v>
      </c>
      <c r="I1610" s="6">
        <v>0</v>
      </c>
      <c r="J1610" s="6">
        <v>62139000</v>
      </c>
      <c r="K1610" s="6">
        <f t="shared" si="115"/>
        <v>22082.089552238805</v>
      </c>
    </row>
    <row r="1611" spans="1:11" ht="13.5">
      <c r="A1611" s="4" t="s">
        <v>132</v>
      </c>
      <c r="B1611" s="4">
        <v>22</v>
      </c>
      <c r="C1611" s="4" t="s">
        <v>156</v>
      </c>
      <c r="D1611" s="6">
        <v>4406</v>
      </c>
      <c r="E1611" s="6">
        <v>290065745</v>
      </c>
      <c r="F1611" s="6">
        <f t="shared" si="120"/>
        <v>65834.25896504766</v>
      </c>
      <c r="G1611" s="6">
        <v>0</v>
      </c>
      <c r="H1611" s="6">
        <f t="shared" si="119"/>
        <v>0</v>
      </c>
      <c r="I1611" s="6">
        <v>0</v>
      </c>
      <c r="J1611" s="6">
        <v>515600175</v>
      </c>
      <c r="K1611" s="6">
        <f t="shared" si="115"/>
        <v>117022.28211529732</v>
      </c>
    </row>
    <row r="1612" spans="1:11" ht="13.5">
      <c r="A1612" s="4" t="s">
        <v>132</v>
      </c>
      <c r="B1612" s="4">
        <v>23</v>
      </c>
      <c r="C1612" s="4" t="s">
        <v>155</v>
      </c>
      <c r="D1612" s="6">
        <v>2962</v>
      </c>
      <c r="E1612" s="6">
        <v>122389085</v>
      </c>
      <c r="F1612" s="6">
        <f t="shared" si="120"/>
        <v>41319.745104659014</v>
      </c>
      <c r="G1612" s="6">
        <v>24639000</v>
      </c>
      <c r="H1612" s="6">
        <f t="shared" si="119"/>
        <v>8318.365968939905</v>
      </c>
      <c r="I1612" s="6">
        <v>0</v>
      </c>
      <c r="J1612" s="6">
        <v>75128978</v>
      </c>
      <c r="K1612" s="6">
        <f t="shared" si="115"/>
        <v>25364.27346387576</v>
      </c>
    </row>
    <row r="1613" spans="1:11" ht="13.5">
      <c r="A1613" s="4" t="s">
        <v>132</v>
      </c>
      <c r="B1613" s="4">
        <v>24</v>
      </c>
      <c r="C1613" s="4" t="s">
        <v>154</v>
      </c>
      <c r="D1613" s="6">
        <v>1126</v>
      </c>
      <c r="E1613" s="6">
        <v>69655854</v>
      </c>
      <c r="F1613" s="6">
        <f t="shared" si="120"/>
        <v>61861.32682060391</v>
      </c>
      <c r="G1613" s="6">
        <v>0</v>
      </c>
      <c r="H1613" s="6">
        <f t="shared" si="119"/>
        <v>0</v>
      </c>
      <c r="I1613" s="6">
        <v>0</v>
      </c>
      <c r="J1613" s="6">
        <v>57727024</v>
      </c>
      <c r="K1613" s="6">
        <f t="shared" si="115"/>
        <v>51267.33925399645</v>
      </c>
    </row>
    <row r="1614" spans="1:11" ht="13.5">
      <c r="A1614" s="4" t="s">
        <v>132</v>
      </c>
      <c r="B1614" s="4">
        <v>25</v>
      </c>
      <c r="C1614" s="4" t="s">
        <v>153</v>
      </c>
      <c r="D1614" s="6">
        <v>687</v>
      </c>
      <c r="E1614" s="6">
        <v>38690990</v>
      </c>
      <c r="F1614" s="6">
        <f t="shared" si="120"/>
        <v>56318.76273653566</v>
      </c>
      <c r="G1614" s="6">
        <v>0</v>
      </c>
      <c r="H1614" s="6">
        <f t="shared" si="119"/>
        <v>0</v>
      </c>
      <c r="I1614" s="6">
        <v>0</v>
      </c>
      <c r="J1614" s="6">
        <v>119604834</v>
      </c>
      <c r="K1614" s="6">
        <f t="shared" si="115"/>
        <v>174097.28384279477</v>
      </c>
    </row>
    <row r="1615" spans="1:11" ht="13.5">
      <c r="A1615" s="4" t="s">
        <v>132</v>
      </c>
      <c r="B1615" s="4">
        <v>26</v>
      </c>
      <c r="C1615" s="4" t="s">
        <v>152</v>
      </c>
      <c r="D1615" s="6">
        <v>1270</v>
      </c>
      <c r="E1615" s="6">
        <v>66297097</v>
      </c>
      <c r="F1615" s="6">
        <f t="shared" si="120"/>
        <v>52202.43858267717</v>
      </c>
      <c r="G1615" s="6">
        <v>88000</v>
      </c>
      <c r="H1615" s="6">
        <f t="shared" si="119"/>
        <v>69.29133858267717</v>
      </c>
      <c r="I1615" s="6">
        <v>0</v>
      </c>
      <c r="J1615" s="6">
        <v>128086600</v>
      </c>
      <c r="K1615" s="6">
        <f t="shared" si="115"/>
        <v>100855.5905511811</v>
      </c>
    </row>
    <row r="1616" spans="1:11" ht="13.5">
      <c r="A1616" s="4" t="s">
        <v>132</v>
      </c>
      <c r="B1616" s="4">
        <v>27</v>
      </c>
      <c r="C1616" s="4" t="s">
        <v>151</v>
      </c>
      <c r="D1616" s="6">
        <v>277</v>
      </c>
      <c r="E1616" s="6">
        <v>8490995</v>
      </c>
      <c r="F1616" s="6">
        <f t="shared" si="120"/>
        <v>30653.41155234657</v>
      </c>
      <c r="G1616" s="6">
        <v>0</v>
      </c>
      <c r="H1616" s="6">
        <f t="shared" si="119"/>
        <v>0</v>
      </c>
      <c r="I1616" s="6">
        <v>0</v>
      </c>
      <c r="J1616" s="6">
        <v>54194833</v>
      </c>
      <c r="K1616" s="6">
        <f t="shared" si="115"/>
        <v>195649.2166064982</v>
      </c>
    </row>
    <row r="1617" spans="1:11" ht="13.5">
      <c r="A1617" s="4" t="s">
        <v>132</v>
      </c>
      <c r="B1617" s="4">
        <v>28</v>
      </c>
      <c r="C1617" s="4" t="s">
        <v>150</v>
      </c>
      <c r="D1617" s="6">
        <v>890</v>
      </c>
      <c r="E1617" s="6">
        <v>41691113</v>
      </c>
      <c r="F1617" s="6">
        <f t="shared" si="120"/>
        <v>46843.94719101123</v>
      </c>
      <c r="G1617" s="6">
        <v>20585000</v>
      </c>
      <c r="H1617" s="6">
        <f t="shared" si="119"/>
        <v>23129.213483146068</v>
      </c>
      <c r="I1617" s="6">
        <v>0</v>
      </c>
      <c r="J1617" s="6">
        <v>5077780</v>
      </c>
      <c r="K1617" s="6">
        <f t="shared" si="115"/>
        <v>5705.3707865168535</v>
      </c>
    </row>
    <row r="1618" spans="1:11" ht="13.5">
      <c r="A1618" s="4" t="s">
        <v>132</v>
      </c>
      <c r="B1618" s="4">
        <v>29</v>
      </c>
      <c r="C1618" s="4" t="s">
        <v>149</v>
      </c>
      <c r="D1618" s="6">
        <v>1010</v>
      </c>
      <c r="E1618" s="6">
        <v>45774277</v>
      </c>
      <c r="F1618" s="6">
        <f t="shared" si="120"/>
        <v>45321.06633663367</v>
      </c>
      <c r="G1618" s="6">
        <v>0</v>
      </c>
      <c r="H1618" s="6">
        <f t="shared" si="119"/>
        <v>0</v>
      </c>
      <c r="I1618" s="6">
        <v>0</v>
      </c>
      <c r="J1618" s="6">
        <v>70452981</v>
      </c>
      <c r="K1618" s="6">
        <f t="shared" si="115"/>
        <v>69755.42673267327</v>
      </c>
    </row>
    <row r="1619" spans="1:11" ht="13.5">
      <c r="A1619" s="4" t="s">
        <v>132</v>
      </c>
      <c r="B1619" s="4">
        <v>30</v>
      </c>
      <c r="C1619" s="4" t="s">
        <v>148</v>
      </c>
      <c r="D1619" s="6">
        <v>2102</v>
      </c>
      <c r="E1619" s="6">
        <v>5865629</v>
      </c>
      <c r="F1619" s="6">
        <f t="shared" si="120"/>
        <v>2790.499048525214</v>
      </c>
      <c r="G1619" s="6">
        <v>21558000</v>
      </c>
      <c r="H1619" s="6">
        <f t="shared" si="119"/>
        <v>10255.946717411989</v>
      </c>
      <c r="I1619" s="6">
        <v>0</v>
      </c>
      <c r="J1619" s="6">
        <v>48792608</v>
      </c>
      <c r="K1619" s="6">
        <f t="shared" si="115"/>
        <v>23212.46812559467</v>
      </c>
    </row>
    <row r="1620" spans="1:11" ht="13.5">
      <c r="A1620" s="4" t="s">
        <v>132</v>
      </c>
      <c r="B1620" s="4">
        <v>31</v>
      </c>
      <c r="C1620" s="4" t="s">
        <v>147</v>
      </c>
      <c r="D1620" s="6">
        <v>8510</v>
      </c>
      <c r="E1620" s="6">
        <v>430820398</v>
      </c>
      <c r="F1620" s="6">
        <f t="shared" si="120"/>
        <v>50625.19365452409</v>
      </c>
      <c r="G1620" s="6">
        <v>74762000</v>
      </c>
      <c r="H1620" s="6">
        <f t="shared" si="119"/>
        <v>8785.193889541715</v>
      </c>
      <c r="I1620" s="6">
        <v>0</v>
      </c>
      <c r="J1620" s="6">
        <v>331708713</v>
      </c>
      <c r="K1620" s="6">
        <f t="shared" si="115"/>
        <v>38978.69717978848</v>
      </c>
    </row>
    <row r="1621" spans="1:11" ht="13.5">
      <c r="A1621" s="4" t="s">
        <v>132</v>
      </c>
      <c r="B1621" s="4">
        <v>32</v>
      </c>
      <c r="C1621" s="4" t="s">
        <v>146</v>
      </c>
      <c r="D1621" s="6">
        <v>14920</v>
      </c>
      <c r="E1621" s="6">
        <v>95490364</v>
      </c>
      <c r="F1621" s="6">
        <f aca="true" t="shared" si="122" ref="F1621:F1684">E1621/D1621</f>
        <v>6400.158445040214</v>
      </c>
      <c r="G1621" s="6">
        <v>170000000</v>
      </c>
      <c r="H1621" s="6">
        <f aca="true" t="shared" si="123" ref="H1621:H1684">G1621/D1621</f>
        <v>11394.101876675602</v>
      </c>
      <c r="I1621" s="6">
        <v>0</v>
      </c>
      <c r="J1621" s="6">
        <v>494622000</v>
      </c>
      <c r="K1621" s="6">
        <f aca="true" t="shared" si="124" ref="K1621:K1684">J1621/D1621</f>
        <v>33151.608579088475</v>
      </c>
    </row>
    <row r="1622" spans="1:11" ht="13.5">
      <c r="A1622" s="4" t="s">
        <v>132</v>
      </c>
      <c r="B1622" s="4">
        <v>33</v>
      </c>
      <c r="C1622" s="4" t="s">
        <v>145</v>
      </c>
      <c r="D1622" s="6">
        <v>16884</v>
      </c>
      <c r="E1622" s="6">
        <v>327638130</v>
      </c>
      <c r="F1622" s="6">
        <f t="shared" si="122"/>
        <v>19405.2434257285</v>
      </c>
      <c r="G1622" s="6">
        <v>0</v>
      </c>
      <c r="H1622" s="6">
        <f t="shared" si="123"/>
        <v>0</v>
      </c>
      <c r="I1622" s="6">
        <v>0</v>
      </c>
      <c r="J1622" s="6">
        <v>70461</v>
      </c>
      <c r="K1622" s="6">
        <f t="shared" si="124"/>
        <v>4.173240938166312</v>
      </c>
    </row>
    <row r="1623" spans="1:11" ht="13.5">
      <c r="A1623" s="4" t="s">
        <v>132</v>
      </c>
      <c r="B1623" s="4">
        <v>34</v>
      </c>
      <c r="C1623" s="4" t="s">
        <v>144</v>
      </c>
      <c r="D1623" s="6">
        <v>7565</v>
      </c>
      <c r="E1623" s="6">
        <v>54474410</v>
      </c>
      <c r="F1623" s="6">
        <f t="shared" si="122"/>
        <v>7200.847323198943</v>
      </c>
      <c r="G1623" s="6">
        <v>0</v>
      </c>
      <c r="H1623" s="6">
        <f t="shared" si="123"/>
        <v>0</v>
      </c>
      <c r="I1623" s="6">
        <v>0</v>
      </c>
      <c r="J1623" s="6">
        <v>421128</v>
      </c>
      <c r="K1623" s="6">
        <f t="shared" si="124"/>
        <v>55.667944481163254</v>
      </c>
    </row>
    <row r="1624" spans="1:11" ht="13.5">
      <c r="A1624" s="4" t="s">
        <v>132</v>
      </c>
      <c r="B1624" s="4">
        <v>35</v>
      </c>
      <c r="C1624" s="4" t="s">
        <v>143</v>
      </c>
      <c r="D1624" s="6">
        <v>13949</v>
      </c>
      <c r="E1624" s="6">
        <v>120863370</v>
      </c>
      <c r="F1624" s="6">
        <f t="shared" si="122"/>
        <v>8664.661982937845</v>
      </c>
      <c r="G1624" s="6">
        <v>0</v>
      </c>
      <c r="H1624" s="6">
        <f t="shared" si="123"/>
        <v>0</v>
      </c>
      <c r="I1624" s="6">
        <v>0</v>
      </c>
      <c r="J1624" s="6">
        <v>43363278</v>
      </c>
      <c r="K1624" s="6">
        <f t="shared" si="124"/>
        <v>3108.701555667073</v>
      </c>
    </row>
    <row r="1625" spans="1:11" ht="13.5">
      <c r="A1625" s="4" t="s">
        <v>132</v>
      </c>
      <c r="B1625" s="4">
        <v>36</v>
      </c>
      <c r="C1625" s="4" t="s">
        <v>142</v>
      </c>
      <c r="D1625" s="6">
        <v>36673</v>
      </c>
      <c r="E1625" s="6">
        <v>-495799590</v>
      </c>
      <c r="F1625" s="6">
        <f t="shared" si="122"/>
        <v>-13519.471818504077</v>
      </c>
      <c r="G1625" s="6">
        <v>0</v>
      </c>
      <c r="H1625" s="6">
        <f t="shared" si="123"/>
        <v>0</v>
      </c>
      <c r="I1625" s="6">
        <v>334604075</v>
      </c>
      <c r="J1625" s="6">
        <v>0</v>
      </c>
      <c r="K1625" s="6">
        <f t="shared" si="124"/>
        <v>0</v>
      </c>
    </row>
    <row r="1626" spans="1:11" ht="13.5">
      <c r="A1626" s="4" t="s">
        <v>132</v>
      </c>
      <c r="B1626" s="4">
        <v>37</v>
      </c>
      <c r="C1626" s="4" t="s">
        <v>141</v>
      </c>
      <c r="D1626" s="6">
        <v>18605</v>
      </c>
      <c r="E1626" s="6">
        <v>626452292</v>
      </c>
      <c r="F1626" s="6">
        <f t="shared" si="122"/>
        <v>33671.179360386996</v>
      </c>
      <c r="G1626" s="6">
        <v>187459541</v>
      </c>
      <c r="H1626" s="6">
        <f t="shared" si="123"/>
        <v>10075.761408223596</v>
      </c>
      <c r="I1626" s="6">
        <v>0</v>
      </c>
      <c r="J1626" s="6">
        <v>0</v>
      </c>
      <c r="K1626" s="6">
        <f t="shared" si="124"/>
        <v>0</v>
      </c>
    </row>
    <row r="1627" spans="1:11" ht="13.5">
      <c r="A1627" s="4" t="s">
        <v>132</v>
      </c>
      <c r="B1627" s="4">
        <v>38</v>
      </c>
      <c r="C1627" s="4" t="s">
        <v>140</v>
      </c>
      <c r="D1627" s="6">
        <v>12517</v>
      </c>
      <c r="E1627" s="6">
        <v>103972143</v>
      </c>
      <c r="F1627" s="6">
        <f t="shared" si="122"/>
        <v>8306.474634497084</v>
      </c>
      <c r="G1627" s="6">
        <v>80000000</v>
      </c>
      <c r="H1627" s="6">
        <f t="shared" si="123"/>
        <v>6391.307821362946</v>
      </c>
      <c r="I1627" s="6">
        <v>0</v>
      </c>
      <c r="J1627" s="6">
        <v>467387031</v>
      </c>
      <c r="K1627" s="6">
        <f t="shared" si="124"/>
        <v>37340.17983542383</v>
      </c>
    </row>
    <row r="1628" spans="1:11" ht="13.5">
      <c r="A1628" s="4" t="s">
        <v>132</v>
      </c>
      <c r="B1628" s="4">
        <v>39</v>
      </c>
      <c r="C1628" s="4" t="s">
        <v>139</v>
      </c>
      <c r="D1628" s="6">
        <v>24961</v>
      </c>
      <c r="E1628" s="6">
        <v>637554367</v>
      </c>
      <c r="F1628" s="6">
        <f t="shared" si="122"/>
        <v>25542.020231561237</v>
      </c>
      <c r="G1628" s="6">
        <v>230233381</v>
      </c>
      <c r="H1628" s="6">
        <f t="shared" si="123"/>
        <v>9223.724249829735</v>
      </c>
      <c r="I1628" s="6">
        <v>0</v>
      </c>
      <c r="J1628" s="6">
        <v>1017101463</v>
      </c>
      <c r="K1628" s="6">
        <f t="shared" si="124"/>
        <v>40747.62481471095</v>
      </c>
    </row>
    <row r="1629" spans="1:11" ht="13.5">
      <c r="A1629" s="4" t="s">
        <v>132</v>
      </c>
      <c r="B1629" s="4">
        <v>40</v>
      </c>
      <c r="C1629" s="4" t="s">
        <v>138</v>
      </c>
      <c r="D1629" s="6">
        <v>2925</v>
      </c>
      <c r="E1629" s="6">
        <v>45207213</v>
      </c>
      <c r="F1629" s="6">
        <f t="shared" si="122"/>
        <v>15455.457435897435</v>
      </c>
      <c r="G1629" s="6">
        <v>0</v>
      </c>
      <c r="H1629" s="6">
        <f t="shared" si="123"/>
        <v>0</v>
      </c>
      <c r="I1629" s="6">
        <v>0</v>
      </c>
      <c r="J1629" s="6">
        <v>120394</v>
      </c>
      <c r="K1629" s="6">
        <f t="shared" si="124"/>
        <v>41.16034188034188</v>
      </c>
    </row>
    <row r="1630" spans="1:11" ht="13.5">
      <c r="A1630" s="4" t="s">
        <v>132</v>
      </c>
      <c r="B1630" s="4">
        <v>41</v>
      </c>
      <c r="C1630" s="4" t="s">
        <v>137</v>
      </c>
      <c r="D1630" s="6">
        <v>2861</v>
      </c>
      <c r="E1630" s="6">
        <v>-4051770</v>
      </c>
      <c r="F1630" s="6">
        <f t="shared" si="122"/>
        <v>-1416.207619713387</v>
      </c>
      <c r="G1630" s="6">
        <v>0</v>
      </c>
      <c r="H1630" s="6">
        <f t="shared" si="123"/>
        <v>0</v>
      </c>
      <c r="I1630" s="6">
        <v>0</v>
      </c>
      <c r="J1630" s="6">
        <v>620977</v>
      </c>
      <c r="K1630" s="6">
        <f t="shared" si="124"/>
        <v>217.0489339391821</v>
      </c>
    </row>
    <row r="1631" spans="1:11" ht="13.5">
      <c r="A1631" s="4" t="s">
        <v>132</v>
      </c>
      <c r="B1631" s="4">
        <v>42</v>
      </c>
      <c r="C1631" s="4" t="s">
        <v>136</v>
      </c>
      <c r="D1631" s="6">
        <v>3786</v>
      </c>
      <c r="E1631" s="6">
        <v>97281827</v>
      </c>
      <c r="F1631" s="6">
        <f t="shared" si="122"/>
        <v>25695.147120972004</v>
      </c>
      <c r="G1631" s="6">
        <v>5900000</v>
      </c>
      <c r="H1631" s="6">
        <f t="shared" si="123"/>
        <v>1558.3729529846803</v>
      </c>
      <c r="I1631" s="6">
        <v>0</v>
      </c>
      <c r="J1631" s="6">
        <v>49896297</v>
      </c>
      <c r="K1631" s="6">
        <f t="shared" si="124"/>
        <v>13179.159270998416</v>
      </c>
    </row>
    <row r="1632" spans="1:11" ht="13.5">
      <c r="A1632" s="4" t="s">
        <v>132</v>
      </c>
      <c r="B1632" s="4">
        <v>43</v>
      </c>
      <c r="C1632" s="4" t="s">
        <v>135</v>
      </c>
      <c r="D1632" s="6">
        <v>5343</v>
      </c>
      <c r="E1632" s="6">
        <v>141141890</v>
      </c>
      <c r="F1632" s="6">
        <f t="shared" si="122"/>
        <v>26416.224967246864</v>
      </c>
      <c r="G1632" s="6">
        <v>0</v>
      </c>
      <c r="H1632" s="6">
        <f t="shared" si="123"/>
        <v>0</v>
      </c>
      <c r="I1632" s="6">
        <v>0</v>
      </c>
      <c r="J1632" s="6">
        <v>166295117</v>
      </c>
      <c r="K1632" s="6">
        <f t="shared" si="124"/>
        <v>31123.922328279994</v>
      </c>
    </row>
    <row r="1633" spans="1:11" ht="13.5">
      <c r="A1633" s="4" t="s">
        <v>132</v>
      </c>
      <c r="B1633" s="4">
        <v>44</v>
      </c>
      <c r="C1633" s="4" t="s">
        <v>134</v>
      </c>
      <c r="D1633" s="6">
        <v>4413</v>
      </c>
      <c r="E1633" s="6">
        <v>175846974</v>
      </c>
      <c r="F1633" s="6">
        <f t="shared" si="122"/>
        <v>39847.49014276003</v>
      </c>
      <c r="G1633" s="6">
        <v>92175000</v>
      </c>
      <c r="H1633" s="6">
        <f t="shared" si="123"/>
        <v>20887.151597552685</v>
      </c>
      <c r="I1633" s="6">
        <v>0</v>
      </c>
      <c r="J1633" s="6">
        <v>44462103</v>
      </c>
      <c r="K1633" s="6">
        <f t="shared" si="124"/>
        <v>10075.25560842964</v>
      </c>
    </row>
    <row r="1634" spans="1:11" ht="13.5">
      <c r="A1634" s="4" t="s">
        <v>132</v>
      </c>
      <c r="B1634" s="4">
        <v>45</v>
      </c>
      <c r="C1634" s="4" t="s">
        <v>133</v>
      </c>
      <c r="D1634" s="6">
        <v>4954</v>
      </c>
      <c r="E1634" s="6">
        <v>327137613</v>
      </c>
      <c r="F1634" s="6">
        <f t="shared" si="122"/>
        <v>66035.04501413</v>
      </c>
      <c r="G1634" s="6">
        <v>0</v>
      </c>
      <c r="H1634" s="6">
        <f t="shared" si="123"/>
        <v>0</v>
      </c>
      <c r="I1634" s="6">
        <v>0</v>
      </c>
      <c r="J1634" s="6">
        <v>607758662</v>
      </c>
      <c r="K1634" s="6">
        <f t="shared" si="124"/>
        <v>122680.39200645943</v>
      </c>
    </row>
    <row r="1635" spans="1:11" ht="14.25">
      <c r="A1635" s="68" t="s">
        <v>1785</v>
      </c>
      <c r="B1635" s="69"/>
      <c r="C1635" s="70"/>
      <c r="D1635" s="7">
        <f>SUM(D1590:D1634)</f>
        <v>457717</v>
      </c>
      <c r="E1635" s="7">
        <f aca="true" t="shared" si="125" ref="E1635:J1635">SUM(E1590:E1634)</f>
        <v>2644929591</v>
      </c>
      <c r="F1635" s="7">
        <f t="shared" si="122"/>
        <v>5778.526012798301</v>
      </c>
      <c r="G1635" s="7">
        <f t="shared" si="125"/>
        <v>2135387285</v>
      </c>
      <c r="H1635" s="7">
        <f t="shared" si="123"/>
        <v>4665.300360266278</v>
      </c>
      <c r="I1635" s="7">
        <f t="shared" si="125"/>
        <v>4487437501</v>
      </c>
      <c r="J1635" s="7">
        <f t="shared" si="125"/>
        <v>6329843536</v>
      </c>
      <c r="K1635" s="7">
        <f t="shared" si="124"/>
        <v>13829.164169126338</v>
      </c>
    </row>
    <row r="1636" spans="1:11" ht="13.5">
      <c r="A1636" s="4" t="s">
        <v>113</v>
      </c>
      <c r="B1636" s="4">
        <v>1</v>
      </c>
      <c r="C1636" s="4" t="s">
        <v>131</v>
      </c>
      <c r="D1636" s="6">
        <v>97226</v>
      </c>
      <c r="E1636" s="6">
        <v>730205324</v>
      </c>
      <c r="F1636" s="6">
        <f t="shared" si="122"/>
        <v>7510.391500215992</v>
      </c>
      <c r="G1636" s="6">
        <v>206395698</v>
      </c>
      <c r="H1636" s="6">
        <f t="shared" si="123"/>
        <v>2122.8446917491206</v>
      </c>
      <c r="I1636" s="6">
        <v>1300668</v>
      </c>
      <c r="J1636" s="6">
        <v>0</v>
      </c>
      <c r="K1636" s="6">
        <f t="shared" si="124"/>
        <v>0</v>
      </c>
    </row>
    <row r="1637" spans="1:11" ht="13.5">
      <c r="A1637" s="4" t="s">
        <v>113</v>
      </c>
      <c r="B1637" s="4">
        <v>2</v>
      </c>
      <c r="C1637" s="4" t="s">
        <v>130</v>
      </c>
      <c r="D1637" s="6">
        <v>29266</v>
      </c>
      <c r="E1637" s="6">
        <v>257929549</v>
      </c>
      <c r="F1637" s="6">
        <f t="shared" si="122"/>
        <v>8813.283298025011</v>
      </c>
      <c r="G1637" s="6">
        <v>50938923</v>
      </c>
      <c r="H1637" s="6">
        <f t="shared" si="123"/>
        <v>1740.5495455477346</v>
      </c>
      <c r="I1637" s="6">
        <v>37240319</v>
      </c>
      <c r="J1637" s="6">
        <v>17139</v>
      </c>
      <c r="K1637" s="6">
        <f t="shared" si="124"/>
        <v>0.5856283742226475</v>
      </c>
    </row>
    <row r="1638" spans="1:11" ht="13.5">
      <c r="A1638" s="4" t="s">
        <v>113</v>
      </c>
      <c r="B1638" s="4">
        <v>3</v>
      </c>
      <c r="C1638" s="4" t="s">
        <v>129</v>
      </c>
      <c r="D1638" s="6">
        <v>18587</v>
      </c>
      <c r="E1638" s="6">
        <v>354425070</v>
      </c>
      <c r="F1638" s="6">
        <f t="shared" si="122"/>
        <v>19068.438693710657</v>
      </c>
      <c r="G1638" s="6">
        <v>33844000</v>
      </c>
      <c r="H1638" s="6">
        <f t="shared" si="123"/>
        <v>1820.8425243449724</v>
      </c>
      <c r="I1638" s="6">
        <v>0</v>
      </c>
      <c r="J1638" s="6">
        <v>157430914</v>
      </c>
      <c r="K1638" s="6">
        <f t="shared" si="124"/>
        <v>8469.94749018131</v>
      </c>
    </row>
    <row r="1639" spans="1:11" ht="13.5">
      <c r="A1639" s="4" t="s">
        <v>113</v>
      </c>
      <c r="B1639" s="4">
        <v>4</v>
      </c>
      <c r="C1639" s="4" t="s">
        <v>128</v>
      </c>
      <c r="D1639" s="6">
        <v>17092</v>
      </c>
      <c r="E1639" s="6">
        <v>387582664</v>
      </c>
      <c r="F1639" s="6">
        <f t="shared" si="122"/>
        <v>22676.26164287386</v>
      </c>
      <c r="G1639" s="6">
        <v>300376109</v>
      </c>
      <c r="H1639" s="6">
        <f t="shared" si="123"/>
        <v>17574.07611748186</v>
      </c>
      <c r="I1639" s="6">
        <v>0</v>
      </c>
      <c r="J1639" s="6">
        <v>122792718</v>
      </c>
      <c r="K1639" s="6">
        <f t="shared" si="124"/>
        <v>7184.221741165457</v>
      </c>
    </row>
    <row r="1640" spans="1:11" ht="13.5">
      <c r="A1640" s="4" t="s">
        <v>113</v>
      </c>
      <c r="B1640" s="4">
        <v>5</v>
      </c>
      <c r="C1640" s="4" t="s">
        <v>127</v>
      </c>
      <c r="D1640" s="6">
        <v>20158</v>
      </c>
      <c r="E1640" s="6">
        <v>163501018</v>
      </c>
      <c r="F1640" s="6">
        <f t="shared" si="122"/>
        <v>8110.974203790059</v>
      </c>
      <c r="G1640" s="6">
        <v>62831596</v>
      </c>
      <c r="H1640" s="6">
        <f t="shared" si="123"/>
        <v>3116.9558487945233</v>
      </c>
      <c r="I1640" s="6">
        <v>0</v>
      </c>
      <c r="J1640" s="6">
        <v>589553293</v>
      </c>
      <c r="K1640" s="6">
        <f t="shared" si="124"/>
        <v>29246.616380593314</v>
      </c>
    </row>
    <row r="1641" spans="1:11" ht="13.5">
      <c r="A1641" s="4" t="s">
        <v>113</v>
      </c>
      <c r="B1641" s="4">
        <v>6</v>
      </c>
      <c r="C1641" s="4" t="s">
        <v>126</v>
      </c>
      <c r="D1641" s="6">
        <v>9903</v>
      </c>
      <c r="E1641" s="6">
        <v>145676791</v>
      </c>
      <c r="F1641" s="6">
        <f t="shared" si="122"/>
        <v>14710.369685953752</v>
      </c>
      <c r="G1641" s="6">
        <v>5060265</v>
      </c>
      <c r="H1641" s="6">
        <f t="shared" si="123"/>
        <v>510.9830354438049</v>
      </c>
      <c r="I1641" s="6">
        <v>0</v>
      </c>
      <c r="J1641" s="6">
        <v>571883000</v>
      </c>
      <c r="K1641" s="6">
        <f t="shared" si="124"/>
        <v>57748.46006260729</v>
      </c>
    </row>
    <row r="1642" spans="1:11" ht="13.5">
      <c r="A1642" s="4" t="s">
        <v>113</v>
      </c>
      <c r="B1642" s="4">
        <v>7</v>
      </c>
      <c r="C1642" s="4" t="s">
        <v>125</v>
      </c>
      <c r="D1642" s="6">
        <v>4372</v>
      </c>
      <c r="E1642" s="6">
        <v>179901502</v>
      </c>
      <c r="F1642" s="6">
        <f t="shared" si="122"/>
        <v>41148.55946935041</v>
      </c>
      <c r="G1642" s="6">
        <v>3059100</v>
      </c>
      <c r="H1642" s="6">
        <f t="shared" si="123"/>
        <v>699.7026532479415</v>
      </c>
      <c r="I1642" s="6">
        <v>0</v>
      </c>
      <c r="J1642" s="6">
        <v>205694036</v>
      </c>
      <c r="K1642" s="6">
        <f t="shared" si="124"/>
        <v>47048.04117108875</v>
      </c>
    </row>
    <row r="1643" spans="1:11" ht="13.5">
      <c r="A1643" s="4" t="s">
        <v>113</v>
      </c>
      <c r="B1643" s="4">
        <v>8</v>
      </c>
      <c r="C1643" s="4" t="s">
        <v>124</v>
      </c>
      <c r="D1643" s="6">
        <v>6589</v>
      </c>
      <c r="E1643" s="6">
        <v>174572620</v>
      </c>
      <c r="F1643" s="6">
        <f t="shared" si="122"/>
        <v>26494.554560631354</v>
      </c>
      <c r="G1643" s="6">
        <v>5893647</v>
      </c>
      <c r="H1643" s="6">
        <f t="shared" si="123"/>
        <v>894.4675975110032</v>
      </c>
      <c r="I1643" s="6">
        <v>0</v>
      </c>
      <c r="J1643" s="6">
        <v>100362522</v>
      </c>
      <c r="K1643" s="6">
        <f t="shared" si="124"/>
        <v>15231.829109121263</v>
      </c>
    </row>
    <row r="1644" spans="1:11" ht="13.5">
      <c r="A1644" s="4" t="s">
        <v>113</v>
      </c>
      <c r="B1644" s="4">
        <v>9</v>
      </c>
      <c r="C1644" s="4" t="s">
        <v>123</v>
      </c>
      <c r="D1644" s="6">
        <v>5875</v>
      </c>
      <c r="E1644" s="6">
        <v>72337613</v>
      </c>
      <c r="F1644" s="6">
        <f t="shared" si="122"/>
        <v>12312.785191489362</v>
      </c>
      <c r="G1644" s="6">
        <v>4908392</v>
      </c>
      <c r="H1644" s="6">
        <f t="shared" si="123"/>
        <v>835.4709787234043</v>
      </c>
      <c r="I1644" s="6">
        <v>0</v>
      </c>
      <c r="J1644" s="6">
        <v>66519053</v>
      </c>
      <c r="K1644" s="6">
        <f t="shared" si="124"/>
        <v>11322.392</v>
      </c>
    </row>
    <row r="1645" spans="1:11" ht="13.5">
      <c r="A1645" s="4" t="s">
        <v>113</v>
      </c>
      <c r="B1645" s="4">
        <v>10</v>
      </c>
      <c r="C1645" s="4" t="s">
        <v>122</v>
      </c>
      <c r="D1645" s="6">
        <v>7615</v>
      </c>
      <c r="E1645" s="6">
        <v>94690008</v>
      </c>
      <c r="F1645" s="6">
        <f t="shared" si="122"/>
        <v>12434.669468154958</v>
      </c>
      <c r="G1645" s="6">
        <v>17114462</v>
      </c>
      <c r="H1645" s="6">
        <f t="shared" si="123"/>
        <v>2247.467104399212</v>
      </c>
      <c r="I1645" s="6">
        <v>10556242</v>
      </c>
      <c r="J1645" s="6">
        <v>1691594</v>
      </c>
      <c r="K1645" s="6">
        <f t="shared" si="124"/>
        <v>222.1397242284964</v>
      </c>
    </row>
    <row r="1646" spans="1:11" ht="13.5">
      <c r="A1646" s="4" t="s">
        <v>113</v>
      </c>
      <c r="B1646" s="4">
        <v>11</v>
      </c>
      <c r="C1646" s="4" t="s">
        <v>121</v>
      </c>
      <c r="D1646" s="6">
        <v>13420</v>
      </c>
      <c r="E1646" s="6">
        <v>156620683</v>
      </c>
      <c r="F1646" s="6">
        <f t="shared" si="122"/>
        <v>11670.69172876304</v>
      </c>
      <c r="G1646" s="6">
        <v>28921493</v>
      </c>
      <c r="H1646" s="6">
        <f t="shared" si="123"/>
        <v>2155.1038002980627</v>
      </c>
      <c r="I1646" s="6">
        <v>0</v>
      </c>
      <c r="J1646" s="6">
        <v>35206</v>
      </c>
      <c r="K1646" s="6">
        <f t="shared" si="124"/>
        <v>2.623397913561848</v>
      </c>
    </row>
    <row r="1647" spans="1:11" ht="13.5">
      <c r="A1647" s="4" t="s">
        <v>113</v>
      </c>
      <c r="B1647" s="4">
        <v>12</v>
      </c>
      <c r="C1647" s="4" t="s">
        <v>120</v>
      </c>
      <c r="D1647" s="6">
        <v>730</v>
      </c>
      <c r="E1647" s="6">
        <v>155474</v>
      </c>
      <c r="F1647" s="6">
        <f t="shared" si="122"/>
        <v>212.97808219178083</v>
      </c>
      <c r="G1647" s="6">
        <v>863093</v>
      </c>
      <c r="H1647" s="6">
        <f t="shared" si="123"/>
        <v>1182.3191780821917</v>
      </c>
      <c r="I1647" s="6">
        <v>0</v>
      </c>
      <c r="J1647" s="6">
        <v>80793321</v>
      </c>
      <c r="K1647" s="6">
        <f t="shared" si="124"/>
        <v>110675.78219178082</v>
      </c>
    </row>
    <row r="1648" spans="1:11" ht="13.5">
      <c r="A1648" s="4" t="s">
        <v>113</v>
      </c>
      <c r="B1648" s="4">
        <v>13</v>
      </c>
      <c r="C1648" s="4" t="s">
        <v>119</v>
      </c>
      <c r="D1648" s="6">
        <v>6205</v>
      </c>
      <c r="E1648" s="6">
        <v>67647248</v>
      </c>
      <c r="F1648" s="6">
        <f t="shared" si="122"/>
        <v>10902.05447219984</v>
      </c>
      <c r="G1648" s="6">
        <v>9701731</v>
      </c>
      <c r="H1648" s="6">
        <f t="shared" si="123"/>
        <v>1563.534407735697</v>
      </c>
      <c r="I1648" s="6">
        <v>0</v>
      </c>
      <c r="J1648" s="6">
        <v>160052368</v>
      </c>
      <c r="K1648" s="6">
        <f t="shared" si="124"/>
        <v>25794.09637389202</v>
      </c>
    </row>
    <row r="1649" spans="1:11" ht="13.5">
      <c r="A1649" s="4" t="s">
        <v>113</v>
      </c>
      <c r="B1649" s="4">
        <v>14</v>
      </c>
      <c r="C1649" s="4" t="s">
        <v>118</v>
      </c>
      <c r="D1649" s="6">
        <v>2949</v>
      </c>
      <c r="E1649" s="6">
        <v>29283986</v>
      </c>
      <c r="F1649" s="6">
        <f t="shared" si="122"/>
        <v>9930.141064767718</v>
      </c>
      <c r="G1649" s="6">
        <v>30800000</v>
      </c>
      <c r="H1649" s="6">
        <f t="shared" si="123"/>
        <v>10444.218379111564</v>
      </c>
      <c r="I1649" s="6">
        <v>0</v>
      </c>
      <c r="J1649" s="6">
        <v>11112534</v>
      </c>
      <c r="K1649" s="6">
        <f t="shared" si="124"/>
        <v>3768.238046795524</v>
      </c>
    </row>
    <row r="1650" spans="1:11" ht="13.5">
      <c r="A1650" s="4" t="s">
        <v>113</v>
      </c>
      <c r="B1650" s="4">
        <v>15</v>
      </c>
      <c r="C1650" s="4" t="s">
        <v>117</v>
      </c>
      <c r="D1650" s="6">
        <v>4266</v>
      </c>
      <c r="E1650" s="6">
        <v>13129345</v>
      </c>
      <c r="F1650" s="6">
        <f t="shared" si="122"/>
        <v>3077.671120487576</v>
      </c>
      <c r="G1650" s="6">
        <v>2072662</v>
      </c>
      <c r="H1650" s="6">
        <f t="shared" si="123"/>
        <v>485.85607126113456</v>
      </c>
      <c r="I1650" s="6">
        <v>40458384</v>
      </c>
      <c r="J1650" s="6">
        <v>34934807</v>
      </c>
      <c r="K1650" s="6">
        <f t="shared" si="124"/>
        <v>8189.124941397094</v>
      </c>
    </row>
    <row r="1651" spans="1:11" ht="13.5">
      <c r="A1651" s="4" t="s">
        <v>113</v>
      </c>
      <c r="B1651" s="4">
        <v>16</v>
      </c>
      <c r="C1651" s="4" t="s">
        <v>116</v>
      </c>
      <c r="D1651" s="6">
        <v>9034</v>
      </c>
      <c r="E1651" s="6">
        <v>299248441</v>
      </c>
      <c r="F1651" s="6">
        <f t="shared" si="122"/>
        <v>33124.68906353775</v>
      </c>
      <c r="G1651" s="6">
        <v>5975174</v>
      </c>
      <c r="H1651" s="6">
        <f t="shared" si="123"/>
        <v>661.4095638698251</v>
      </c>
      <c r="I1651" s="6">
        <v>0</v>
      </c>
      <c r="J1651" s="6">
        <v>455541730</v>
      </c>
      <c r="K1651" s="6">
        <f t="shared" si="124"/>
        <v>50425.252379898164</v>
      </c>
    </row>
    <row r="1652" spans="1:11" ht="13.5">
      <c r="A1652" s="4" t="s">
        <v>113</v>
      </c>
      <c r="B1652" s="4">
        <v>17</v>
      </c>
      <c r="C1652" s="4" t="s">
        <v>115</v>
      </c>
      <c r="D1652" s="6">
        <v>8031</v>
      </c>
      <c r="E1652" s="6">
        <v>79926544</v>
      </c>
      <c r="F1652" s="6">
        <f t="shared" si="122"/>
        <v>9952.253019549247</v>
      </c>
      <c r="G1652" s="6">
        <v>41088322</v>
      </c>
      <c r="H1652" s="6">
        <f t="shared" si="123"/>
        <v>5116.214917195866</v>
      </c>
      <c r="I1652" s="6">
        <v>0</v>
      </c>
      <c r="J1652" s="6">
        <v>379007391</v>
      </c>
      <c r="K1652" s="6">
        <f t="shared" si="124"/>
        <v>47193.05080313784</v>
      </c>
    </row>
    <row r="1653" spans="1:11" ht="13.5">
      <c r="A1653" s="4" t="s">
        <v>113</v>
      </c>
      <c r="B1653" s="4">
        <v>18</v>
      </c>
      <c r="C1653" s="4" t="s">
        <v>114</v>
      </c>
      <c r="D1653" s="6">
        <v>7770</v>
      </c>
      <c r="E1653" s="6">
        <v>94684499</v>
      </c>
      <c r="F1653" s="6">
        <f t="shared" si="122"/>
        <v>12185.907207207207</v>
      </c>
      <c r="G1653" s="6">
        <v>3523107</v>
      </c>
      <c r="H1653" s="6">
        <f t="shared" si="123"/>
        <v>453.42432432432435</v>
      </c>
      <c r="I1653" s="6">
        <v>0</v>
      </c>
      <c r="J1653" s="6">
        <v>174089572</v>
      </c>
      <c r="K1653" s="6">
        <f t="shared" si="124"/>
        <v>22405.35032175032</v>
      </c>
    </row>
    <row r="1654" spans="1:11" ht="14.25">
      <c r="A1654" s="68" t="s">
        <v>1786</v>
      </c>
      <c r="B1654" s="69"/>
      <c r="C1654" s="70"/>
      <c r="D1654" s="7">
        <f>SUM(D1636:D1653)</f>
        <v>269088</v>
      </c>
      <c r="E1654" s="7">
        <f aca="true" t="shared" si="126" ref="E1654:J1654">SUM(E1636:E1653)</f>
        <v>3301518379</v>
      </c>
      <c r="F1654" s="7">
        <f t="shared" si="122"/>
        <v>12269.28877913545</v>
      </c>
      <c r="G1654" s="7">
        <f t="shared" si="126"/>
        <v>813367774</v>
      </c>
      <c r="H1654" s="7">
        <f t="shared" si="123"/>
        <v>3022.6831891425854</v>
      </c>
      <c r="I1654" s="7">
        <f t="shared" si="126"/>
        <v>89555613</v>
      </c>
      <c r="J1654" s="7">
        <f t="shared" si="126"/>
        <v>3111511198</v>
      </c>
      <c r="K1654" s="7">
        <f t="shared" si="124"/>
        <v>11563.17337822571</v>
      </c>
    </row>
    <row r="1655" spans="1:11" ht="13.5">
      <c r="A1655" s="4" t="s">
        <v>86</v>
      </c>
      <c r="B1655" s="4">
        <v>1</v>
      </c>
      <c r="C1655" s="4" t="s">
        <v>112</v>
      </c>
      <c r="D1655" s="6">
        <v>97738</v>
      </c>
      <c r="E1655" s="6">
        <v>978498917</v>
      </c>
      <c r="F1655" s="6">
        <f t="shared" si="122"/>
        <v>10011.44812662424</v>
      </c>
      <c r="G1655" s="6">
        <v>342666000</v>
      </c>
      <c r="H1655" s="6">
        <f t="shared" si="123"/>
        <v>3505.9649266406104</v>
      </c>
      <c r="I1655" s="6">
        <v>407096105</v>
      </c>
      <c r="J1655" s="6">
        <v>500000000</v>
      </c>
      <c r="K1655" s="6">
        <f t="shared" si="124"/>
        <v>5115.717530540834</v>
      </c>
    </row>
    <row r="1656" spans="1:11" ht="13.5">
      <c r="A1656" s="4" t="s">
        <v>86</v>
      </c>
      <c r="B1656" s="4">
        <v>2</v>
      </c>
      <c r="C1656" s="4" t="s">
        <v>111</v>
      </c>
      <c r="D1656" s="6">
        <v>41226</v>
      </c>
      <c r="E1656" s="6">
        <v>866140812</v>
      </c>
      <c r="F1656" s="6">
        <f t="shared" si="122"/>
        <v>21009.57677194004</v>
      </c>
      <c r="G1656" s="6">
        <v>0</v>
      </c>
      <c r="H1656" s="6">
        <f t="shared" si="123"/>
        <v>0</v>
      </c>
      <c r="I1656" s="6">
        <v>0</v>
      </c>
      <c r="J1656" s="6">
        <v>2152105812</v>
      </c>
      <c r="K1656" s="6">
        <f t="shared" si="124"/>
        <v>52202.6345510115</v>
      </c>
    </row>
    <row r="1657" spans="1:11" ht="13.5">
      <c r="A1657" s="4" t="s">
        <v>86</v>
      </c>
      <c r="B1657" s="4">
        <v>3</v>
      </c>
      <c r="C1657" s="4" t="s">
        <v>110</v>
      </c>
      <c r="D1657" s="6">
        <v>32269</v>
      </c>
      <c r="E1657" s="6">
        <v>757495983</v>
      </c>
      <c r="F1657" s="6">
        <f t="shared" si="122"/>
        <v>23474.4176454182</v>
      </c>
      <c r="G1657" s="6">
        <v>53499003</v>
      </c>
      <c r="H1657" s="6">
        <f t="shared" si="123"/>
        <v>1657.9070625058105</v>
      </c>
      <c r="I1657" s="6">
        <v>0</v>
      </c>
      <c r="J1657" s="6">
        <v>530000000</v>
      </c>
      <c r="K1657" s="6">
        <f t="shared" si="124"/>
        <v>16424.432117512162</v>
      </c>
    </row>
    <row r="1658" spans="1:11" ht="13.5">
      <c r="A1658" s="4" t="s">
        <v>86</v>
      </c>
      <c r="B1658" s="4">
        <v>4</v>
      </c>
      <c r="C1658" s="4" t="s">
        <v>109</v>
      </c>
      <c r="D1658" s="6">
        <v>13905</v>
      </c>
      <c r="E1658" s="6">
        <v>491133482</v>
      </c>
      <c r="F1658" s="6">
        <f t="shared" si="122"/>
        <v>35320.638763034876</v>
      </c>
      <c r="G1658" s="6">
        <v>0</v>
      </c>
      <c r="H1658" s="6">
        <f t="shared" si="123"/>
        <v>0</v>
      </c>
      <c r="I1658" s="6">
        <v>0</v>
      </c>
      <c r="J1658" s="6">
        <v>335200000</v>
      </c>
      <c r="K1658" s="6">
        <f t="shared" si="124"/>
        <v>24106.436533621</v>
      </c>
    </row>
    <row r="1659" spans="1:11" ht="13.5">
      <c r="A1659" s="4" t="s">
        <v>86</v>
      </c>
      <c r="B1659" s="4">
        <v>5</v>
      </c>
      <c r="C1659" s="4" t="s">
        <v>108</v>
      </c>
      <c r="D1659" s="6">
        <v>13472</v>
      </c>
      <c r="E1659" s="6">
        <v>245615977</v>
      </c>
      <c r="F1659" s="6">
        <f t="shared" si="122"/>
        <v>18231.58974168646</v>
      </c>
      <c r="G1659" s="6">
        <v>100000000</v>
      </c>
      <c r="H1659" s="6">
        <f t="shared" si="123"/>
        <v>7422.802850356295</v>
      </c>
      <c r="I1659" s="6">
        <v>0</v>
      </c>
      <c r="J1659" s="6">
        <v>100806071</v>
      </c>
      <c r="K1659" s="6">
        <f t="shared" si="124"/>
        <v>7482.63591152019</v>
      </c>
    </row>
    <row r="1660" spans="1:11" ht="13.5">
      <c r="A1660" s="4" t="s">
        <v>86</v>
      </c>
      <c r="B1660" s="4">
        <v>6</v>
      </c>
      <c r="C1660" s="4" t="s">
        <v>107</v>
      </c>
      <c r="D1660" s="6">
        <v>15675</v>
      </c>
      <c r="E1660" s="6">
        <v>195977265</v>
      </c>
      <c r="F1660" s="6">
        <f t="shared" si="122"/>
        <v>12502.536842105263</v>
      </c>
      <c r="G1660" s="6">
        <v>0</v>
      </c>
      <c r="H1660" s="6">
        <f t="shared" si="123"/>
        <v>0</v>
      </c>
      <c r="I1660" s="6">
        <v>0</v>
      </c>
      <c r="J1660" s="6">
        <v>243798000</v>
      </c>
      <c r="K1660" s="6">
        <f t="shared" si="124"/>
        <v>15553.301435406698</v>
      </c>
    </row>
    <row r="1661" spans="1:11" ht="13.5">
      <c r="A1661" s="4" t="s">
        <v>86</v>
      </c>
      <c r="B1661" s="4">
        <v>7</v>
      </c>
      <c r="C1661" s="4" t="s">
        <v>106</v>
      </c>
      <c r="D1661" s="6">
        <v>5847</v>
      </c>
      <c r="E1661" s="6">
        <v>85245774</v>
      </c>
      <c r="F1661" s="6">
        <f t="shared" si="122"/>
        <v>14579.403796818882</v>
      </c>
      <c r="G1661" s="6">
        <v>0</v>
      </c>
      <c r="H1661" s="6">
        <f t="shared" si="123"/>
        <v>0</v>
      </c>
      <c r="I1661" s="6">
        <v>0</v>
      </c>
      <c r="J1661" s="6">
        <v>85453000</v>
      </c>
      <c r="K1661" s="6">
        <f t="shared" si="124"/>
        <v>14614.845219770823</v>
      </c>
    </row>
    <row r="1662" spans="1:11" ht="13.5">
      <c r="A1662" s="4" t="s">
        <v>86</v>
      </c>
      <c r="B1662" s="4">
        <v>8</v>
      </c>
      <c r="C1662" s="4" t="s">
        <v>105</v>
      </c>
      <c r="D1662" s="6">
        <v>10270</v>
      </c>
      <c r="E1662" s="6">
        <v>209187292</v>
      </c>
      <c r="F1662" s="6">
        <f t="shared" si="122"/>
        <v>20368.7723466407</v>
      </c>
      <c r="G1662" s="6">
        <v>0</v>
      </c>
      <c r="H1662" s="6">
        <f t="shared" si="123"/>
        <v>0</v>
      </c>
      <c r="I1662" s="6">
        <v>0</v>
      </c>
      <c r="J1662" s="6">
        <v>50214992</v>
      </c>
      <c r="K1662" s="6">
        <f t="shared" si="124"/>
        <v>4889.483154819864</v>
      </c>
    </row>
    <row r="1663" spans="1:11" ht="13.5">
      <c r="A1663" s="4" t="s">
        <v>86</v>
      </c>
      <c r="B1663" s="4">
        <v>9</v>
      </c>
      <c r="C1663" s="4" t="s">
        <v>104</v>
      </c>
      <c r="D1663" s="6">
        <v>6013</v>
      </c>
      <c r="E1663" s="6">
        <v>294277127</v>
      </c>
      <c r="F1663" s="6">
        <f t="shared" si="122"/>
        <v>48940.150839846996</v>
      </c>
      <c r="G1663" s="6">
        <v>17302000</v>
      </c>
      <c r="H1663" s="6">
        <f t="shared" si="123"/>
        <v>2877.4322301679695</v>
      </c>
      <c r="I1663" s="6">
        <v>0</v>
      </c>
      <c r="J1663" s="6">
        <v>54269199</v>
      </c>
      <c r="K1663" s="6">
        <f t="shared" si="124"/>
        <v>9025.311658074173</v>
      </c>
    </row>
    <row r="1664" spans="1:11" ht="13.5">
      <c r="A1664" s="4" t="s">
        <v>86</v>
      </c>
      <c r="B1664" s="4">
        <v>10</v>
      </c>
      <c r="C1664" s="4" t="s">
        <v>103</v>
      </c>
      <c r="D1664" s="6">
        <v>6025</v>
      </c>
      <c r="E1664" s="6">
        <v>202810588</v>
      </c>
      <c r="F1664" s="6">
        <f t="shared" si="122"/>
        <v>33661.50838174274</v>
      </c>
      <c r="G1664" s="6">
        <v>3900000</v>
      </c>
      <c r="H1664" s="6">
        <f t="shared" si="123"/>
        <v>647.3029045643153</v>
      </c>
      <c r="I1664" s="6">
        <v>0</v>
      </c>
      <c r="J1664" s="6">
        <v>198303000</v>
      </c>
      <c r="K1664" s="6">
        <f t="shared" si="124"/>
        <v>32913.36099585062</v>
      </c>
    </row>
    <row r="1665" spans="1:11" ht="13.5">
      <c r="A1665" s="4" t="s">
        <v>86</v>
      </c>
      <c r="B1665" s="4">
        <v>11</v>
      </c>
      <c r="C1665" s="4" t="s">
        <v>102</v>
      </c>
      <c r="D1665" s="6">
        <v>2981</v>
      </c>
      <c r="E1665" s="6">
        <v>50064550</v>
      </c>
      <c r="F1665" s="6">
        <f t="shared" si="122"/>
        <v>16794.548809124455</v>
      </c>
      <c r="G1665" s="6">
        <v>0</v>
      </c>
      <c r="H1665" s="6">
        <f t="shared" si="123"/>
        <v>0</v>
      </c>
      <c r="I1665" s="6">
        <v>0</v>
      </c>
      <c r="J1665" s="6">
        <v>2893000</v>
      </c>
      <c r="K1665" s="6">
        <f t="shared" si="124"/>
        <v>970.4797047970479</v>
      </c>
    </row>
    <row r="1666" spans="1:11" ht="13.5">
      <c r="A1666" s="4" t="s">
        <v>86</v>
      </c>
      <c r="B1666" s="4">
        <v>12</v>
      </c>
      <c r="C1666" s="4" t="s">
        <v>101</v>
      </c>
      <c r="D1666" s="6">
        <v>6184</v>
      </c>
      <c r="E1666" s="6">
        <v>246849421</v>
      </c>
      <c r="F1666" s="6">
        <f t="shared" si="122"/>
        <v>39917.435478654595</v>
      </c>
      <c r="G1666" s="6">
        <v>0</v>
      </c>
      <c r="H1666" s="6">
        <f t="shared" si="123"/>
        <v>0</v>
      </c>
      <c r="I1666" s="6">
        <v>0</v>
      </c>
      <c r="J1666" s="6">
        <v>113950927</v>
      </c>
      <c r="K1666" s="6">
        <f t="shared" si="124"/>
        <v>18426.7346377749</v>
      </c>
    </row>
    <row r="1667" spans="1:11" ht="13.5">
      <c r="A1667" s="4" t="s">
        <v>86</v>
      </c>
      <c r="B1667" s="4">
        <v>13</v>
      </c>
      <c r="C1667" s="4" t="s">
        <v>100</v>
      </c>
      <c r="D1667" s="6">
        <v>2518</v>
      </c>
      <c r="E1667" s="6">
        <v>24983490</v>
      </c>
      <c r="F1667" s="6">
        <f t="shared" si="122"/>
        <v>9921.957903097697</v>
      </c>
      <c r="G1667" s="6">
        <v>0</v>
      </c>
      <c r="H1667" s="6">
        <f t="shared" si="123"/>
        <v>0</v>
      </c>
      <c r="I1667" s="6">
        <v>0</v>
      </c>
      <c r="J1667" s="6">
        <v>155512046</v>
      </c>
      <c r="K1667" s="6">
        <f t="shared" si="124"/>
        <v>61760.145353455126</v>
      </c>
    </row>
    <row r="1668" spans="1:11" ht="13.5">
      <c r="A1668" s="4" t="s">
        <v>86</v>
      </c>
      <c r="B1668" s="4">
        <v>14</v>
      </c>
      <c r="C1668" s="4" t="s">
        <v>99</v>
      </c>
      <c r="D1668" s="6">
        <v>5651</v>
      </c>
      <c r="E1668" s="6">
        <v>301306451</v>
      </c>
      <c r="F1668" s="6">
        <f t="shared" si="122"/>
        <v>53319.13838258715</v>
      </c>
      <c r="G1668" s="6">
        <v>0</v>
      </c>
      <c r="H1668" s="6">
        <f t="shared" si="123"/>
        <v>0</v>
      </c>
      <c r="I1668" s="6">
        <v>0</v>
      </c>
      <c r="J1668" s="6">
        <v>455029299</v>
      </c>
      <c r="K1668" s="6">
        <f t="shared" si="124"/>
        <v>80521.90745000885</v>
      </c>
    </row>
    <row r="1669" spans="1:11" ht="13.5">
      <c r="A1669" s="4" t="s">
        <v>86</v>
      </c>
      <c r="B1669" s="4">
        <v>15</v>
      </c>
      <c r="C1669" s="4" t="s">
        <v>98</v>
      </c>
      <c r="D1669" s="6">
        <v>4854</v>
      </c>
      <c r="E1669" s="6">
        <v>196128323</v>
      </c>
      <c r="F1669" s="6">
        <f t="shared" si="122"/>
        <v>40405.505356407084</v>
      </c>
      <c r="G1669" s="6">
        <v>0</v>
      </c>
      <c r="H1669" s="6">
        <f t="shared" si="123"/>
        <v>0</v>
      </c>
      <c r="I1669" s="6">
        <v>0</v>
      </c>
      <c r="J1669" s="6">
        <v>100077044</v>
      </c>
      <c r="K1669" s="6">
        <f t="shared" si="124"/>
        <v>20617.437989287188</v>
      </c>
    </row>
    <row r="1670" spans="1:11" ht="13.5">
      <c r="A1670" s="4" t="s">
        <v>86</v>
      </c>
      <c r="B1670" s="4">
        <v>16</v>
      </c>
      <c r="C1670" s="4" t="s">
        <v>97</v>
      </c>
      <c r="D1670" s="6">
        <v>304</v>
      </c>
      <c r="E1670" s="6">
        <v>39258530</v>
      </c>
      <c r="F1670" s="6">
        <f t="shared" si="122"/>
        <v>129139.90131578948</v>
      </c>
      <c r="G1670" s="6">
        <v>0</v>
      </c>
      <c r="H1670" s="6">
        <f t="shared" si="123"/>
        <v>0</v>
      </c>
      <c r="I1670" s="6">
        <v>0</v>
      </c>
      <c r="J1670" s="6">
        <v>130851000</v>
      </c>
      <c r="K1670" s="6">
        <f t="shared" si="124"/>
        <v>430430.9210526316</v>
      </c>
    </row>
    <row r="1671" spans="1:11" ht="13.5">
      <c r="A1671" s="4" t="s">
        <v>86</v>
      </c>
      <c r="B1671" s="4">
        <v>17</v>
      </c>
      <c r="C1671" s="4" t="s">
        <v>96</v>
      </c>
      <c r="D1671" s="6">
        <v>1562</v>
      </c>
      <c r="E1671" s="6">
        <v>66485382</v>
      </c>
      <c r="F1671" s="6">
        <f t="shared" si="122"/>
        <v>42564.26504481434</v>
      </c>
      <c r="G1671" s="6">
        <v>0</v>
      </c>
      <c r="H1671" s="6">
        <f t="shared" si="123"/>
        <v>0</v>
      </c>
      <c r="I1671" s="6">
        <v>0</v>
      </c>
      <c r="J1671" s="6">
        <v>98539200</v>
      </c>
      <c r="K1671" s="6">
        <f t="shared" si="124"/>
        <v>63085.27528809219</v>
      </c>
    </row>
    <row r="1672" spans="1:11" ht="13.5">
      <c r="A1672" s="4" t="s">
        <v>86</v>
      </c>
      <c r="B1672" s="4">
        <v>18</v>
      </c>
      <c r="C1672" s="4" t="s">
        <v>95</v>
      </c>
      <c r="D1672" s="6">
        <v>5379</v>
      </c>
      <c r="E1672" s="6">
        <v>245066465</v>
      </c>
      <c r="F1672" s="6">
        <f t="shared" si="122"/>
        <v>45559.85592117494</v>
      </c>
      <c r="G1672" s="6">
        <v>0</v>
      </c>
      <c r="H1672" s="6">
        <f t="shared" si="123"/>
        <v>0</v>
      </c>
      <c r="I1672" s="6">
        <v>0</v>
      </c>
      <c r="J1672" s="6">
        <v>408198000</v>
      </c>
      <c r="K1672" s="6">
        <f t="shared" si="124"/>
        <v>75887.33965421082</v>
      </c>
    </row>
    <row r="1673" spans="1:11" ht="13.5">
      <c r="A1673" s="4" t="s">
        <v>86</v>
      </c>
      <c r="B1673" s="4">
        <v>19</v>
      </c>
      <c r="C1673" s="4" t="s">
        <v>94</v>
      </c>
      <c r="D1673" s="6">
        <v>3689</v>
      </c>
      <c r="E1673" s="6">
        <v>115136738</v>
      </c>
      <c r="F1673" s="6">
        <f t="shared" si="122"/>
        <v>31210.82624017349</v>
      </c>
      <c r="G1673" s="6">
        <v>41275000</v>
      </c>
      <c r="H1673" s="6">
        <f t="shared" si="123"/>
        <v>11188.669015993493</v>
      </c>
      <c r="I1673" s="6">
        <v>0</v>
      </c>
      <c r="J1673" s="6">
        <v>170965000</v>
      </c>
      <c r="K1673" s="6">
        <f t="shared" si="124"/>
        <v>46344.53781512605</v>
      </c>
    </row>
    <row r="1674" spans="1:11" ht="13.5">
      <c r="A1674" s="4" t="s">
        <v>86</v>
      </c>
      <c r="B1674" s="4">
        <v>20</v>
      </c>
      <c r="C1674" s="4" t="s">
        <v>93</v>
      </c>
      <c r="D1674" s="6">
        <v>4914</v>
      </c>
      <c r="E1674" s="6">
        <v>279289993</v>
      </c>
      <c r="F1674" s="6">
        <f t="shared" si="122"/>
        <v>56835.57041107041</v>
      </c>
      <c r="G1674" s="6">
        <v>0</v>
      </c>
      <c r="H1674" s="6">
        <f t="shared" si="123"/>
        <v>0</v>
      </c>
      <c r="I1674" s="6">
        <v>0</v>
      </c>
      <c r="J1674" s="6">
        <v>130000000</v>
      </c>
      <c r="K1674" s="6">
        <f t="shared" si="124"/>
        <v>26455.026455026455</v>
      </c>
    </row>
    <row r="1675" spans="1:11" ht="13.5">
      <c r="A1675" s="4" t="s">
        <v>86</v>
      </c>
      <c r="B1675" s="4">
        <v>21</v>
      </c>
      <c r="C1675" s="4" t="s">
        <v>92</v>
      </c>
      <c r="D1675" s="6">
        <v>481</v>
      </c>
      <c r="E1675" s="6">
        <v>23364383</v>
      </c>
      <c r="F1675" s="6">
        <f t="shared" si="122"/>
        <v>48574.60083160083</v>
      </c>
      <c r="G1675" s="6">
        <v>5655000</v>
      </c>
      <c r="H1675" s="6">
        <f t="shared" si="123"/>
        <v>11756.756756756757</v>
      </c>
      <c r="I1675" s="6">
        <v>0</v>
      </c>
      <c r="J1675" s="6">
        <v>79392106</v>
      </c>
      <c r="K1675" s="6">
        <f t="shared" si="124"/>
        <v>165056.35343035343</v>
      </c>
    </row>
    <row r="1676" spans="1:11" ht="13.5">
      <c r="A1676" s="4" t="s">
        <v>86</v>
      </c>
      <c r="B1676" s="4">
        <v>22</v>
      </c>
      <c r="C1676" s="4" t="s">
        <v>91</v>
      </c>
      <c r="D1676" s="6">
        <v>933</v>
      </c>
      <c r="E1676" s="6">
        <v>7678477</v>
      </c>
      <c r="F1676" s="6">
        <f t="shared" si="122"/>
        <v>8229.878885316184</v>
      </c>
      <c r="G1676" s="6">
        <v>0</v>
      </c>
      <c r="H1676" s="6">
        <f t="shared" si="123"/>
        <v>0</v>
      </c>
      <c r="I1676" s="6">
        <v>0</v>
      </c>
      <c r="J1676" s="6">
        <v>106819052</v>
      </c>
      <c r="K1676" s="6">
        <f t="shared" si="124"/>
        <v>114489.87352625938</v>
      </c>
    </row>
    <row r="1677" spans="1:11" ht="13.5">
      <c r="A1677" s="4" t="s">
        <v>86</v>
      </c>
      <c r="B1677" s="4">
        <v>23</v>
      </c>
      <c r="C1677" s="4" t="s">
        <v>90</v>
      </c>
      <c r="D1677" s="6">
        <v>3681</v>
      </c>
      <c r="E1677" s="6">
        <v>3940861</v>
      </c>
      <c r="F1677" s="6">
        <f t="shared" si="122"/>
        <v>1070.5952186905731</v>
      </c>
      <c r="G1677" s="6">
        <v>0</v>
      </c>
      <c r="H1677" s="6">
        <f t="shared" si="123"/>
        <v>0</v>
      </c>
      <c r="I1677" s="6">
        <v>0</v>
      </c>
      <c r="J1677" s="6">
        <v>183278717</v>
      </c>
      <c r="K1677" s="6">
        <f t="shared" si="124"/>
        <v>49790.4691659875</v>
      </c>
    </row>
    <row r="1678" spans="1:11" ht="13.5">
      <c r="A1678" s="4" t="s">
        <v>86</v>
      </c>
      <c r="B1678" s="4">
        <v>24</v>
      </c>
      <c r="C1678" s="4" t="s">
        <v>89</v>
      </c>
      <c r="D1678" s="6">
        <v>1198</v>
      </c>
      <c r="E1678" s="6">
        <v>49412441</v>
      </c>
      <c r="F1678" s="6">
        <f t="shared" si="122"/>
        <v>41245.77712854758</v>
      </c>
      <c r="G1678" s="6">
        <v>12228536</v>
      </c>
      <c r="H1678" s="6">
        <f t="shared" si="123"/>
        <v>10207.459098497497</v>
      </c>
      <c r="I1678" s="6">
        <v>0</v>
      </c>
      <c r="J1678" s="6">
        <v>173648424</v>
      </c>
      <c r="K1678" s="6">
        <f t="shared" si="124"/>
        <v>144948.60100166945</v>
      </c>
    </row>
    <row r="1679" spans="1:11" ht="13.5">
      <c r="A1679" s="4" t="s">
        <v>86</v>
      </c>
      <c r="B1679" s="4">
        <v>25</v>
      </c>
      <c r="C1679" s="4" t="s">
        <v>88</v>
      </c>
      <c r="D1679" s="6">
        <v>1218</v>
      </c>
      <c r="E1679" s="6">
        <v>29917024</v>
      </c>
      <c r="F1679" s="6">
        <f t="shared" si="122"/>
        <v>24562.417077175698</v>
      </c>
      <c r="G1679" s="6">
        <v>0</v>
      </c>
      <c r="H1679" s="6">
        <f t="shared" si="123"/>
        <v>0</v>
      </c>
      <c r="I1679" s="6">
        <v>0</v>
      </c>
      <c r="J1679" s="6">
        <v>70500000</v>
      </c>
      <c r="K1679" s="6">
        <f t="shared" si="124"/>
        <v>57881.773399014775</v>
      </c>
    </row>
    <row r="1680" spans="1:11" ht="13.5">
      <c r="A1680" s="4" t="s">
        <v>86</v>
      </c>
      <c r="B1680" s="4">
        <v>26</v>
      </c>
      <c r="C1680" s="4" t="s">
        <v>87</v>
      </c>
      <c r="D1680" s="6">
        <v>1845</v>
      </c>
      <c r="E1680" s="6">
        <v>11032720</v>
      </c>
      <c r="F1680" s="6">
        <f t="shared" si="122"/>
        <v>5979.794037940379</v>
      </c>
      <c r="G1680" s="6">
        <v>6122000</v>
      </c>
      <c r="H1680" s="6">
        <f t="shared" si="123"/>
        <v>3318.1571815718157</v>
      </c>
      <c r="I1680" s="6">
        <v>0</v>
      </c>
      <c r="J1680" s="6">
        <v>99416000</v>
      </c>
      <c r="K1680" s="6">
        <f t="shared" si="124"/>
        <v>53884.0108401084</v>
      </c>
    </row>
    <row r="1681" spans="1:11" ht="14.25">
      <c r="A1681" s="68" t="s">
        <v>1787</v>
      </c>
      <c r="B1681" s="69"/>
      <c r="C1681" s="70"/>
      <c r="D1681" s="7">
        <f>SUM(D1655:D1680)</f>
        <v>289832</v>
      </c>
      <c r="E1681" s="7">
        <f aca="true" t="shared" si="127" ref="E1681:J1681">SUM(E1655:E1680)</f>
        <v>6016298466</v>
      </c>
      <c r="F1681" s="7">
        <f t="shared" si="122"/>
        <v>20757.882035109993</v>
      </c>
      <c r="G1681" s="7">
        <f t="shared" si="127"/>
        <v>582647539</v>
      </c>
      <c r="H1681" s="7">
        <f t="shared" si="123"/>
        <v>2010.2940289547048</v>
      </c>
      <c r="I1681" s="7">
        <f t="shared" si="127"/>
        <v>407096105</v>
      </c>
      <c r="J1681" s="7">
        <f t="shared" si="127"/>
        <v>6729219889</v>
      </c>
      <c r="K1681" s="7">
        <f t="shared" si="124"/>
        <v>23217.656742526706</v>
      </c>
    </row>
    <row r="1682" spans="1:11" ht="13.5">
      <c r="A1682" s="4" t="s">
        <v>42</v>
      </c>
      <c r="B1682" s="4">
        <v>1</v>
      </c>
      <c r="C1682" s="4" t="s">
        <v>85</v>
      </c>
      <c r="D1682" s="6">
        <v>129186</v>
      </c>
      <c r="E1682" s="6">
        <v>-5314805894</v>
      </c>
      <c r="F1682" s="6">
        <f t="shared" si="122"/>
        <v>-41140.726502871825</v>
      </c>
      <c r="G1682" s="6">
        <v>2155417000</v>
      </c>
      <c r="H1682" s="6">
        <f t="shared" si="123"/>
        <v>16684.602046661403</v>
      </c>
      <c r="I1682" s="6">
        <v>5171636623</v>
      </c>
      <c r="J1682" s="6">
        <v>0</v>
      </c>
      <c r="K1682" s="6">
        <f t="shared" si="124"/>
        <v>0</v>
      </c>
    </row>
    <row r="1683" spans="1:11" ht="13.5">
      <c r="A1683" s="4" t="s">
        <v>42</v>
      </c>
      <c r="B1683" s="4">
        <v>2</v>
      </c>
      <c r="C1683" s="4" t="s">
        <v>84</v>
      </c>
      <c r="D1683" s="6">
        <v>21145</v>
      </c>
      <c r="E1683" s="6">
        <v>344998033</v>
      </c>
      <c r="F1683" s="6">
        <f t="shared" si="122"/>
        <v>16315.820903286829</v>
      </c>
      <c r="G1683" s="6">
        <v>250000000</v>
      </c>
      <c r="H1683" s="6">
        <f t="shared" si="123"/>
        <v>11823.126034523528</v>
      </c>
      <c r="I1683" s="6">
        <v>0</v>
      </c>
      <c r="J1683" s="6">
        <v>200665000</v>
      </c>
      <c r="K1683" s="6">
        <f t="shared" si="124"/>
        <v>9489.950342870656</v>
      </c>
    </row>
    <row r="1684" spans="1:11" ht="13.5">
      <c r="A1684" s="4" t="s">
        <v>42</v>
      </c>
      <c r="B1684" s="4">
        <v>3</v>
      </c>
      <c r="C1684" s="4" t="s">
        <v>83</v>
      </c>
      <c r="D1684" s="6">
        <v>25843</v>
      </c>
      <c r="E1684" s="6">
        <v>385020959</v>
      </c>
      <c r="F1684" s="6">
        <f t="shared" si="122"/>
        <v>14898.462214139225</v>
      </c>
      <c r="G1684" s="6">
        <v>250000000</v>
      </c>
      <c r="H1684" s="6">
        <f t="shared" si="123"/>
        <v>9673.799481484348</v>
      </c>
      <c r="I1684" s="6">
        <v>0</v>
      </c>
      <c r="J1684" s="6">
        <v>11039782</v>
      </c>
      <c r="K1684" s="6">
        <f t="shared" si="124"/>
        <v>427.18654954920095</v>
      </c>
    </row>
    <row r="1685" spans="1:11" ht="13.5">
      <c r="A1685" s="4" t="s">
        <v>42</v>
      </c>
      <c r="B1685" s="4">
        <v>4</v>
      </c>
      <c r="C1685" s="4" t="s">
        <v>82</v>
      </c>
      <c r="D1685" s="6">
        <v>6329</v>
      </c>
      <c r="E1685" s="6">
        <v>3988491</v>
      </c>
      <c r="F1685" s="6">
        <f aca="true" t="shared" si="128" ref="F1685:F1691">E1685/D1685</f>
        <v>630.1929214725865</v>
      </c>
      <c r="G1685" s="6">
        <v>120000000</v>
      </c>
      <c r="H1685" s="6">
        <f>G1685/D1685</f>
        <v>18960.34128614315</v>
      </c>
      <c r="I1685" s="6">
        <v>86649717</v>
      </c>
      <c r="J1685" s="6">
        <v>0</v>
      </c>
      <c r="K1685" s="6">
        <f>J1685/D1685</f>
        <v>0</v>
      </c>
    </row>
    <row r="1686" spans="1:11" ht="13.5">
      <c r="A1686" s="4" t="s">
        <v>42</v>
      </c>
      <c r="B1686" s="4">
        <v>5</v>
      </c>
      <c r="C1686" s="4" t="s">
        <v>81</v>
      </c>
      <c r="D1686" s="6">
        <v>6827</v>
      </c>
      <c r="E1686" s="6">
        <v>18406721</v>
      </c>
      <c r="F1686" s="6">
        <f t="shared" si="128"/>
        <v>2696.165372784532</v>
      </c>
      <c r="G1686" s="6">
        <v>0</v>
      </c>
      <c r="H1686" s="6">
        <f aca="true" t="shared" si="129" ref="H1686:H1744">G1686/D1686</f>
        <v>0</v>
      </c>
      <c r="I1686" s="6">
        <v>0</v>
      </c>
      <c r="J1686" s="6">
        <v>528661500</v>
      </c>
      <c r="K1686" s="6">
        <f aca="true" t="shared" si="130" ref="K1686:K1744">J1686/D1686</f>
        <v>77436.86831697672</v>
      </c>
    </row>
    <row r="1687" spans="1:11" ht="13.5">
      <c r="A1687" s="4" t="s">
        <v>42</v>
      </c>
      <c r="B1687" s="4">
        <v>6</v>
      </c>
      <c r="C1687" s="4" t="s">
        <v>80</v>
      </c>
      <c r="D1687" s="6">
        <v>5731</v>
      </c>
      <c r="E1687" s="6">
        <v>56146994</v>
      </c>
      <c r="F1687" s="6">
        <f t="shared" si="128"/>
        <v>9797.067527482115</v>
      </c>
      <c r="G1687" s="6">
        <v>172000000</v>
      </c>
      <c r="H1687" s="6">
        <f t="shared" si="129"/>
        <v>30012.214273250742</v>
      </c>
      <c r="I1687" s="6">
        <v>0</v>
      </c>
      <c r="J1687" s="6">
        <v>99134</v>
      </c>
      <c r="K1687" s="6">
        <f t="shared" si="130"/>
        <v>17.297853777700226</v>
      </c>
    </row>
    <row r="1688" spans="1:11" ht="13.5">
      <c r="A1688" s="4" t="s">
        <v>42</v>
      </c>
      <c r="B1688" s="4">
        <v>7</v>
      </c>
      <c r="C1688" s="4" t="s">
        <v>79</v>
      </c>
      <c r="D1688" s="6">
        <v>14767</v>
      </c>
      <c r="E1688" s="6">
        <v>93645698</v>
      </c>
      <c r="F1688" s="6">
        <f t="shared" si="128"/>
        <v>6341.551973996073</v>
      </c>
      <c r="G1688" s="6">
        <v>0</v>
      </c>
      <c r="H1688" s="6">
        <f t="shared" si="129"/>
        <v>0</v>
      </c>
      <c r="I1688" s="6">
        <v>0</v>
      </c>
      <c r="J1688" s="6">
        <v>253045988</v>
      </c>
      <c r="K1688" s="6">
        <f t="shared" si="130"/>
        <v>17135.910340624367</v>
      </c>
    </row>
    <row r="1689" spans="1:11" ht="13.5">
      <c r="A1689" s="4" t="s">
        <v>42</v>
      </c>
      <c r="B1689" s="4">
        <v>8</v>
      </c>
      <c r="C1689" s="4" t="s">
        <v>78</v>
      </c>
      <c r="D1689" s="6">
        <v>7225</v>
      </c>
      <c r="E1689" s="6">
        <v>1248499</v>
      </c>
      <c r="F1689" s="6">
        <f t="shared" si="128"/>
        <v>172.80262975778547</v>
      </c>
      <c r="G1689" s="6">
        <v>138000000</v>
      </c>
      <c r="H1689" s="6">
        <f t="shared" si="129"/>
        <v>19100.346020761244</v>
      </c>
      <c r="I1689" s="6">
        <v>0</v>
      </c>
      <c r="J1689" s="6">
        <v>0</v>
      </c>
      <c r="K1689" s="6">
        <f t="shared" si="130"/>
        <v>0</v>
      </c>
    </row>
    <row r="1690" spans="1:11" ht="13.5">
      <c r="A1690" s="4" t="s">
        <v>42</v>
      </c>
      <c r="B1690" s="4">
        <v>9</v>
      </c>
      <c r="C1690" s="4" t="s">
        <v>77</v>
      </c>
      <c r="D1690" s="6">
        <v>13416</v>
      </c>
      <c r="E1690" s="6">
        <v>118152665</v>
      </c>
      <c r="F1690" s="6">
        <f t="shared" si="128"/>
        <v>8806.847420989863</v>
      </c>
      <c r="G1690" s="6">
        <v>444920138</v>
      </c>
      <c r="H1690" s="6">
        <f t="shared" si="129"/>
        <v>33163.3972868217</v>
      </c>
      <c r="I1690" s="6">
        <v>239326063</v>
      </c>
      <c r="J1690" s="6">
        <v>118165636</v>
      </c>
      <c r="K1690" s="6">
        <f t="shared" si="130"/>
        <v>8807.814251639833</v>
      </c>
    </row>
    <row r="1691" spans="1:11" ht="13.5">
      <c r="A1691" s="4" t="s">
        <v>42</v>
      </c>
      <c r="B1691" s="4">
        <v>10</v>
      </c>
      <c r="C1691" s="4" t="s">
        <v>76</v>
      </c>
      <c r="D1691" s="6">
        <v>9316</v>
      </c>
      <c r="E1691" s="6">
        <v>291483114</v>
      </c>
      <c r="F1691" s="6">
        <f t="shared" si="128"/>
        <v>31288.440747101762</v>
      </c>
      <c r="G1691" s="6">
        <v>425848000</v>
      </c>
      <c r="H1691" s="6">
        <f t="shared" si="129"/>
        <v>45711.46414770288</v>
      </c>
      <c r="I1691" s="6">
        <v>120745185</v>
      </c>
      <c r="J1691" s="6">
        <v>15962389</v>
      </c>
      <c r="K1691" s="6">
        <f t="shared" si="130"/>
        <v>1713.4380635465866</v>
      </c>
    </row>
    <row r="1692" spans="1:11" ht="13.5">
      <c r="A1692" s="4" t="s">
        <v>42</v>
      </c>
      <c r="B1692" s="4">
        <v>11</v>
      </c>
      <c r="C1692" s="4" t="s">
        <v>75</v>
      </c>
      <c r="D1692" s="6">
        <v>27825</v>
      </c>
      <c r="E1692" s="6">
        <v>-472566951</v>
      </c>
      <c r="F1692" s="6">
        <f aca="true" t="shared" si="131" ref="F1692:F1744">E1692/D1692</f>
        <v>-16983.53822102426</v>
      </c>
      <c r="G1692" s="6">
        <v>99182092</v>
      </c>
      <c r="H1692" s="6">
        <f t="shared" si="129"/>
        <v>3564.4956693620843</v>
      </c>
      <c r="I1692" s="6">
        <v>653578409</v>
      </c>
      <c r="J1692" s="6">
        <v>0</v>
      </c>
      <c r="K1692" s="6">
        <f t="shared" si="130"/>
        <v>0</v>
      </c>
    </row>
    <row r="1693" spans="1:11" ht="13.5">
      <c r="A1693" s="4" t="s">
        <v>42</v>
      </c>
      <c r="B1693" s="4">
        <v>12</v>
      </c>
      <c r="C1693" s="4" t="s">
        <v>74</v>
      </c>
      <c r="D1693" s="6">
        <v>12519</v>
      </c>
      <c r="E1693" s="6">
        <v>-569329558</v>
      </c>
      <c r="F1693" s="6">
        <f t="shared" si="131"/>
        <v>-45477.23923636073</v>
      </c>
      <c r="G1693" s="6">
        <v>250000000</v>
      </c>
      <c r="H1693" s="6">
        <f t="shared" si="129"/>
        <v>19969.646137870437</v>
      </c>
      <c r="I1693" s="6">
        <v>759580554</v>
      </c>
      <c r="J1693" s="6">
        <v>1104009</v>
      </c>
      <c r="K1693" s="6">
        <f t="shared" si="130"/>
        <v>88.18667625209682</v>
      </c>
    </row>
    <row r="1694" spans="1:11" ht="13.5">
      <c r="A1694" s="4" t="s">
        <v>42</v>
      </c>
      <c r="B1694" s="4">
        <v>13</v>
      </c>
      <c r="C1694" s="4" t="s">
        <v>73</v>
      </c>
      <c r="D1694" s="6">
        <v>5074</v>
      </c>
      <c r="E1694" s="6">
        <v>103193326</v>
      </c>
      <c r="F1694" s="6">
        <f t="shared" si="131"/>
        <v>20337.6677177769</v>
      </c>
      <c r="G1694" s="6">
        <v>90000000</v>
      </c>
      <c r="H1694" s="6">
        <f t="shared" si="129"/>
        <v>17737.48521876232</v>
      </c>
      <c r="I1694" s="6">
        <v>0</v>
      </c>
      <c r="J1694" s="6">
        <v>17285000</v>
      </c>
      <c r="K1694" s="6">
        <f t="shared" si="130"/>
        <v>3406.582577847852</v>
      </c>
    </row>
    <row r="1695" spans="1:11" ht="13.5">
      <c r="A1695" s="4" t="s">
        <v>42</v>
      </c>
      <c r="B1695" s="4">
        <v>14</v>
      </c>
      <c r="C1695" s="4" t="s">
        <v>72</v>
      </c>
      <c r="D1695" s="6">
        <v>4189</v>
      </c>
      <c r="E1695" s="6">
        <v>4481152</v>
      </c>
      <c r="F1695" s="6">
        <f t="shared" si="131"/>
        <v>1069.7426593459058</v>
      </c>
      <c r="G1695" s="6">
        <v>56000000</v>
      </c>
      <c r="H1695" s="6">
        <f t="shared" si="129"/>
        <v>13368.34566722368</v>
      </c>
      <c r="I1695" s="6">
        <v>0</v>
      </c>
      <c r="J1695" s="6">
        <v>0</v>
      </c>
      <c r="K1695" s="6">
        <f t="shared" si="130"/>
        <v>0</v>
      </c>
    </row>
    <row r="1696" spans="1:11" ht="13.5">
      <c r="A1696" s="4" t="s">
        <v>42</v>
      </c>
      <c r="B1696" s="4">
        <v>15</v>
      </c>
      <c r="C1696" s="4" t="s">
        <v>71</v>
      </c>
      <c r="D1696" s="6">
        <v>10983</v>
      </c>
      <c r="E1696" s="6">
        <v>47401234</v>
      </c>
      <c r="F1696" s="6">
        <f t="shared" si="131"/>
        <v>4315.873076572885</v>
      </c>
      <c r="G1696" s="6">
        <v>145000000</v>
      </c>
      <c r="H1696" s="6">
        <f t="shared" si="129"/>
        <v>13202.221615223527</v>
      </c>
      <c r="I1696" s="6">
        <v>0</v>
      </c>
      <c r="J1696" s="6">
        <v>43097237</v>
      </c>
      <c r="K1696" s="6">
        <f t="shared" si="130"/>
        <v>3923.9949922607666</v>
      </c>
    </row>
    <row r="1697" spans="1:11" ht="13.5">
      <c r="A1697" s="4" t="s">
        <v>42</v>
      </c>
      <c r="B1697" s="4">
        <v>16</v>
      </c>
      <c r="C1697" s="4" t="s">
        <v>70</v>
      </c>
      <c r="D1697" s="6">
        <v>11514</v>
      </c>
      <c r="E1697" s="6">
        <v>340304903</v>
      </c>
      <c r="F1697" s="6">
        <f t="shared" si="131"/>
        <v>29555.749782873023</v>
      </c>
      <c r="G1697" s="6">
        <v>100000000</v>
      </c>
      <c r="H1697" s="6">
        <f t="shared" si="129"/>
        <v>8685.079034219212</v>
      </c>
      <c r="I1697" s="6">
        <v>0</v>
      </c>
      <c r="J1697" s="6">
        <v>728329</v>
      </c>
      <c r="K1697" s="6">
        <f t="shared" si="130"/>
        <v>63.25594927913844</v>
      </c>
    </row>
    <row r="1698" spans="1:11" ht="13.5">
      <c r="A1698" s="4" t="s">
        <v>42</v>
      </c>
      <c r="B1698" s="4">
        <v>17</v>
      </c>
      <c r="C1698" s="4" t="s">
        <v>69</v>
      </c>
      <c r="D1698" s="6">
        <v>5521</v>
      </c>
      <c r="E1698" s="6">
        <v>286926289</v>
      </c>
      <c r="F1698" s="6">
        <f t="shared" si="131"/>
        <v>51969.98532874479</v>
      </c>
      <c r="G1698" s="6">
        <v>135005000</v>
      </c>
      <c r="H1698" s="6">
        <f t="shared" si="129"/>
        <v>24452.997645354102</v>
      </c>
      <c r="I1698" s="6">
        <v>0</v>
      </c>
      <c r="J1698" s="6">
        <v>86264626</v>
      </c>
      <c r="K1698" s="6">
        <f t="shared" si="130"/>
        <v>15624.819054519108</v>
      </c>
    </row>
    <row r="1699" spans="1:11" ht="13.5">
      <c r="A1699" s="4" t="s">
        <v>42</v>
      </c>
      <c r="B1699" s="4">
        <v>18</v>
      </c>
      <c r="C1699" s="4" t="s">
        <v>68</v>
      </c>
      <c r="D1699" s="6">
        <v>3735</v>
      </c>
      <c r="E1699" s="6">
        <v>93417278</v>
      </c>
      <c r="F1699" s="6">
        <f t="shared" si="131"/>
        <v>25011.31941097724</v>
      </c>
      <c r="G1699" s="6">
        <v>0</v>
      </c>
      <c r="H1699" s="6">
        <f t="shared" si="129"/>
        <v>0</v>
      </c>
      <c r="I1699" s="6">
        <v>0</v>
      </c>
      <c r="J1699" s="6">
        <v>119848962</v>
      </c>
      <c r="K1699" s="6">
        <f t="shared" si="130"/>
        <v>32088.075502008032</v>
      </c>
    </row>
    <row r="1700" spans="1:11" ht="13.5">
      <c r="A1700" s="4" t="s">
        <v>42</v>
      </c>
      <c r="B1700" s="4">
        <v>19</v>
      </c>
      <c r="C1700" s="4" t="s">
        <v>67</v>
      </c>
      <c r="D1700" s="6">
        <v>17500</v>
      </c>
      <c r="E1700" s="6">
        <v>380092443</v>
      </c>
      <c r="F1700" s="6">
        <f t="shared" si="131"/>
        <v>21719.56817142857</v>
      </c>
      <c r="G1700" s="6">
        <v>110000000</v>
      </c>
      <c r="H1700" s="6">
        <f t="shared" si="129"/>
        <v>6285.714285714285</v>
      </c>
      <c r="I1700" s="6">
        <v>0</v>
      </c>
      <c r="J1700" s="6">
        <v>100700000</v>
      </c>
      <c r="K1700" s="6">
        <f t="shared" si="130"/>
        <v>5754.285714285715</v>
      </c>
    </row>
    <row r="1701" spans="1:11" ht="13.5">
      <c r="A1701" s="4" t="s">
        <v>42</v>
      </c>
      <c r="B1701" s="4">
        <v>20</v>
      </c>
      <c r="C1701" s="4" t="s">
        <v>66</v>
      </c>
      <c r="D1701" s="6">
        <v>2706</v>
      </c>
      <c r="E1701" s="6">
        <v>35865308</v>
      </c>
      <c r="F1701" s="6">
        <f t="shared" si="131"/>
        <v>13253.9940872136</v>
      </c>
      <c r="G1701" s="6">
        <v>60000000</v>
      </c>
      <c r="H1701" s="6">
        <f t="shared" si="129"/>
        <v>22172.949002217294</v>
      </c>
      <c r="I1701" s="6">
        <v>0</v>
      </c>
      <c r="J1701" s="6">
        <v>4610000</v>
      </c>
      <c r="K1701" s="6">
        <f t="shared" si="130"/>
        <v>1703.621581670362</v>
      </c>
    </row>
    <row r="1702" spans="1:11" ht="13.5">
      <c r="A1702" s="4" t="s">
        <v>42</v>
      </c>
      <c r="B1702" s="4">
        <v>21</v>
      </c>
      <c r="C1702" s="4" t="s">
        <v>65</v>
      </c>
      <c r="D1702" s="6">
        <v>10754</v>
      </c>
      <c r="E1702" s="6">
        <v>123011021</v>
      </c>
      <c r="F1702" s="6">
        <f t="shared" si="131"/>
        <v>11438.629440208295</v>
      </c>
      <c r="G1702" s="6">
        <v>250000000</v>
      </c>
      <c r="H1702" s="6">
        <f t="shared" si="129"/>
        <v>23247.163846010786</v>
      </c>
      <c r="I1702" s="6">
        <v>0</v>
      </c>
      <c r="J1702" s="6">
        <v>57411682</v>
      </c>
      <c r="K1702" s="6">
        <f t="shared" si="130"/>
        <v>5338.635112516273</v>
      </c>
    </row>
    <row r="1703" spans="1:11" ht="13.5">
      <c r="A1703" s="4" t="s">
        <v>42</v>
      </c>
      <c r="B1703" s="4">
        <v>22</v>
      </c>
      <c r="C1703" s="4" t="s">
        <v>64</v>
      </c>
      <c r="D1703" s="6">
        <v>9138</v>
      </c>
      <c r="E1703" s="6">
        <v>204873705</v>
      </c>
      <c r="F1703" s="6">
        <f t="shared" si="131"/>
        <v>22419.97209455023</v>
      </c>
      <c r="G1703" s="6">
        <v>60000000</v>
      </c>
      <c r="H1703" s="6">
        <f t="shared" si="129"/>
        <v>6565.988181221273</v>
      </c>
      <c r="I1703" s="6">
        <v>0</v>
      </c>
      <c r="J1703" s="6">
        <v>977</v>
      </c>
      <c r="K1703" s="6">
        <f t="shared" si="130"/>
        <v>0.10691617421755308</v>
      </c>
    </row>
    <row r="1704" spans="1:11" ht="13.5">
      <c r="A1704" s="4" t="s">
        <v>42</v>
      </c>
      <c r="B1704" s="4">
        <v>23</v>
      </c>
      <c r="C1704" s="4" t="s">
        <v>63</v>
      </c>
      <c r="D1704" s="6">
        <v>3964</v>
      </c>
      <c r="E1704" s="6">
        <v>158892790</v>
      </c>
      <c r="F1704" s="6">
        <f t="shared" si="131"/>
        <v>40083.95307769929</v>
      </c>
      <c r="G1704" s="6">
        <v>50000000</v>
      </c>
      <c r="H1704" s="6">
        <f t="shared" si="129"/>
        <v>12613.521695257316</v>
      </c>
      <c r="I1704" s="6">
        <v>0</v>
      </c>
      <c r="J1704" s="6">
        <v>123176052</v>
      </c>
      <c r="K1704" s="6">
        <f t="shared" si="130"/>
        <v>31073.676084762865</v>
      </c>
    </row>
    <row r="1705" spans="1:11" ht="13.5">
      <c r="A1705" s="4" t="s">
        <v>42</v>
      </c>
      <c r="B1705" s="4">
        <v>24</v>
      </c>
      <c r="C1705" s="4" t="s">
        <v>62</v>
      </c>
      <c r="D1705" s="6">
        <v>2217</v>
      </c>
      <c r="E1705" s="6">
        <v>36821691</v>
      </c>
      <c r="F1705" s="6">
        <f t="shared" si="131"/>
        <v>16608.791610284166</v>
      </c>
      <c r="G1705" s="6">
        <v>30000000</v>
      </c>
      <c r="H1705" s="6">
        <f t="shared" si="129"/>
        <v>13531.799729364006</v>
      </c>
      <c r="I1705" s="6">
        <v>0</v>
      </c>
      <c r="J1705" s="6">
        <v>82058631</v>
      </c>
      <c r="K1705" s="6">
        <f t="shared" si="130"/>
        <v>37013.365358592695</v>
      </c>
    </row>
    <row r="1706" spans="1:11" ht="13.5">
      <c r="A1706" s="4" t="s">
        <v>42</v>
      </c>
      <c r="B1706" s="4">
        <v>25</v>
      </c>
      <c r="C1706" s="4" t="s">
        <v>61</v>
      </c>
      <c r="D1706" s="6">
        <v>4582</v>
      </c>
      <c r="E1706" s="6">
        <v>142857164</v>
      </c>
      <c r="F1706" s="6">
        <f t="shared" si="131"/>
        <v>31177.90571802706</v>
      </c>
      <c r="G1706" s="6">
        <v>264773000</v>
      </c>
      <c r="H1706" s="6">
        <f t="shared" si="129"/>
        <v>57785.464862505454</v>
      </c>
      <c r="I1706" s="6">
        <v>0</v>
      </c>
      <c r="J1706" s="6">
        <v>0</v>
      </c>
      <c r="K1706" s="6">
        <f t="shared" si="130"/>
        <v>0</v>
      </c>
    </row>
    <row r="1707" spans="1:11" ht="13.5">
      <c r="A1707" s="4" t="s">
        <v>42</v>
      </c>
      <c r="B1707" s="4">
        <v>26</v>
      </c>
      <c r="C1707" s="4" t="s">
        <v>60</v>
      </c>
      <c r="D1707" s="6">
        <v>2663</v>
      </c>
      <c r="E1707" s="6">
        <v>55233986</v>
      </c>
      <c r="F1707" s="6">
        <f t="shared" si="131"/>
        <v>20741.26398798348</v>
      </c>
      <c r="G1707" s="6">
        <v>30000000</v>
      </c>
      <c r="H1707" s="6">
        <f t="shared" si="129"/>
        <v>11265.490048817124</v>
      </c>
      <c r="I1707" s="6">
        <v>0</v>
      </c>
      <c r="J1707" s="6">
        <v>0</v>
      </c>
      <c r="K1707" s="6">
        <f t="shared" si="130"/>
        <v>0</v>
      </c>
    </row>
    <row r="1708" spans="1:11" ht="13.5">
      <c r="A1708" s="4" t="s">
        <v>42</v>
      </c>
      <c r="B1708" s="4">
        <v>27</v>
      </c>
      <c r="C1708" s="4" t="s">
        <v>59</v>
      </c>
      <c r="D1708" s="6">
        <v>2380</v>
      </c>
      <c r="E1708" s="6">
        <v>20366190</v>
      </c>
      <c r="F1708" s="6">
        <f t="shared" si="131"/>
        <v>8557.22268907563</v>
      </c>
      <c r="G1708" s="6">
        <v>0</v>
      </c>
      <c r="H1708" s="6">
        <f t="shared" si="129"/>
        <v>0</v>
      </c>
      <c r="I1708" s="6">
        <v>0</v>
      </c>
      <c r="J1708" s="6">
        <v>34065000</v>
      </c>
      <c r="K1708" s="6">
        <f t="shared" si="130"/>
        <v>14313.025210084033</v>
      </c>
    </row>
    <row r="1709" spans="1:11" ht="13.5">
      <c r="A1709" s="4" t="s">
        <v>42</v>
      </c>
      <c r="B1709" s="4">
        <v>28</v>
      </c>
      <c r="C1709" s="4" t="s">
        <v>58</v>
      </c>
      <c r="D1709" s="6">
        <v>2703</v>
      </c>
      <c r="E1709" s="6">
        <v>18398488</v>
      </c>
      <c r="F1709" s="6">
        <f t="shared" si="131"/>
        <v>6806.691823899371</v>
      </c>
      <c r="G1709" s="6">
        <v>11677000</v>
      </c>
      <c r="H1709" s="6">
        <f t="shared" si="129"/>
        <v>4320.014798372179</v>
      </c>
      <c r="I1709" s="6">
        <v>0</v>
      </c>
      <c r="J1709" s="6">
        <v>12470</v>
      </c>
      <c r="K1709" s="6">
        <f t="shared" si="130"/>
        <v>4.613392526822049</v>
      </c>
    </row>
    <row r="1710" spans="1:11" ht="13.5">
      <c r="A1710" s="4" t="s">
        <v>42</v>
      </c>
      <c r="B1710" s="4">
        <v>29</v>
      </c>
      <c r="C1710" s="4" t="s">
        <v>57</v>
      </c>
      <c r="D1710" s="6">
        <v>1807</v>
      </c>
      <c r="E1710" s="6">
        <v>25573236</v>
      </c>
      <c r="F1710" s="6">
        <f t="shared" si="131"/>
        <v>14152.31654676259</v>
      </c>
      <c r="G1710" s="6">
        <v>22745000</v>
      </c>
      <c r="H1710" s="6">
        <f t="shared" si="129"/>
        <v>12587.16104039845</v>
      </c>
      <c r="I1710" s="6">
        <v>0</v>
      </c>
      <c r="J1710" s="6">
        <v>26463821</v>
      </c>
      <c r="K1710" s="6">
        <f t="shared" si="130"/>
        <v>14645.169341449917</v>
      </c>
    </row>
    <row r="1711" spans="1:11" ht="13.5">
      <c r="A1711" s="4" t="s">
        <v>42</v>
      </c>
      <c r="B1711" s="4">
        <v>30</v>
      </c>
      <c r="C1711" s="4" t="s">
        <v>56</v>
      </c>
      <c r="D1711" s="6">
        <v>4493</v>
      </c>
      <c r="E1711" s="6">
        <v>0</v>
      </c>
      <c r="F1711" s="6">
        <f t="shared" si="131"/>
        <v>0</v>
      </c>
      <c r="G1711" s="6">
        <v>59894944</v>
      </c>
      <c r="H1711" s="6">
        <f t="shared" si="129"/>
        <v>13330.724237703094</v>
      </c>
      <c r="I1711" s="6">
        <v>0</v>
      </c>
      <c r="J1711" s="6">
        <v>777845</v>
      </c>
      <c r="K1711" s="6">
        <f t="shared" si="130"/>
        <v>173.12374805252614</v>
      </c>
    </row>
    <row r="1712" spans="1:11" ht="13.5">
      <c r="A1712" s="4" t="s">
        <v>42</v>
      </c>
      <c r="B1712" s="4">
        <v>31</v>
      </c>
      <c r="C1712" s="4" t="s">
        <v>55</v>
      </c>
      <c r="D1712" s="6">
        <v>476</v>
      </c>
      <c r="E1712" s="6">
        <v>15835560</v>
      </c>
      <c r="F1712" s="6">
        <f t="shared" si="131"/>
        <v>33267.98319327731</v>
      </c>
      <c r="G1712" s="6">
        <v>47400000</v>
      </c>
      <c r="H1712" s="6">
        <f t="shared" si="129"/>
        <v>99579.83193277312</v>
      </c>
      <c r="I1712" s="6">
        <v>0</v>
      </c>
      <c r="J1712" s="6">
        <v>35907026</v>
      </c>
      <c r="K1712" s="6">
        <f t="shared" si="130"/>
        <v>75434.92857142857</v>
      </c>
    </row>
    <row r="1713" spans="1:11" ht="13.5">
      <c r="A1713" s="4" t="s">
        <v>42</v>
      </c>
      <c r="B1713" s="4">
        <v>32</v>
      </c>
      <c r="C1713" s="4" t="s">
        <v>54</v>
      </c>
      <c r="D1713" s="6">
        <v>519</v>
      </c>
      <c r="E1713" s="6">
        <v>4885916</v>
      </c>
      <c r="F1713" s="6">
        <f t="shared" si="131"/>
        <v>9414.09633911368</v>
      </c>
      <c r="G1713" s="6">
        <v>4872924</v>
      </c>
      <c r="H1713" s="6">
        <f t="shared" si="129"/>
        <v>9389.063583815028</v>
      </c>
      <c r="I1713" s="6">
        <v>0</v>
      </c>
      <c r="J1713" s="6">
        <v>5611633</v>
      </c>
      <c r="K1713" s="6">
        <f t="shared" si="130"/>
        <v>10812.394990366089</v>
      </c>
    </row>
    <row r="1714" spans="1:11" ht="13.5">
      <c r="A1714" s="4" t="s">
        <v>42</v>
      </c>
      <c r="B1714" s="4">
        <v>33</v>
      </c>
      <c r="C1714" s="4" t="s">
        <v>53</v>
      </c>
      <c r="D1714" s="6">
        <v>2796</v>
      </c>
      <c r="E1714" s="6">
        <v>5214865</v>
      </c>
      <c r="F1714" s="6">
        <f t="shared" si="131"/>
        <v>1865.1162374821174</v>
      </c>
      <c r="G1714" s="6">
        <v>85000000</v>
      </c>
      <c r="H1714" s="6">
        <f t="shared" si="129"/>
        <v>30400.572246065807</v>
      </c>
      <c r="I1714" s="6">
        <v>0</v>
      </c>
      <c r="J1714" s="6">
        <v>221884</v>
      </c>
      <c r="K1714" s="6">
        <f t="shared" si="130"/>
        <v>79.35765379113019</v>
      </c>
    </row>
    <row r="1715" spans="1:11" ht="13.5">
      <c r="A1715" s="4" t="s">
        <v>42</v>
      </c>
      <c r="B1715" s="4">
        <v>34</v>
      </c>
      <c r="C1715" s="4" t="s">
        <v>52</v>
      </c>
      <c r="D1715" s="6">
        <v>1785</v>
      </c>
      <c r="E1715" s="6">
        <v>5983830</v>
      </c>
      <c r="F1715" s="6">
        <f t="shared" si="131"/>
        <v>3352.285714285714</v>
      </c>
      <c r="G1715" s="6">
        <v>67330000</v>
      </c>
      <c r="H1715" s="6">
        <f t="shared" si="129"/>
        <v>37719.88795518207</v>
      </c>
      <c r="I1715" s="6">
        <v>0</v>
      </c>
      <c r="J1715" s="6">
        <v>27017585</v>
      </c>
      <c r="K1715" s="6">
        <f t="shared" si="130"/>
        <v>15135.901960784313</v>
      </c>
    </row>
    <row r="1716" spans="1:11" ht="13.5">
      <c r="A1716" s="4" t="s">
        <v>42</v>
      </c>
      <c r="B1716" s="4">
        <v>35</v>
      </c>
      <c r="C1716" s="4" t="s">
        <v>51</v>
      </c>
      <c r="D1716" s="6">
        <v>2587</v>
      </c>
      <c r="E1716" s="6">
        <v>677000</v>
      </c>
      <c r="F1716" s="6">
        <f t="shared" si="131"/>
        <v>261.6930807885582</v>
      </c>
      <c r="G1716" s="6">
        <v>8529813</v>
      </c>
      <c r="H1716" s="6">
        <f t="shared" si="129"/>
        <v>3297.1832238113643</v>
      </c>
      <c r="I1716" s="6">
        <v>0</v>
      </c>
      <c r="J1716" s="6">
        <v>20596</v>
      </c>
      <c r="K1716" s="6">
        <f t="shared" si="130"/>
        <v>7.961345187475841</v>
      </c>
    </row>
    <row r="1717" spans="1:11" ht="13.5">
      <c r="A1717" s="4" t="s">
        <v>42</v>
      </c>
      <c r="B1717" s="4">
        <v>36</v>
      </c>
      <c r="C1717" s="4" t="s">
        <v>50</v>
      </c>
      <c r="D1717" s="6">
        <v>3929</v>
      </c>
      <c r="E1717" s="6">
        <v>27088792</v>
      </c>
      <c r="F1717" s="6">
        <f t="shared" si="131"/>
        <v>6894.576737083227</v>
      </c>
      <c r="G1717" s="6">
        <v>132000000</v>
      </c>
      <c r="H1717" s="6">
        <f t="shared" si="129"/>
        <v>33596.33494527869</v>
      </c>
      <c r="I1717" s="6">
        <v>0</v>
      </c>
      <c r="J1717" s="6">
        <v>19877870</v>
      </c>
      <c r="K1717" s="6">
        <f t="shared" si="130"/>
        <v>5059.269534232629</v>
      </c>
    </row>
    <row r="1718" spans="1:11" ht="13.5">
      <c r="A1718" s="4" t="s">
        <v>42</v>
      </c>
      <c r="B1718" s="4">
        <v>37</v>
      </c>
      <c r="C1718" s="4" t="s">
        <v>49</v>
      </c>
      <c r="D1718" s="6">
        <v>2240</v>
      </c>
      <c r="E1718" s="6">
        <v>135441501</v>
      </c>
      <c r="F1718" s="6">
        <f t="shared" si="131"/>
        <v>60464.95580357143</v>
      </c>
      <c r="G1718" s="6">
        <v>94959000</v>
      </c>
      <c r="H1718" s="6">
        <f t="shared" si="129"/>
        <v>42392.41071428572</v>
      </c>
      <c r="I1718" s="6">
        <v>0</v>
      </c>
      <c r="J1718" s="6">
        <v>0</v>
      </c>
      <c r="K1718" s="6">
        <f t="shared" si="130"/>
        <v>0</v>
      </c>
    </row>
    <row r="1719" spans="1:11" ht="13.5">
      <c r="A1719" s="4" t="s">
        <v>42</v>
      </c>
      <c r="B1719" s="4">
        <v>38</v>
      </c>
      <c r="C1719" s="4" t="s">
        <v>48</v>
      </c>
      <c r="D1719" s="6">
        <v>2495</v>
      </c>
      <c r="E1719" s="6">
        <v>25350708</v>
      </c>
      <c r="F1719" s="6">
        <f t="shared" si="131"/>
        <v>10160.604408817635</v>
      </c>
      <c r="G1719" s="6">
        <v>22000000</v>
      </c>
      <c r="H1719" s="6">
        <f t="shared" si="129"/>
        <v>8817.635270541083</v>
      </c>
      <c r="I1719" s="6">
        <v>0</v>
      </c>
      <c r="J1719" s="6">
        <v>25000000</v>
      </c>
      <c r="K1719" s="6">
        <f t="shared" si="130"/>
        <v>10020.040080160321</v>
      </c>
    </row>
    <row r="1720" spans="1:11" ht="13.5">
      <c r="A1720" s="4" t="s">
        <v>42</v>
      </c>
      <c r="B1720" s="4">
        <v>39</v>
      </c>
      <c r="C1720" s="4" t="s">
        <v>47</v>
      </c>
      <c r="D1720" s="6">
        <v>2683</v>
      </c>
      <c r="E1720" s="6">
        <v>23639496</v>
      </c>
      <c r="F1720" s="6">
        <f t="shared" si="131"/>
        <v>8810.844576966083</v>
      </c>
      <c r="G1720" s="6">
        <v>1077000</v>
      </c>
      <c r="H1720" s="6">
        <f t="shared" si="129"/>
        <v>401.4163250093179</v>
      </c>
      <c r="I1720" s="6">
        <v>0</v>
      </c>
      <c r="J1720" s="6">
        <v>50000000</v>
      </c>
      <c r="K1720" s="6">
        <f t="shared" si="130"/>
        <v>18635.855385762206</v>
      </c>
    </row>
    <row r="1721" spans="1:11" ht="13.5">
      <c r="A1721" s="4" t="s">
        <v>42</v>
      </c>
      <c r="B1721" s="4">
        <v>40</v>
      </c>
      <c r="C1721" s="4" t="s">
        <v>46</v>
      </c>
      <c r="D1721" s="6">
        <v>2375</v>
      </c>
      <c r="E1721" s="6">
        <v>7802816</v>
      </c>
      <c r="F1721" s="6">
        <f t="shared" si="131"/>
        <v>3285.396210526316</v>
      </c>
      <c r="G1721" s="6">
        <v>40113000</v>
      </c>
      <c r="H1721" s="6">
        <f t="shared" si="129"/>
        <v>16889.684210526317</v>
      </c>
      <c r="I1721" s="6">
        <v>0</v>
      </c>
      <c r="J1721" s="6">
        <v>599</v>
      </c>
      <c r="K1721" s="6">
        <f t="shared" si="130"/>
        <v>0.2522105263157895</v>
      </c>
    </row>
    <row r="1722" spans="1:11" ht="13.5">
      <c r="A1722" s="4" t="s">
        <v>42</v>
      </c>
      <c r="B1722" s="4">
        <v>41</v>
      </c>
      <c r="C1722" s="4" t="s">
        <v>45</v>
      </c>
      <c r="D1722" s="6">
        <v>2098</v>
      </c>
      <c r="E1722" s="6">
        <v>21638810</v>
      </c>
      <c r="F1722" s="6">
        <f t="shared" si="131"/>
        <v>10314.018112488084</v>
      </c>
      <c r="G1722" s="6">
        <v>24866490</v>
      </c>
      <c r="H1722" s="6">
        <f t="shared" si="129"/>
        <v>11852.473784556722</v>
      </c>
      <c r="I1722" s="6">
        <v>19266513</v>
      </c>
      <c r="J1722" s="6">
        <v>21638810</v>
      </c>
      <c r="K1722" s="6">
        <f t="shared" si="130"/>
        <v>10314.018112488084</v>
      </c>
    </row>
    <row r="1723" spans="1:11" ht="13.5">
      <c r="A1723" s="4" t="s">
        <v>42</v>
      </c>
      <c r="B1723" s="4">
        <v>42</v>
      </c>
      <c r="C1723" s="4" t="s">
        <v>44</v>
      </c>
      <c r="D1723" s="6">
        <v>123</v>
      </c>
      <c r="E1723" s="6">
        <v>174626</v>
      </c>
      <c r="F1723" s="6">
        <f t="shared" si="131"/>
        <v>1419.7235772357724</v>
      </c>
      <c r="G1723" s="6">
        <v>0</v>
      </c>
      <c r="H1723" s="6">
        <f t="shared" si="129"/>
        <v>0</v>
      </c>
      <c r="I1723" s="6">
        <v>0</v>
      </c>
      <c r="J1723" s="6">
        <v>27728882</v>
      </c>
      <c r="K1723" s="6">
        <f t="shared" si="130"/>
        <v>225438.0650406504</v>
      </c>
    </row>
    <row r="1724" spans="1:11" ht="13.5">
      <c r="A1724" s="4" t="s">
        <v>42</v>
      </c>
      <c r="B1724" s="4">
        <v>43</v>
      </c>
      <c r="C1724" s="4" t="s">
        <v>43</v>
      </c>
      <c r="D1724" s="6">
        <v>276</v>
      </c>
      <c r="E1724" s="6">
        <v>0</v>
      </c>
      <c r="F1724" s="6">
        <f t="shared" si="131"/>
        <v>0</v>
      </c>
      <c r="G1724" s="6">
        <v>9565579</v>
      </c>
      <c r="H1724" s="6">
        <f t="shared" si="129"/>
        <v>34657.89492753623</v>
      </c>
      <c r="I1724" s="6">
        <v>0</v>
      </c>
      <c r="J1724" s="6">
        <v>0</v>
      </c>
      <c r="K1724" s="6">
        <f t="shared" si="130"/>
        <v>0</v>
      </c>
    </row>
    <row r="1725" spans="1:11" ht="14.25">
      <c r="A1725" s="68" t="s">
        <v>1788</v>
      </c>
      <c r="B1725" s="69"/>
      <c r="C1725" s="70"/>
      <c r="D1725" s="7">
        <f>SUM(D1682:D1724)</f>
        <v>410434</v>
      </c>
      <c r="E1725" s="7">
        <f aca="true" t="shared" si="132" ref="E1725:J1725">SUM(E1682:E1724)</f>
        <v>-2692167105</v>
      </c>
      <c r="F1725" s="7">
        <f t="shared" si="131"/>
        <v>-6559.317953678302</v>
      </c>
      <c r="G1725" s="7">
        <f t="shared" si="132"/>
        <v>6318175980</v>
      </c>
      <c r="H1725" s="7">
        <f t="shared" si="129"/>
        <v>15393.890320977307</v>
      </c>
      <c r="I1725" s="7">
        <f t="shared" si="132"/>
        <v>7050783064</v>
      </c>
      <c r="J1725" s="7">
        <f t="shared" si="132"/>
        <v>2038268955</v>
      </c>
      <c r="K1725" s="7">
        <f t="shared" si="130"/>
        <v>4966.130863914783</v>
      </c>
    </row>
    <row r="1726" spans="1:11" ht="13.5">
      <c r="A1726" s="4" t="s">
        <v>0</v>
      </c>
      <c r="B1726" s="4">
        <v>1</v>
      </c>
      <c r="C1726" s="4" t="s">
        <v>41</v>
      </c>
      <c r="D1726" s="6">
        <v>86733</v>
      </c>
      <c r="E1726" s="6">
        <v>-569495782</v>
      </c>
      <c r="F1726" s="6">
        <f t="shared" si="131"/>
        <v>-6566.079600613377</v>
      </c>
      <c r="G1726" s="6">
        <v>4050083915</v>
      </c>
      <c r="H1726" s="6">
        <f t="shared" si="129"/>
        <v>46695.99708300186</v>
      </c>
      <c r="I1726" s="6">
        <v>3220149215</v>
      </c>
      <c r="J1726" s="6">
        <v>30001414</v>
      </c>
      <c r="K1726" s="6">
        <f t="shared" si="130"/>
        <v>345.9054108586121</v>
      </c>
    </row>
    <row r="1727" spans="1:11" ht="13.5">
      <c r="A1727" s="4" t="s">
        <v>0</v>
      </c>
      <c r="B1727" s="4">
        <v>2</v>
      </c>
      <c r="C1727" s="4" t="s">
        <v>40</v>
      </c>
      <c r="D1727" s="6">
        <v>42083</v>
      </c>
      <c r="E1727" s="6">
        <v>-42499025</v>
      </c>
      <c r="F1727" s="6">
        <f t="shared" si="131"/>
        <v>-1009.8858208777891</v>
      </c>
      <c r="G1727" s="6">
        <v>1200000000</v>
      </c>
      <c r="H1727" s="6">
        <f t="shared" si="129"/>
        <v>28515.077347147304</v>
      </c>
      <c r="I1727" s="6">
        <v>864236998</v>
      </c>
      <c r="J1727" s="6">
        <v>14500000</v>
      </c>
      <c r="K1727" s="6">
        <f t="shared" si="130"/>
        <v>344.55718461136325</v>
      </c>
    </row>
    <row r="1728" spans="1:11" ht="13.5">
      <c r="A1728" s="4" t="s">
        <v>0</v>
      </c>
      <c r="B1728" s="4">
        <v>3</v>
      </c>
      <c r="C1728" s="4" t="s">
        <v>39</v>
      </c>
      <c r="D1728" s="6">
        <v>45273</v>
      </c>
      <c r="E1728" s="6">
        <v>823643044</v>
      </c>
      <c r="F1728" s="6">
        <f t="shared" si="131"/>
        <v>18192.809047335057</v>
      </c>
      <c r="G1728" s="6">
        <v>620966000</v>
      </c>
      <c r="H1728" s="6">
        <f t="shared" si="129"/>
        <v>13716.033839153579</v>
      </c>
      <c r="I1728" s="6">
        <v>0</v>
      </c>
      <c r="J1728" s="6">
        <v>262383000</v>
      </c>
      <c r="K1728" s="6">
        <f t="shared" si="130"/>
        <v>5795.573520641442</v>
      </c>
    </row>
    <row r="1729" spans="1:11" ht="13.5">
      <c r="A1729" s="4" t="s">
        <v>0</v>
      </c>
      <c r="B1729" s="4">
        <v>4</v>
      </c>
      <c r="C1729" s="4" t="s">
        <v>38</v>
      </c>
      <c r="D1729" s="6">
        <v>28025</v>
      </c>
      <c r="E1729" s="6">
        <v>-478427407</v>
      </c>
      <c r="F1729" s="6">
        <f t="shared" si="131"/>
        <v>-17071.45074041035</v>
      </c>
      <c r="G1729" s="6">
        <v>651025000</v>
      </c>
      <c r="H1729" s="6">
        <f t="shared" si="129"/>
        <v>23230.151650312222</v>
      </c>
      <c r="I1729" s="6">
        <v>574427954</v>
      </c>
      <c r="J1729" s="6">
        <v>15195200</v>
      </c>
      <c r="K1729" s="6">
        <f t="shared" si="130"/>
        <v>542.2016057091882</v>
      </c>
    </row>
    <row r="1730" spans="1:11" ht="13.5">
      <c r="A1730" s="4" t="s">
        <v>0</v>
      </c>
      <c r="B1730" s="4">
        <v>5</v>
      </c>
      <c r="C1730" s="4" t="s">
        <v>37</v>
      </c>
      <c r="D1730" s="6">
        <v>17893</v>
      </c>
      <c r="E1730" s="6">
        <v>0</v>
      </c>
      <c r="F1730" s="6">
        <f t="shared" si="131"/>
        <v>0</v>
      </c>
      <c r="G1730" s="6">
        <v>249060905</v>
      </c>
      <c r="H1730" s="6">
        <f t="shared" si="129"/>
        <v>13919.460403509753</v>
      </c>
      <c r="I1730" s="6">
        <v>0</v>
      </c>
      <c r="J1730" s="6">
        <v>28300308</v>
      </c>
      <c r="K1730" s="6">
        <f t="shared" si="130"/>
        <v>1581.641312245012</v>
      </c>
    </row>
    <row r="1731" spans="1:11" ht="13.5">
      <c r="A1731" s="4" t="s">
        <v>0</v>
      </c>
      <c r="B1731" s="4">
        <v>6</v>
      </c>
      <c r="C1731" s="4" t="s">
        <v>36</v>
      </c>
      <c r="D1731" s="6">
        <v>16624</v>
      </c>
      <c r="E1731" s="6">
        <v>62597971</v>
      </c>
      <c r="F1731" s="6">
        <f t="shared" si="131"/>
        <v>3765.517986044273</v>
      </c>
      <c r="G1731" s="6">
        <v>403845000</v>
      </c>
      <c r="H1731" s="6">
        <f t="shared" si="129"/>
        <v>24292.88979788258</v>
      </c>
      <c r="I1731" s="6">
        <v>172742725</v>
      </c>
      <c r="J1731" s="6">
        <v>10000000</v>
      </c>
      <c r="K1731" s="6">
        <f t="shared" si="130"/>
        <v>601.5399422521656</v>
      </c>
    </row>
    <row r="1732" spans="1:11" ht="13.5">
      <c r="A1732" s="4" t="s">
        <v>0</v>
      </c>
      <c r="B1732" s="4">
        <v>7</v>
      </c>
      <c r="C1732" s="4" t="s">
        <v>35</v>
      </c>
      <c r="D1732" s="6">
        <v>29616</v>
      </c>
      <c r="E1732" s="6">
        <v>23054999</v>
      </c>
      <c r="F1732" s="6">
        <f t="shared" si="131"/>
        <v>778.464309832523</v>
      </c>
      <c r="G1732" s="6">
        <v>379550176</v>
      </c>
      <c r="H1732" s="6">
        <f t="shared" si="129"/>
        <v>12815.713668287412</v>
      </c>
      <c r="I1732" s="6">
        <v>0</v>
      </c>
      <c r="J1732" s="6">
        <v>58061822</v>
      </c>
      <c r="K1732" s="6">
        <f t="shared" si="130"/>
        <v>1960.488317125878</v>
      </c>
    </row>
    <row r="1733" spans="1:11" ht="13.5">
      <c r="A1733" s="4" t="s">
        <v>0</v>
      </c>
      <c r="B1733" s="4">
        <v>8</v>
      </c>
      <c r="C1733" s="4" t="s">
        <v>34</v>
      </c>
      <c r="D1733" s="6">
        <v>18017</v>
      </c>
      <c r="E1733" s="6">
        <v>-787421916</v>
      </c>
      <c r="F1733" s="6">
        <f t="shared" si="131"/>
        <v>-43704.38563578842</v>
      </c>
      <c r="G1733" s="6">
        <v>332554250</v>
      </c>
      <c r="H1733" s="6">
        <f t="shared" si="129"/>
        <v>18457.80374091136</v>
      </c>
      <c r="I1733" s="6">
        <v>496319807</v>
      </c>
      <c r="J1733" s="6">
        <v>10000000</v>
      </c>
      <c r="K1733" s="6">
        <f t="shared" si="130"/>
        <v>555.0313592717988</v>
      </c>
    </row>
    <row r="1734" spans="1:11" ht="13.5">
      <c r="A1734" s="4" t="s">
        <v>0</v>
      </c>
      <c r="B1734" s="4">
        <v>9</v>
      </c>
      <c r="C1734" s="4" t="s">
        <v>33</v>
      </c>
      <c r="D1734" s="6">
        <v>17067</v>
      </c>
      <c r="E1734" s="6">
        <v>-1066855086</v>
      </c>
      <c r="F1734" s="6">
        <f t="shared" si="131"/>
        <v>-62509.81930040429</v>
      </c>
      <c r="G1734" s="6">
        <v>174282332</v>
      </c>
      <c r="H1734" s="6">
        <f t="shared" si="129"/>
        <v>10211.65594421984</v>
      </c>
      <c r="I1734" s="6">
        <v>1022485581</v>
      </c>
      <c r="J1734" s="6">
        <v>9013322</v>
      </c>
      <c r="K1734" s="6">
        <f t="shared" si="130"/>
        <v>528.1140212105232</v>
      </c>
    </row>
    <row r="1735" spans="1:11" ht="13.5">
      <c r="A1735" s="4" t="s">
        <v>0</v>
      </c>
      <c r="B1735" s="4">
        <v>10</v>
      </c>
      <c r="C1735" s="4" t="s">
        <v>32</v>
      </c>
      <c r="D1735" s="6">
        <v>1658</v>
      </c>
      <c r="E1735" s="6">
        <v>28806887</v>
      </c>
      <c r="F1735" s="6">
        <f t="shared" si="131"/>
        <v>17374.4794933655</v>
      </c>
      <c r="G1735" s="6">
        <v>20002000</v>
      </c>
      <c r="H1735" s="6">
        <f t="shared" si="129"/>
        <v>12063.932448733414</v>
      </c>
      <c r="I1735" s="6">
        <v>0</v>
      </c>
      <c r="J1735" s="6">
        <v>27834000</v>
      </c>
      <c r="K1735" s="6">
        <f t="shared" si="130"/>
        <v>16787.69601930036</v>
      </c>
    </row>
    <row r="1736" spans="1:11" ht="13.5">
      <c r="A1736" s="4" t="s">
        <v>0</v>
      </c>
      <c r="B1736" s="4">
        <v>11</v>
      </c>
      <c r="C1736" s="4" t="s">
        <v>31</v>
      </c>
      <c r="D1736" s="6">
        <v>1111</v>
      </c>
      <c r="E1736" s="6">
        <v>45571820</v>
      </c>
      <c r="F1736" s="6">
        <f t="shared" si="131"/>
        <v>41018.7398739874</v>
      </c>
      <c r="G1736" s="6">
        <v>30000000</v>
      </c>
      <c r="H1736" s="6">
        <f t="shared" si="129"/>
        <v>27002.700270027002</v>
      </c>
      <c r="I1736" s="6">
        <v>0</v>
      </c>
      <c r="J1736" s="6">
        <v>61561000</v>
      </c>
      <c r="K1736" s="6">
        <f t="shared" si="130"/>
        <v>55410.44104410441</v>
      </c>
    </row>
    <row r="1737" spans="1:11" ht="13.5">
      <c r="A1737" s="4" t="s">
        <v>0</v>
      </c>
      <c r="B1737" s="4">
        <v>12</v>
      </c>
      <c r="C1737" s="4" t="s">
        <v>30</v>
      </c>
      <c r="D1737" s="6">
        <v>727</v>
      </c>
      <c r="E1737" s="6">
        <v>21378640</v>
      </c>
      <c r="F1737" s="6">
        <f t="shared" si="131"/>
        <v>29406.65749656121</v>
      </c>
      <c r="G1737" s="6">
        <v>11515000</v>
      </c>
      <c r="H1737" s="6">
        <f t="shared" si="129"/>
        <v>15839.064649243466</v>
      </c>
      <c r="I1737" s="6">
        <v>0</v>
      </c>
      <c r="J1737" s="6">
        <v>18417000</v>
      </c>
      <c r="K1737" s="6">
        <f t="shared" si="130"/>
        <v>25332.87482806052</v>
      </c>
    </row>
    <row r="1738" spans="1:11" ht="13.5">
      <c r="A1738" s="4" t="s">
        <v>0</v>
      </c>
      <c r="B1738" s="4">
        <v>13</v>
      </c>
      <c r="C1738" s="4" t="s">
        <v>29</v>
      </c>
      <c r="D1738" s="6">
        <v>3596</v>
      </c>
      <c r="E1738" s="6">
        <v>-196588594</v>
      </c>
      <c r="F1738" s="6">
        <f t="shared" si="131"/>
        <v>-54668.68576195773</v>
      </c>
      <c r="G1738" s="6">
        <v>131713779</v>
      </c>
      <c r="H1738" s="6">
        <f t="shared" si="129"/>
        <v>36627.858453837594</v>
      </c>
      <c r="I1738" s="6">
        <v>279441188</v>
      </c>
      <c r="J1738" s="6">
        <v>3000000</v>
      </c>
      <c r="K1738" s="6">
        <f t="shared" si="130"/>
        <v>834.2602892102336</v>
      </c>
    </row>
    <row r="1739" spans="1:11" ht="13.5">
      <c r="A1739" s="4" t="s">
        <v>0</v>
      </c>
      <c r="B1739" s="4">
        <v>14</v>
      </c>
      <c r="C1739" s="4" t="s">
        <v>28</v>
      </c>
      <c r="D1739" s="6">
        <v>4689</v>
      </c>
      <c r="E1739" s="6">
        <v>55094304</v>
      </c>
      <c r="F1739" s="6">
        <f t="shared" si="131"/>
        <v>11749.691618682022</v>
      </c>
      <c r="G1739" s="6">
        <v>0</v>
      </c>
      <c r="H1739" s="6">
        <f t="shared" si="129"/>
        <v>0</v>
      </c>
      <c r="I1739" s="6">
        <v>0</v>
      </c>
      <c r="J1739" s="6">
        <v>3000000</v>
      </c>
      <c r="K1739" s="6">
        <f t="shared" si="130"/>
        <v>639.7952655150352</v>
      </c>
    </row>
    <row r="1740" spans="1:11" ht="13.5">
      <c r="A1740" s="4" t="s">
        <v>0</v>
      </c>
      <c r="B1740" s="4">
        <v>15</v>
      </c>
      <c r="C1740" s="4" t="s">
        <v>27</v>
      </c>
      <c r="D1740" s="6">
        <v>4054</v>
      </c>
      <c r="E1740" s="6">
        <v>59723574</v>
      </c>
      <c r="F1740" s="6">
        <f t="shared" si="131"/>
        <v>14732.011346817957</v>
      </c>
      <c r="G1740" s="6">
        <v>25839000</v>
      </c>
      <c r="H1740" s="6">
        <f t="shared" si="129"/>
        <v>6373.704982733103</v>
      </c>
      <c r="I1740" s="6">
        <v>0</v>
      </c>
      <c r="J1740" s="6">
        <v>3000000</v>
      </c>
      <c r="K1740" s="6">
        <f t="shared" si="130"/>
        <v>740.0098667982239</v>
      </c>
    </row>
    <row r="1741" spans="1:11" ht="13.5">
      <c r="A1741" s="4" t="s">
        <v>0</v>
      </c>
      <c r="B1741" s="4">
        <v>16</v>
      </c>
      <c r="C1741" s="4" t="s">
        <v>26</v>
      </c>
      <c r="D1741" s="6">
        <v>1929</v>
      </c>
      <c r="E1741" s="6">
        <v>74485071</v>
      </c>
      <c r="F1741" s="6">
        <f t="shared" si="131"/>
        <v>38613.307931570766</v>
      </c>
      <c r="G1741" s="6">
        <v>60000000</v>
      </c>
      <c r="H1741" s="6">
        <f t="shared" si="129"/>
        <v>31104.19906687403</v>
      </c>
      <c r="I1741" s="6">
        <v>0</v>
      </c>
      <c r="J1741" s="6">
        <v>14269000</v>
      </c>
      <c r="K1741" s="6">
        <f t="shared" si="130"/>
        <v>7397.0969414204255</v>
      </c>
    </row>
    <row r="1742" spans="1:11" ht="13.5">
      <c r="A1742" s="4" t="s">
        <v>0</v>
      </c>
      <c r="B1742" s="4">
        <v>17</v>
      </c>
      <c r="C1742" s="4" t="s">
        <v>25</v>
      </c>
      <c r="D1742" s="6">
        <v>4032</v>
      </c>
      <c r="E1742" s="6">
        <v>44931012</v>
      </c>
      <c r="F1742" s="6">
        <f t="shared" si="131"/>
        <v>11143.604166666666</v>
      </c>
      <c r="G1742" s="6">
        <v>112326000</v>
      </c>
      <c r="H1742" s="6">
        <f t="shared" si="129"/>
        <v>27858.630952380954</v>
      </c>
      <c r="I1742" s="6">
        <v>0</v>
      </c>
      <c r="J1742" s="6">
        <v>77537548</v>
      </c>
      <c r="K1742" s="6">
        <f t="shared" si="130"/>
        <v>19230.54265873016</v>
      </c>
    </row>
    <row r="1743" spans="1:11" ht="13.5">
      <c r="A1743" s="4" t="s">
        <v>0</v>
      </c>
      <c r="B1743" s="4">
        <v>18</v>
      </c>
      <c r="C1743" s="4" t="s">
        <v>24</v>
      </c>
      <c r="D1743" s="6">
        <v>2059</v>
      </c>
      <c r="E1743" s="6">
        <v>44493494</v>
      </c>
      <c r="F1743" s="6">
        <f t="shared" si="131"/>
        <v>21609.273433705683</v>
      </c>
      <c r="G1743" s="6">
        <v>60000000</v>
      </c>
      <c r="H1743" s="6">
        <f t="shared" si="129"/>
        <v>29140.359397765907</v>
      </c>
      <c r="I1743" s="6">
        <v>0</v>
      </c>
      <c r="J1743" s="6">
        <v>25527000</v>
      </c>
      <c r="K1743" s="6">
        <f t="shared" si="130"/>
        <v>12397.765905779504</v>
      </c>
    </row>
    <row r="1744" spans="1:11" ht="13.5">
      <c r="A1744" s="4" t="s">
        <v>0</v>
      </c>
      <c r="B1744" s="4">
        <v>19</v>
      </c>
      <c r="C1744" s="4" t="s">
        <v>23</v>
      </c>
      <c r="D1744" s="6">
        <v>13577</v>
      </c>
      <c r="E1744" s="6">
        <v>287515693</v>
      </c>
      <c r="F1744" s="6">
        <f t="shared" si="131"/>
        <v>21176.67327097297</v>
      </c>
      <c r="G1744" s="6">
        <v>300000000</v>
      </c>
      <c r="H1744" s="6">
        <f t="shared" si="129"/>
        <v>22096.192089563232</v>
      </c>
      <c r="I1744" s="6">
        <v>0</v>
      </c>
      <c r="J1744" s="6">
        <v>122526000</v>
      </c>
      <c r="K1744" s="6">
        <f t="shared" si="130"/>
        <v>9024.526773219415</v>
      </c>
    </row>
    <row r="1745" spans="1:11" ht="13.5">
      <c r="A1745" s="4" t="s">
        <v>0</v>
      </c>
      <c r="B1745" s="4">
        <v>20</v>
      </c>
      <c r="C1745" s="4" t="s">
        <v>22</v>
      </c>
      <c r="D1745" s="6">
        <v>4560</v>
      </c>
      <c r="E1745" s="6">
        <v>258469222</v>
      </c>
      <c r="F1745" s="6">
        <f aca="true" t="shared" si="133" ref="F1745:F1767">E1745/D1745</f>
        <v>56681.84692982456</v>
      </c>
      <c r="G1745" s="6">
        <v>177291000</v>
      </c>
      <c r="H1745" s="6">
        <f aca="true" t="shared" si="134" ref="H1745:H1767">G1745/D1745</f>
        <v>38879.60526315789</v>
      </c>
      <c r="I1745" s="6">
        <v>0</v>
      </c>
      <c r="J1745" s="6">
        <v>173494481</v>
      </c>
      <c r="K1745" s="6">
        <f aca="true" t="shared" si="135" ref="K1745:K1767">J1745/D1745</f>
        <v>38047.03530701754</v>
      </c>
    </row>
    <row r="1746" spans="1:11" ht="13.5">
      <c r="A1746" s="4" t="s">
        <v>0</v>
      </c>
      <c r="B1746" s="4">
        <v>21</v>
      </c>
      <c r="C1746" s="4" t="s">
        <v>21</v>
      </c>
      <c r="D1746" s="6">
        <v>9866</v>
      </c>
      <c r="E1746" s="6">
        <v>362838294</v>
      </c>
      <c r="F1746" s="6">
        <f t="shared" si="133"/>
        <v>36776.63632677883</v>
      </c>
      <c r="G1746" s="6">
        <v>315080000</v>
      </c>
      <c r="H1746" s="6">
        <f t="shared" si="134"/>
        <v>31935.941617676872</v>
      </c>
      <c r="I1746" s="6">
        <v>0</v>
      </c>
      <c r="J1746" s="6">
        <v>3000000</v>
      </c>
      <c r="K1746" s="6">
        <f t="shared" si="135"/>
        <v>304.0745996351105</v>
      </c>
    </row>
    <row r="1747" spans="1:11" ht="13.5">
      <c r="A1747" s="4" t="s">
        <v>0</v>
      </c>
      <c r="B1747" s="4">
        <v>22</v>
      </c>
      <c r="C1747" s="4" t="s">
        <v>20</v>
      </c>
      <c r="D1747" s="6">
        <v>5395</v>
      </c>
      <c r="E1747" s="6">
        <v>-71154233</v>
      </c>
      <c r="F1747" s="6">
        <f t="shared" si="133"/>
        <v>-13188.921779425395</v>
      </c>
      <c r="G1747" s="6">
        <v>255557481</v>
      </c>
      <c r="H1747" s="6">
        <f t="shared" si="134"/>
        <v>47369.31992585728</v>
      </c>
      <c r="I1747" s="6">
        <v>255557481</v>
      </c>
      <c r="J1747" s="6">
        <v>5315622</v>
      </c>
      <c r="K1747" s="6">
        <f t="shared" si="135"/>
        <v>985.2867469879518</v>
      </c>
    </row>
    <row r="1748" spans="1:11" ht="13.5">
      <c r="A1748" s="4" t="s">
        <v>0</v>
      </c>
      <c r="B1748" s="4">
        <v>23</v>
      </c>
      <c r="C1748" s="4" t="s">
        <v>19</v>
      </c>
      <c r="D1748" s="6">
        <v>5442</v>
      </c>
      <c r="E1748" s="6">
        <v>47099901</v>
      </c>
      <c r="F1748" s="6">
        <f t="shared" si="133"/>
        <v>8654.88809261301</v>
      </c>
      <c r="G1748" s="6">
        <v>99189000</v>
      </c>
      <c r="H1748" s="6">
        <f t="shared" si="134"/>
        <v>18226.57111356119</v>
      </c>
      <c r="I1748" s="6">
        <v>0</v>
      </c>
      <c r="J1748" s="6">
        <v>4285</v>
      </c>
      <c r="K1748" s="6">
        <f t="shared" si="135"/>
        <v>0.7873943403160603</v>
      </c>
    </row>
    <row r="1749" spans="1:11" ht="13.5">
      <c r="A1749" s="4" t="s">
        <v>0</v>
      </c>
      <c r="B1749" s="4">
        <v>24</v>
      </c>
      <c r="C1749" s="4" t="s">
        <v>18</v>
      </c>
      <c r="D1749" s="6">
        <v>9760</v>
      </c>
      <c r="E1749" s="6">
        <v>-826560389</v>
      </c>
      <c r="F1749" s="6">
        <f t="shared" si="133"/>
        <v>-84688.56444672131</v>
      </c>
      <c r="G1749" s="6">
        <v>600450000</v>
      </c>
      <c r="H1749" s="6">
        <f t="shared" si="134"/>
        <v>61521.516393442624</v>
      </c>
      <c r="I1749" s="6">
        <v>1119309925</v>
      </c>
      <c r="J1749" s="6">
        <v>2054000</v>
      </c>
      <c r="K1749" s="6">
        <f t="shared" si="135"/>
        <v>210.45081967213116</v>
      </c>
    </row>
    <row r="1750" spans="1:11" ht="13.5">
      <c r="A1750" s="4" t="s">
        <v>0</v>
      </c>
      <c r="B1750" s="4">
        <v>25</v>
      </c>
      <c r="C1750" s="4" t="s">
        <v>17</v>
      </c>
      <c r="D1750" s="6">
        <v>15356</v>
      </c>
      <c r="E1750" s="6">
        <v>-577240518</v>
      </c>
      <c r="F1750" s="6">
        <f t="shared" si="133"/>
        <v>-37590.55209690023</v>
      </c>
      <c r="G1750" s="6">
        <v>203570000</v>
      </c>
      <c r="H1750" s="6">
        <f t="shared" si="134"/>
        <v>13256.707475905183</v>
      </c>
      <c r="I1750" s="6">
        <v>584723361</v>
      </c>
      <c r="J1750" s="6">
        <v>10048181</v>
      </c>
      <c r="K1750" s="6">
        <f t="shared" si="135"/>
        <v>654.3488538681949</v>
      </c>
    </row>
    <row r="1751" spans="1:11" ht="13.5">
      <c r="A1751" s="4" t="s">
        <v>0</v>
      </c>
      <c r="B1751" s="4">
        <v>26</v>
      </c>
      <c r="C1751" s="4" t="s">
        <v>16</v>
      </c>
      <c r="D1751" s="6">
        <v>8403</v>
      </c>
      <c r="E1751" s="6">
        <v>-456584677</v>
      </c>
      <c r="F1751" s="6">
        <f t="shared" si="133"/>
        <v>-54335.91300725931</v>
      </c>
      <c r="G1751" s="6">
        <v>154879211</v>
      </c>
      <c r="H1751" s="6">
        <f t="shared" si="134"/>
        <v>18431.41866000238</v>
      </c>
      <c r="I1751" s="6">
        <v>405158582</v>
      </c>
      <c r="J1751" s="6">
        <v>7000000</v>
      </c>
      <c r="K1751" s="6">
        <f t="shared" si="135"/>
        <v>833.0358205402832</v>
      </c>
    </row>
    <row r="1752" spans="1:11" ht="13.5">
      <c r="A1752" s="4" t="s">
        <v>0</v>
      </c>
      <c r="B1752" s="4">
        <v>27</v>
      </c>
      <c r="C1752" s="4" t="s">
        <v>15</v>
      </c>
      <c r="D1752" s="6">
        <v>5284</v>
      </c>
      <c r="E1752" s="6">
        <v>4180671</v>
      </c>
      <c r="F1752" s="6">
        <f t="shared" si="133"/>
        <v>791.194360333081</v>
      </c>
      <c r="G1752" s="6">
        <v>63000000</v>
      </c>
      <c r="H1752" s="6">
        <f t="shared" si="134"/>
        <v>11922.785768357306</v>
      </c>
      <c r="I1752" s="6">
        <v>0</v>
      </c>
      <c r="J1752" s="6">
        <v>168652</v>
      </c>
      <c r="K1752" s="6">
        <f t="shared" si="135"/>
        <v>31.917486752460256</v>
      </c>
    </row>
    <row r="1753" spans="1:11" ht="13.5">
      <c r="A1753" s="4" t="s">
        <v>0</v>
      </c>
      <c r="B1753" s="4">
        <v>28</v>
      </c>
      <c r="C1753" s="4" t="s">
        <v>14</v>
      </c>
      <c r="D1753" s="6">
        <v>9725</v>
      </c>
      <c r="E1753" s="6">
        <v>-1396999495</v>
      </c>
      <c r="F1753" s="6">
        <f t="shared" si="133"/>
        <v>-143650.33367609256</v>
      </c>
      <c r="G1753" s="6">
        <v>0</v>
      </c>
      <c r="H1753" s="6">
        <f t="shared" si="134"/>
        <v>0</v>
      </c>
      <c r="I1753" s="6">
        <v>1157377447</v>
      </c>
      <c r="J1753" s="6">
        <v>95867</v>
      </c>
      <c r="K1753" s="6">
        <f t="shared" si="135"/>
        <v>9.857789203084833</v>
      </c>
    </row>
    <row r="1754" spans="1:11" ht="13.5">
      <c r="A1754" s="4" t="s">
        <v>0</v>
      </c>
      <c r="B1754" s="4">
        <v>29</v>
      </c>
      <c r="C1754" s="4" t="s">
        <v>13</v>
      </c>
      <c r="D1754" s="6">
        <v>2931</v>
      </c>
      <c r="E1754" s="6">
        <v>18402243</v>
      </c>
      <c r="F1754" s="6">
        <f t="shared" si="133"/>
        <v>6278.486182190379</v>
      </c>
      <c r="G1754" s="6">
        <v>0</v>
      </c>
      <c r="H1754" s="6">
        <f t="shared" si="134"/>
        <v>0</v>
      </c>
      <c r="I1754" s="6">
        <v>0</v>
      </c>
      <c r="J1754" s="6">
        <v>27051551</v>
      </c>
      <c r="K1754" s="6">
        <f t="shared" si="135"/>
        <v>9229.461276015012</v>
      </c>
    </row>
    <row r="1755" spans="1:11" ht="13.5">
      <c r="A1755" s="4" t="s">
        <v>0</v>
      </c>
      <c r="B1755" s="4">
        <v>30</v>
      </c>
      <c r="C1755" s="4" t="s">
        <v>12</v>
      </c>
      <c r="D1755" s="6">
        <v>231</v>
      </c>
      <c r="E1755" s="6">
        <v>2433269</v>
      </c>
      <c r="F1755" s="6">
        <f t="shared" si="133"/>
        <v>10533.632034632035</v>
      </c>
      <c r="G1755" s="6">
        <v>0</v>
      </c>
      <c r="H1755" s="6">
        <f t="shared" si="134"/>
        <v>0</v>
      </c>
      <c r="I1755" s="6">
        <v>0</v>
      </c>
      <c r="J1755" s="6">
        <v>11454925</v>
      </c>
      <c r="K1755" s="6">
        <f t="shared" si="135"/>
        <v>49588.419913419915</v>
      </c>
    </row>
    <row r="1756" spans="1:11" ht="13.5">
      <c r="A1756" s="4" t="s">
        <v>0</v>
      </c>
      <c r="B1756" s="4">
        <v>31</v>
      </c>
      <c r="C1756" s="4" t="s">
        <v>11</v>
      </c>
      <c r="D1756" s="6">
        <v>511</v>
      </c>
      <c r="E1756" s="6">
        <v>42129260</v>
      </c>
      <c r="F1756" s="6">
        <f t="shared" si="133"/>
        <v>82444.73581213308</v>
      </c>
      <c r="G1756" s="6">
        <v>0</v>
      </c>
      <c r="H1756" s="6">
        <f t="shared" si="134"/>
        <v>0</v>
      </c>
      <c r="I1756" s="6">
        <v>0</v>
      </c>
      <c r="J1756" s="6">
        <v>4019</v>
      </c>
      <c r="K1756" s="6">
        <f t="shared" si="135"/>
        <v>7.864970645792564</v>
      </c>
    </row>
    <row r="1757" spans="1:11" ht="13.5">
      <c r="A1757" s="4" t="s">
        <v>0</v>
      </c>
      <c r="B1757" s="4">
        <v>32</v>
      </c>
      <c r="C1757" s="4" t="s">
        <v>10</v>
      </c>
      <c r="D1757" s="6">
        <v>208</v>
      </c>
      <c r="E1757" s="6">
        <v>7285487</v>
      </c>
      <c r="F1757" s="6">
        <f t="shared" si="133"/>
        <v>35026.379807692305</v>
      </c>
      <c r="G1757" s="6">
        <v>140000</v>
      </c>
      <c r="H1757" s="6">
        <f t="shared" si="134"/>
        <v>673.0769230769231</v>
      </c>
      <c r="I1757" s="6">
        <v>0</v>
      </c>
      <c r="J1757" s="6">
        <v>0</v>
      </c>
      <c r="K1757" s="6">
        <f t="shared" si="135"/>
        <v>0</v>
      </c>
    </row>
    <row r="1758" spans="1:11" ht="13.5">
      <c r="A1758" s="4" t="s">
        <v>0</v>
      </c>
      <c r="B1758" s="4">
        <v>33</v>
      </c>
      <c r="C1758" s="4" t="s">
        <v>9</v>
      </c>
      <c r="D1758" s="6">
        <v>121</v>
      </c>
      <c r="E1758" s="6">
        <v>20155633</v>
      </c>
      <c r="F1758" s="6">
        <f t="shared" si="133"/>
        <v>166575.47933884297</v>
      </c>
      <c r="G1758" s="6">
        <v>23645940</v>
      </c>
      <c r="H1758" s="6">
        <f t="shared" si="134"/>
        <v>195420.9917355372</v>
      </c>
      <c r="I1758" s="6">
        <v>0</v>
      </c>
      <c r="J1758" s="6">
        <v>10915177</v>
      </c>
      <c r="K1758" s="6">
        <f t="shared" si="135"/>
        <v>90208.07438016529</v>
      </c>
    </row>
    <row r="1759" spans="1:11" ht="13.5">
      <c r="A1759" s="4" t="s">
        <v>0</v>
      </c>
      <c r="B1759" s="4">
        <v>34</v>
      </c>
      <c r="C1759" s="4" t="s">
        <v>8</v>
      </c>
      <c r="D1759" s="6">
        <v>501</v>
      </c>
      <c r="E1759" s="6">
        <v>10344768</v>
      </c>
      <c r="F1759" s="6">
        <f t="shared" si="133"/>
        <v>20648.239520958083</v>
      </c>
      <c r="G1759" s="6">
        <v>26290000</v>
      </c>
      <c r="H1759" s="6">
        <f t="shared" si="134"/>
        <v>52475.0499001996</v>
      </c>
      <c r="I1759" s="6">
        <v>0</v>
      </c>
      <c r="J1759" s="6">
        <v>43426358</v>
      </c>
      <c r="K1759" s="6">
        <f t="shared" si="135"/>
        <v>86679.35728542914</v>
      </c>
    </row>
    <row r="1760" spans="1:11" ht="13.5">
      <c r="A1760" s="4" t="s">
        <v>0</v>
      </c>
      <c r="B1760" s="4">
        <v>35</v>
      </c>
      <c r="C1760" s="4" t="s">
        <v>7</v>
      </c>
      <c r="D1760" s="6">
        <v>153</v>
      </c>
      <c r="E1760" s="6">
        <v>6992339</v>
      </c>
      <c r="F1760" s="6">
        <f t="shared" si="133"/>
        <v>45701.56209150327</v>
      </c>
      <c r="G1760" s="6">
        <v>0</v>
      </c>
      <c r="H1760" s="6">
        <f t="shared" si="134"/>
        <v>0</v>
      </c>
      <c r="I1760" s="6">
        <v>0</v>
      </c>
      <c r="J1760" s="6">
        <v>47000000</v>
      </c>
      <c r="K1760" s="6">
        <f t="shared" si="135"/>
        <v>307189.54248366016</v>
      </c>
    </row>
    <row r="1761" spans="1:11" ht="13.5">
      <c r="A1761" s="4" t="s">
        <v>0</v>
      </c>
      <c r="B1761" s="4">
        <v>36</v>
      </c>
      <c r="C1761" s="4" t="s">
        <v>6</v>
      </c>
      <c r="D1761" s="6">
        <v>451</v>
      </c>
      <c r="E1761" s="6">
        <v>21084401</v>
      </c>
      <c r="F1761" s="6">
        <f t="shared" si="133"/>
        <v>46750.33481152993</v>
      </c>
      <c r="G1761" s="6">
        <v>30824123</v>
      </c>
      <c r="H1761" s="6">
        <f t="shared" si="134"/>
        <v>68346.17073170732</v>
      </c>
      <c r="I1761" s="6">
        <v>0</v>
      </c>
      <c r="J1761" s="6">
        <v>0</v>
      </c>
      <c r="K1761" s="6">
        <f t="shared" si="135"/>
        <v>0</v>
      </c>
    </row>
    <row r="1762" spans="1:11" ht="13.5">
      <c r="A1762" s="4" t="s">
        <v>0</v>
      </c>
      <c r="B1762" s="4">
        <v>37</v>
      </c>
      <c r="C1762" s="4" t="s">
        <v>5</v>
      </c>
      <c r="D1762" s="6">
        <v>533</v>
      </c>
      <c r="E1762" s="6">
        <v>8924176</v>
      </c>
      <c r="F1762" s="6">
        <f t="shared" si="133"/>
        <v>16743.29455909944</v>
      </c>
      <c r="G1762" s="6">
        <v>12000000</v>
      </c>
      <c r="H1762" s="6">
        <f t="shared" si="134"/>
        <v>22514.0712945591</v>
      </c>
      <c r="I1762" s="6">
        <v>0</v>
      </c>
      <c r="J1762" s="6">
        <v>3041</v>
      </c>
      <c r="K1762" s="6">
        <f t="shared" si="135"/>
        <v>5.705440900562852</v>
      </c>
    </row>
    <row r="1763" spans="1:11" ht="13.5">
      <c r="A1763" s="4" t="s">
        <v>0</v>
      </c>
      <c r="B1763" s="4">
        <v>38</v>
      </c>
      <c r="C1763" s="4" t="s">
        <v>4</v>
      </c>
      <c r="D1763" s="6">
        <v>466</v>
      </c>
      <c r="E1763" s="6">
        <v>29695359</v>
      </c>
      <c r="F1763" s="6">
        <f t="shared" si="133"/>
        <v>63723.94635193133</v>
      </c>
      <c r="G1763" s="6">
        <v>12455000</v>
      </c>
      <c r="H1763" s="6">
        <f t="shared" si="134"/>
        <v>26727.4678111588</v>
      </c>
      <c r="I1763" s="6">
        <v>0</v>
      </c>
      <c r="J1763" s="6">
        <v>1011065</v>
      </c>
      <c r="K1763" s="6">
        <f t="shared" si="135"/>
        <v>2169.667381974249</v>
      </c>
    </row>
    <row r="1764" spans="1:11" ht="13.5">
      <c r="A1764" s="4" t="s">
        <v>0</v>
      </c>
      <c r="B1764" s="4">
        <v>39</v>
      </c>
      <c r="C1764" s="4" t="s">
        <v>3</v>
      </c>
      <c r="D1764" s="6">
        <v>1987</v>
      </c>
      <c r="E1764" s="6">
        <v>51436342</v>
      </c>
      <c r="F1764" s="6">
        <f t="shared" si="133"/>
        <v>25886.432813286363</v>
      </c>
      <c r="G1764" s="6">
        <v>0</v>
      </c>
      <c r="H1764" s="6">
        <f t="shared" si="134"/>
        <v>0</v>
      </c>
      <c r="I1764" s="6">
        <v>0</v>
      </c>
      <c r="J1764" s="6">
        <v>64225000</v>
      </c>
      <c r="K1764" s="6">
        <f t="shared" si="135"/>
        <v>32322.596879718167</v>
      </c>
    </row>
    <row r="1765" spans="1:11" ht="13.5">
      <c r="A1765" s="4" t="s">
        <v>0</v>
      </c>
      <c r="B1765" s="4">
        <v>40</v>
      </c>
      <c r="C1765" s="4" t="s">
        <v>2</v>
      </c>
      <c r="D1765" s="6">
        <v>591</v>
      </c>
      <c r="E1765" s="6">
        <v>19926885</v>
      </c>
      <c r="F1765" s="6">
        <f t="shared" si="133"/>
        <v>33717.233502538074</v>
      </c>
      <c r="G1765" s="6">
        <v>0</v>
      </c>
      <c r="H1765" s="6">
        <f t="shared" si="134"/>
        <v>0</v>
      </c>
      <c r="I1765" s="6">
        <v>0</v>
      </c>
      <c r="J1765" s="6">
        <v>100197389</v>
      </c>
      <c r="K1765" s="6">
        <f t="shared" si="135"/>
        <v>169538.72927241962</v>
      </c>
    </row>
    <row r="1766" spans="1:11" ht="13.5">
      <c r="A1766" s="4" t="s">
        <v>0</v>
      </c>
      <c r="B1766" s="4">
        <v>41</v>
      </c>
      <c r="C1766" s="4" t="s">
        <v>1</v>
      </c>
      <c r="D1766" s="6">
        <v>12867</v>
      </c>
      <c r="E1766" s="6">
        <v>-363767026</v>
      </c>
      <c r="F1766" s="6">
        <f t="shared" si="133"/>
        <v>-28271.31623533069</v>
      </c>
      <c r="G1766" s="6">
        <v>362100000</v>
      </c>
      <c r="H1766" s="6">
        <f t="shared" si="134"/>
        <v>28141.757985544416</v>
      </c>
      <c r="I1766" s="6">
        <v>342242795</v>
      </c>
      <c r="J1766" s="6">
        <v>5000996</v>
      </c>
      <c r="K1766" s="6">
        <f t="shared" si="135"/>
        <v>388.6683764669309</v>
      </c>
    </row>
    <row r="1767" spans="1:11" ht="14.25">
      <c r="A1767" s="68" t="s">
        <v>1789</v>
      </c>
      <c r="B1767" s="69"/>
      <c r="C1767" s="70"/>
      <c r="D1767" s="7">
        <f>SUM(D1726:D1766)</f>
        <v>434105</v>
      </c>
      <c r="E1767" s="7">
        <f aca="true" t="shared" si="136" ref="E1767:J1767">SUM(E1726:E1766)</f>
        <v>-4350899389</v>
      </c>
      <c r="F1767" s="7">
        <f t="shared" si="133"/>
        <v>-10022.688955437048</v>
      </c>
      <c r="G1767" s="7">
        <f t="shared" si="136"/>
        <v>11149235112</v>
      </c>
      <c r="H1767" s="7">
        <f t="shared" si="134"/>
        <v>25683.268130982135</v>
      </c>
      <c r="I1767" s="7">
        <f t="shared" si="136"/>
        <v>10494173059</v>
      </c>
      <c r="J1767" s="7">
        <f t="shared" si="136"/>
        <v>1305597223</v>
      </c>
      <c r="K1767" s="7">
        <f t="shared" si="135"/>
        <v>3007.5608965572847</v>
      </c>
    </row>
  </sheetData>
  <sheetProtection/>
  <mergeCells count="55">
    <mergeCell ref="A1681:C1681"/>
    <mergeCell ref="A1725:C1725"/>
    <mergeCell ref="A1767:C1767"/>
    <mergeCell ref="A1485:C1485"/>
    <mergeCell ref="A1546:C1546"/>
    <mergeCell ref="A1567:C1567"/>
    <mergeCell ref="A1589:C1589"/>
    <mergeCell ref="A1635:C1635"/>
    <mergeCell ref="A1654:C1654"/>
    <mergeCell ref="A1342:C1342"/>
    <mergeCell ref="A1366:C1366"/>
    <mergeCell ref="A1386:C1386"/>
    <mergeCell ref="A1411:C1411"/>
    <mergeCell ref="A1429:C1429"/>
    <mergeCell ref="A1450:C1450"/>
    <mergeCell ref="A1161:C1161"/>
    <mergeCell ref="A1203:C1203"/>
    <mergeCell ref="A1243:C1243"/>
    <mergeCell ref="A1274:C1274"/>
    <mergeCell ref="A1294:C1294"/>
    <mergeCell ref="A1314:C1314"/>
    <mergeCell ref="A949:C949"/>
    <mergeCell ref="A985:C985"/>
    <mergeCell ref="A1040:C1040"/>
    <mergeCell ref="A1070:C1070"/>
    <mergeCell ref="A1090:C1090"/>
    <mergeCell ref="A1117:C1117"/>
    <mergeCell ref="A746:C746"/>
    <mergeCell ref="A762:C762"/>
    <mergeCell ref="A782:C782"/>
    <mergeCell ref="A800:C800"/>
    <mergeCell ref="A828:C828"/>
    <mergeCell ref="A906:C906"/>
    <mergeCell ref="A463:C463"/>
    <mergeCell ref="A499:C499"/>
    <mergeCell ref="A563:C563"/>
    <mergeCell ref="A618:C618"/>
    <mergeCell ref="A681:C681"/>
    <mergeCell ref="A715:C715"/>
    <mergeCell ref="C3:C4"/>
    <mergeCell ref="D3:D4"/>
    <mergeCell ref="G3:H3"/>
    <mergeCell ref="A392:C392"/>
    <mergeCell ref="A437:C437"/>
    <mergeCell ref="A332:C332"/>
    <mergeCell ref="J3:K3"/>
    <mergeCell ref="A162:C162"/>
    <mergeCell ref="A203:C203"/>
    <mergeCell ref="A237:C237"/>
    <mergeCell ref="A273:C273"/>
    <mergeCell ref="A299:C299"/>
    <mergeCell ref="E3:F3"/>
    <mergeCell ref="I3:I4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2"/>
  <sheetViews>
    <sheetView zoomScalePageLayoutView="0" workbookViewId="0" topLeftCell="A1">
      <pane xSplit="3" ySplit="3" topLeftCell="D2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2" sqref="C52:G52"/>
    </sheetView>
  </sheetViews>
  <sheetFormatPr defaultColWidth="9.140625" defaultRowHeight="15"/>
  <cols>
    <col min="1" max="1" width="4.00390625" style="0" customWidth="1"/>
    <col min="2" max="2" width="3.7109375" style="0" customWidth="1"/>
    <col min="3" max="3" width="10.28125" style="0" customWidth="1"/>
    <col min="4" max="4" width="15.57421875" style="0" customWidth="1"/>
    <col min="5" max="5" width="18.8515625" style="0" customWidth="1"/>
    <col min="7" max="7" width="20.140625" style="0" customWidth="1"/>
    <col min="8" max="8" width="11.8515625" style="0" customWidth="1"/>
    <col min="9" max="9" width="20.7109375" style="0" customWidth="1"/>
  </cols>
  <sheetData>
    <row r="1" spans="3:6" ht="24.75" thickBot="1">
      <c r="C1" s="10" t="s">
        <v>1843</v>
      </c>
      <c r="D1" s="10"/>
      <c r="E1" s="11"/>
      <c r="F1" s="11"/>
    </row>
    <row r="2" spans="2:10" ht="13.5">
      <c r="B2" s="83"/>
      <c r="C2" s="81" t="s">
        <v>1790</v>
      </c>
      <c r="D2" s="86" t="s">
        <v>1791</v>
      </c>
      <c r="E2" s="80" t="s">
        <v>1792</v>
      </c>
      <c r="F2" s="81"/>
      <c r="G2" s="88" t="s">
        <v>1733</v>
      </c>
      <c r="H2" s="89"/>
      <c r="I2" s="80" t="s">
        <v>1737</v>
      </c>
      <c r="J2" s="81"/>
    </row>
    <row r="3" spans="2:10" ht="14.25" thickBot="1">
      <c r="B3" s="84"/>
      <c r="C3" s="85"/>
      <c r="D3" s="87"/>
      <c r="E3" s="13" t="s">
        <v>1739</v>
      </c>
      <c r="F3" s="12" t="s">
        <v>1740</v>
      </c>
      <c r="G3" s="14" t="s">
        <v>1739</v>
      </c>
      <c r="H3" s="15" t="s">
        <v>1793</v>
      </c>
      <c r="I3" s="13" t="s">
        <v>1739</v>
      </c>
      <c r="J3" s="12" t="s">
        <v>1793</v>
      </c>
    </row>
    <row r="4" spans="2:10" ht="13.5">
      <c r="B4" s="16">
        <v>1</v>
      </c>
      <c r="C4" s="17" t="s">
        <v>1794</v>
      </c>
      <c r="D4" s="18">
        <f>'市町村'!D162</f>
        <v>1252180</v>
      </c>
      <c r="E4" s="19">
        <f>'市町村'!E162</f>
        <v>7318310501</v>
      </c>
      <c r="F4" s="20">
        <f>E4/D4</f>
        <v>5844.455670111326</v>
      </c>
      <c r="G4" s="21">
        <f>'市町村'!G162</f>
        <v>8781176657</v>
      </c>
      <c r="H4" s="22">
        <f>G4/D4</f>
        <v>7012.711157341596</v>
      </c>
      <c r="I4" s="23">
        <f>'市町村'!J162</f>
        <v>11427515178</v>
      </c>
      <c r="J4" s="24">
        <f aca="true" t="shared" si="0" ref="J4:J51">I4/D4</f>
        <v>9126.09623057388</v>
      </c>
    </row>
    <row r="5" spans="2:10" ht="13.5">
      <c r="B5" s="25">
        <v>2</v>
      </c>
      <c r="C5" s="26" t="s">
        <v>1795</v>
      </c>
      <c r="D5" s="27">
        <f>'市町村'!D203</f>
        <v>349873</v>
      </c>
      <c r="E5" s="28">
        <f>'市町村'!E203</f>
        <v>1546922855</v>
      </c>
      <c r="F5" s="29">
        <f aca="true" t="shared" si="1" ref="F5:F51">E5/D5</f>
        <v>4421.383916449683</v>
      </c>
      <c r="G5" s="30">
        <f>'市町村'!G203</f>
        <v>1034013577</v>
      </c>
      <c r="H5" s="31">
        <f aca="true" t="shared" si="2" ref="H5:H51">G5/D5</f>
        <v>2955.3968925867384</v>
      </c>
      <c r="I5" s="32">
        <f>'市町村'!J203</f>
        <v>5447209465</v>
      </c>
      <c r="J5" s="33">
        <f t="shared" si="0"/>
        <v>15569.104975233871</v>
      </c>
    </row>
    <row r="6" spans="2:10" ht="13.5">
      <c r="B6" s="25">
        <v>3</v>
      </c>
      <c r="C6" s="26" t="s">
        <v>1796</v>
      </c>
      <c r="D6" s="27">
        <f>'市町村'!D237</f>
        <v>292299</v>
      </c>
      <c r="E6" s="28">
        <f>'市町村'!E237</f>
        <v>3384825725</v>
      </c>
      <c r="F6" s="29">
        <f t="shared" si="1"/>
        <v>11580.01130691518</v>
      </c>
      <c r="G6" s="30">
        <f>'市町村'!G237</f>
        <v>878097296</v>
      </c>
      <c r="H6" s="31">
        <f t="shared" si="2"/>
        <v>3004.1063979007795</v>
      </c>
      <c r="I6" s="32">
        <f>'市町村'!J237</f>
        <v>9201887987</v>
      </c>
      <c r="J6" s="33">
        <f t="shared" si="0"/>
        <v>31481.07926130435</v>
      </c>
    </row>
    <row r="7" spans="2:10" ht="13.5">
      <c r="B7" s="25">
        <v>4</v>
      </c>
      <c r="C7" s="26" t="s">
        <v>1797</v>
      </c>
      <c r="D7" s="27">
        <f>'市町村'!D273</f>
        <v>512136</v>
      </c>
      <c r="E7" s="28">
        <f>'市町村'!E273</f>
        <v>10417833384</v>
      </c>
      <c r="F7" s="29">
        <f t="shared" si="1"/>
        <v>20341.927503631847</v>
      </c>
      <c r="G7" s="30">
        <f>'市町村'!G273</f>
        <v>207767324</v>
      </c>
      <c r="H7" s="31">
        <f t="shared" si="2"/>
        <v>405.687793867254</v>
      </c>
      <c r="I7" s="32">
        <f>'市町村'!J273</f>
        <v>21632479613</v>
      </c>
      <c r="J7" s="33">
        <f t="shared" si="0"/>
        <v>42239.71681936048</v>
      </c>
    </row>
    <row r="8" spans="2:10" ht="13.5">
      <c r="B8" s="25">
        <v>5</v>
      </c>
      <c r="C8" s="26" t="s">
        <v>1798</v>
      </c>
      <c r="D8" s="27">
        <f>'市町村'!D299</f>
        <v>235413</v>
      </c>
      <c r="E8" s="28">
        <f>'市町村'!E299</f>
        <v>5432805301</v>
      </c>
      <c r="F8" s="29">
        <f t="shared" si="1"/>
        <v>23077.762489752055</v>
      </c>
      <c r="G8" s="30">
        <f>'市町村'!G299</f>
        <v>430077380</v>
      </c>
      <c r="H8" s="31">
        <f t="shared" si="2"/>
        <v>1826.9058208340236</v>
      </c>
      <c r="I8" s="32">
        <f>'市町村'!J299</f>
        <v>3460612367</v>
      </c>
      <c r="J8" s="33">
        <f t="shared" si="0"/>
        <v>14700.175296181604</v>
      </c>
    </row>
    <row r="9" spans="2:10" ht="13.5">
      <c r="B9" s="25">
        <v>6</v>
      </c>
      <c r="C9" s="26" t="s">
        <v>1799</v>
      </c>
      <c r="D9" s="27">
        <f>'市町村'!D332</f>
        <v>244522</v>
      </c>
      <c r="E9" s="28">
        <f>'市町村'!E332</f>
        <v>5954677533</v>
      </c>
      <c r="F9" s="29">
        <f t="shared" si="1"/>
        <v>24352.31812679432</v>
      </c>
      <c r="G9" s="30">
        <f>'市町村'!G332</f>
        <v>705766835</v>
      </c>
      <c r="H9" s="31">
        <f t="shared" si="2"/>
        <v>2886.312213215989</v>
      </c>
      <c r="I9" s="32">
        <f>'市町村'!J332</f>
        <v>7238633285</v>
      </c>
      <c r="J9" s="33">
        <f t="shared" si="0"/>
        <v>29603.1984238637</v>
      </c>
    </row>
    <row r="10" spans="2:10" ht="13.5">
      <c r="B10" s="25">
        <v>7</v>
      </c>
      <c r="C10" s="26" t="s">
        <v>1800</v>
      </c>
      <c r="D10" s="27">
        <f>'市町村'!D392</f>
        <v>461107</v>
      </c>
      <c r="E10" s="28">
        <f>'市町村'!E392</f>
        <v>14998186689</v>
      </c>
      <c r="F10" s="29">
        <f t="shared" si="1"/>
        <v>32526.477995345984</v>
      </c>
      <c r="G10" s="30">
        <f>'市町村'!G392</f>
        <v>2315555605</v>
      </c>
      <c r="H10" s="31">
        <f t="shared" si="2"/>
        <v>5021.7316262819695</v>
      </c>
      <c r="I10" s="32">
        <f>'市町村'!J392</f>
        <v>10183219018</v>
      </c>
      <c r="J10" s="33">
        <f t="shared" si="0"/>
        <v>22084.286332673328</v>
      </c>
    </row>
    <row r="11" spans="2:10" ht="13.5">
      <c r="B11" s="25">
        <v>8</v>
      </c>
      <c r="C11" s="26" t="s">
        <v>1801</v>
      </c>
      <c r="D11" s="27">
        <f>'市町村'!D437</f>
        <v>777750</v>
      </c>
      <c r="E11" s="28">
        <f>'市町村'!E437</f>
        <v>11650391572</v>
      </c>
      <c r="F11" s="29">
        <f t="shared" si="1"/>
        <v>14979.609864352298</v>
      </c>
      <c r="G11" s="30">
        <f>'市町村'!G437</f>
        <v>8696150727</v>
      </c>
      <c r="H11" s="31">
        <f t="shared" si="2"/>
        <v>11181.164547733848</v>
      </c>
      <c r="I11" s="32">
        <f>'市町村'!J437</f>
        <v>6370186260</v>
      </c>
      <c r="J11" s="33">
        <f t="shared" si="0"/>
        <v>8190.531996142719</v>
      </c>
    </row>
    <row r="12" spans="2:10" ht="13.5">
      <c r="B12" s="25">
        <v>9</v>
      </c>
      <c r="C12" s="26" t="s">
        <v>1802</v>
      </c>
      <c r="D12" s="27">
        <f>'市町村'!D463</f>
        <v>506886</v>
      </c>
      <c r="E12" s="28">
        <f>'市町村'!E463</f>
        <v>9424811502</v>
      </c>
      <c r="F12" s="29">
        <f t="shared" si="1"/>
        <v>18593.5525976255</v>
      </c>
      <c r="G12" s="30">
        <f>'市町村'!G463</f>
        <v>1978308575</v>
      </c>
      <c r="H12" s="31">
        <f t="shared" si="2"/>
        <v>3902.8668675007793</v>
      </c>
      <c r="I12" s="32">
        <f>'市町村'!J463</f>
        <v>13082563571</v>
      </c>
      <c r="J12" s="33">
        <f t="shared" si="0"/>
        <v>25809.676280268148</v>
      </c>
    </row>
    <row r="13" spans="2:10" ht="13.5">
      <c r="B13" s="25">
        <v>10</v>
      </c>
      <c r="C13" s="26" t="s">
        <v>1803</v>
      </c>
      <c r="D13" s="27">
        <f>'市町村'!D499</f>
        <v>510786</v>
      </c>
      <c r="E13" s="28">
        <f>'市町村'!E499</f>
        <v>7039049967</v>
      </c>
      <c r="F13" s="29">
        <f t="shared" si="1"/>
        <v>13780.820083165945</v>
      </c>
      <c r="G13" s="30">
        <f>'市町村'!G499</f>
        <v>2078337395</v>
      </c>
      <c r="H13" s="31">
        <f t="shared" si="2"/>
        <v>4068.900469080985</v>
      </c>
      <c r="I13" s="32">
        <f>'市町村'!J499</f>
        <v>13114624314</v>
      </c>
      <c r="J13" s="33">
        <f t="shared" si="0"/>
        <v>25675.379344774523</v>
      </c>
    </row>
    <row r="14" spans="2:10" ht="13.5">
      <c r="B14" s="25">
        <v>11</v>
      </c>
      <c r="C14" s="26" t="s">
        <v>1804</v>
      </c>
      <c r="D14" s="27">
        <f>'市町村'!D563</f>
        <v>1798731</v>
      </c>
      <c r="E14" s="28">
        <f>'市町村'!E563</f>
        <v>27370124274</v>
      </c>
      <c r="F14" s="29">
        <f t="shared" si="1"/>
        <v>15216.35212491473</v>
      </c>
      <c r="G14" s="30">
        <f>'市町村'!G563</f>
        <v>33894289328</v>
      </c>
      <c r="H14" s="31">
        <f t="shared" si="2"/>
        <v>18843.445366761345</v>
      </c>
      <c r="I14" s="32">
        <f>'市町村'!J563</f>
        <v>12753009440</v>
      </c>
      <c r="J14" s="33">
        <f t="shared" si="0"/>
        <v>7090.003697050865</v>
      </c>
    </row>
    <row r="15" spans="2:10" ht="13.5">
      <c r="B15" s="25">
        <v>12</v>
      </c>
      <c r="C15" s="26" t="s">
        <v>1805</v>
      </c>
      <c r="D15" s="27">
        <f>'市町村'!D618</f>
        <v>1546239</v>
      </c>
      <c r="E15" s="28">
        <f>'市町村'!E618</f>
        <v>13271622663</v>
      </c>
      <c r="F15" s="29">
        <f t="shared" si="1"/>
        <v>8583.16383366349</v>
      </c>
      <c r="G15" s="30">
        <f>'市町村'!G618</f>
        <v>13985016244</v>
      </c>
      <c r="H15" s="31">
        <f t="shared" si="2"/>
        <v>9044.537257176931</v>
      </c>
      <c r="I15" s="32">
        <f>'市町村'!J618</f>
        <v>20157815682</v>
      </c>
      <c r="J15" s="33">
        <f t="shared" si="0"/>
        <v>13036.675237139925</v>
      </c>
    </row>
    <row r="16" spans="2:10" ht="13.5">
      <c r="B16" s="25">
        <v>13</v>
      </c>
      <c r="C16" s="26" t="s">
        <v>1806</v>
      </c>
      <c r="D16" s="27">
        <f>'市町村'!D681</f>
        <v>3266328</v>
      </c>
      <c r="E16" s="28">
        <f>'市町村'!E681</f>
        <v>36431385726</v>
      </c>
      <c r="F16" s="29">
        <f t="shared" si="1"/>
        <v>11153.621352785145</v>
      </c>
      <c r="G16" s="30">
        <f>'市町村'!G681</f>
        <v>100443549001</v>
      </c>
      <c r="H16" s="31">
        <f t="shared" si="2"/>
        <v>30751.213289357347</v>
      </c>
      <c r="I16" s="32">
        <f>'市町村'!J681</f>
        <v>2555233719</v>
      </c>
      <c r="J16" s="33">
        <f t="shared" si="0"/>
        <v>782.295507064814</v>
      </c>
    </row>
    <row r="17" spans="2:10" ht="13.5">
      <c r="B17" s="25">
        <v>14</v>
      </c>
      <c r="C17" s="26" t="s">
        <v>1807</v>
      </c>
      <c r="D17" s="27">
        <f>'市町村'!D715</f>
        <v>2051732</v>
      </c>
      <c r="E17" s="28">
        <f>'市町村'!E715</f>
        <v>30745902154</v>
      </c>
      <c r="F17" s="29">
        <f t="shared" si="1"/>
        <v>14985.34026568772</v>
      </c>
      <c r="G17" s="30">
        <f>'市町村'!G715</f>
        <v>35235997344</v>
      </c>
      <c r="H17" s="31">
        <f t="shared" si="2"/>
        <v>17173.7816361981</v>
      </c>
      <c r="I17" s="32">
        <f>'市町村'!J715</f>
        <v>3839905989</v>
      </c>
      <c r="J17" s="33">
        <f t="shared" si="0"/>
        <v>1871.5436465386317</v>
      </c>
    </row>
    <row r="18" spans="2:10" ht="13.5">
      <c r="B18" s="25">
        <v>15</v>
      </c>
      <c r="C18" s="26" t="s">
        <v>1808</v>
      </c>
      <c r="D18" s="27">
        <f>'市町村'!D746</f>
        <v>500316</v>
      </c>
      <c r="E18" s="28">
        <f>'市町村'!E746</f>
        <v>4939123756</v>
      </c>
      <c r="F18" s="29">
        <f t="shared" si="1"/>
        <v>9872.0084026895</v>
      </c>
      <c r="G18" s="30">
        <f>'市町村'!G746</f>
        <v>1586926007</v>
      </c>
      <c r="H18" s="31">
        <f t="shared" si="2"/>
        <v>3171.8474064391303</v>
      </c>
      <c r="I18" s="32">
        <f>'市町村'!J746</f>
        <v>3940306362</v>
      </c>
      <c r="J18" s="33">
        <f t="shared" si="0"/>
        <v>7875.635322476195</v>
      </c>
    </row>
    <row r="19" spans="2:10" ht="13.5">
      <c r="B19" s="25">
        <v>16</v>
      </c>
      <c r="C19" s="26" t="s">
        <v>1809</v>
      </c>
      <c r="D19" s="27">
        <f>'市町村'!D762</f>
        <v>212779</v>
      </c>
      <c r="E19" s="28">
        <f>'市町村'!E762</f>
        <v>3442986898</v>
      </c>
      <c r="F19" s="29">
        <f t="shared" si="1"/>
        <v>16181.046522448174</v>
      </c>
      <c r="G19" s="30">
        <f>'市町村'!G762</f>
        <v>320745551</v>
      </c>
      <c r="H19" s="31">
        <f t="shared" si="2"/>
        <v>1507.4116853636872</v>
      </c>
      <c r="I19" s="32">
        <f>'市町村'!J762</f>
        <v>4456613086</v>
      </c>
      <c r="J19" s="33">
        <f t="shared" si="0"/>
        <v>20944.79758810785</v>
      </c>
    </row>
    <row r="20" spans="2:10" ht="13.5">
      <c r="B20" s="25">
        <v>17</v>
      </c>
      <c r="C20" s="26" t="s">
        <v>1810</v>
      </c>
      <c r="D20" s="27">
        <f>'市町村'!D782</f>
        <v>245663</v>
      </c>
      <c r="E20" s="28">
        <f>'市町村'!E782</f>
        <v>2031418049</v>
      </c>
      <c r="F20" s="29">
        <f t="shared" si="1"/>
        <v>8269.124976085124</v>
      </c>
      <c r="G20" s="30">
        <f>'市町村'!G782</f>
        <v>535242937</v>
      </c>
      <c r="H20" s="31">
        <f t="shared" si="2"/>
        <v>2178.769033187741</v>
      </c>
      <c r="I20" s="32">
        <f>'市町村'!J782</f>
        <v>8196124836</v>
      </c>
      <c r="J20" s="33">
        <f t="shared" si="0"/>
        <v>33363.28562298759</v>
      </c>
    </row>
    <row r="21" spans="2:10" ht="13.5">
      <c r="B21" s="25">
        <v>18</v>
      </c>
      <c r="C21" s="26" t="s">
        <v>1811</v>
      </c>
      <c r="D21" s="27">
        <f>'市町村'!D800</f>
        <v>160973</v>
      </c>
      <c r="E21" s="34">
        <f>'市町村'!E800</f>
        <v>-590094833</v>
      </c>
      <c r="F21" s="29">
        <f t="shared" si="1"/>
        <v>-3665.8000596373304</v>
      </c>
      <c r="G21" s="30">
        <f>'市町村'!G800</f>
        <v>927913099</v>
      </c>
      <c r="H21" s="31">
        <f t="shared" si="2"/>
        <v>5764.4020984885665</v>
      </c>
      <c r="I21" s="32">
        <f>'市町村'!J800</f>
        <v>1606518841</v>
      </c>
      <c r="J21" s="33">
        <f t="shared" si="0"/>
        <v>9980.051567654204</v>
      </c>
    </row>
    <row r="22" spans="2:10" ht="13.5">
      <c r="B22" s="25">
        <v>19</v>
      </c>
      <c r="C22" s="26" t="s">
        <v>1812</v>
      </c>
      <c r="D22" s="27">
        <f>'市町村'!D828</f>
        <v>215720</v>
      </c>
      <c r="E22" s="28">
        <f>'市町村'!E828</f>
        <v>3003386114</v>
      </c>
      <c r="F22" s="29">
        <f t="shared" si="1"/>
        <v>13922.613174485445</v>
      </c>
      <c r="G22" s="30">
        <f>'市町村'!G828</f>
        <v>570389019</v>
      </c>
      <c r="H22" s="31">
        <f t="shared" si="2"/>
        <v>2644.117462451326</v>
      </c>
      <c r="I22" s="32">
        <f>'市町村'!J828</f>
        <v>3661176005</v>
      </c>
      <c r="J22" s="33">
        <f t="shared" si="0"/>
        <v>16971.889509549415</v>
      </c>
    </row>
    <row r="23" spans="2:10" ht="13.5">
      <c r="B23" s="25">
        <v>20</v>
      </c>
      <c r="C23" s="26" t="s">
        <v>1813</v>
      </c>
      <c r="D23" s="27">
        <f>'市町村'!D906</f>
        <v>495966</v>
      </c>
      <c r="E23" s="28">
        <f>'市町村'!E906</f>
        <v>7192016955</v>
      </c>
      <c r="F23" s="29">
        <f t="shared" si="1"/>
        <v>14501.028205562478</v>
      </c>
      <c r="G23" s="30">
        <f>'市町村'!G906</f>
        <v>3456243632</v>
      </c>
      <c r="H23" s="31">
        <f t="shared" si="2"/>
        <v>6968.710822919313</v>
      </c>
      <c r="I23" s="32">
        <f>'市町村'!J906</f>
        <v>8963808865</v>
      </c>
      <c r="J23" s="33">
        <f t="shared" si="0"/>
        <v>18073.434197102222</v>
      </c>
    </row>
    <row r="24" spans="2:10" ht="13.5">
      <c r="B24" s="25">
        <v>21</v>
      </c>
      <c r="C24" s="26" t="s">
        <v>1814</v>
      </c>
      <c r="D24" s="27">
        <f>'市町村'!D949</f>
        <v>489084</v>
      </c>
      <c r="E24" s="28">
        <f>'市町村'!E949</f>
        <v>13849858636</v>
      </c>
      <c r="F24" s="29">
        <f t="shared" si="1"/>
        <v>28317.954862559396</v>
      </c>
      <c r="G24" s="30">
        <f>'市町村'!G949</f>
        <v>2159533577</v>
      </c>
      <c r="H24" s="31">
        <f t="shared" si="2"/>
        <v>4415.465598956416</v>
      </c>
      <c r="I24" s="32">
        <f>'市町村'!J949</f>
        <v>10905286882</v>
      </c>
      <c r="J24" s="33">
        <f t="shared" si="0"/>
        <v>22297.369944631188</v>
      </c>
    </row>
    <row r="25" spans="2:10" ht="13.5">
      <c r="B25" s="25">
        <v>22</v>
      </c>
      <c r="C25" s="26" t="s">
        <v>1815</v>
      </c>
      <c r="D25" s="27">
        <f>'市町村'!D985</f>
        <v>899502</v>
      </c>
      <c r="E25" s="28">
        <f>'市町村'!E985</f>
        <v>15067896647</v>
      </c>
      <c r="F25" s="29">
        <f t="shared" si="1"/>
        <v>16751.376480541454</v>
      </c>
      <c r="G25" s="30">
        <f>'市町村'!G985</f>
        <v>4737484776</v>
      </c>
      <c r="H25" s="31">
        <f t="shared" si="2"/>
        <v>5266.786261731491</v>
      </c>
      <c r="I25" s="32">
        <f>'市町村'!J985</f>
        <v>17500549132</v>
      </c>
      <c r="J25" s="33">
        <f t="shared" si="0"/>
        <v>19455.820144924637</v>
      </c>
    </row>
    <row r="26" spans="2:10" ht="13.5">
      <c r="B26" s="25">
        <v>23</v>
      </c>
      <c r="C26" s="26" t="s">
        <v>1816</v>
      </c>
      <c r="D26" s="27">
        <f>'市町村'!D1040</f>
        <v>1661087</v>
      </c>
      <c r="E26" s="28">
        <f>'市町村'!E1040</f>
        <v>21226648385</v>
      </c>
      <c r="F26" s="29">
        <f t="shared" si="1"/>
        <v>12778.769796524806</v>
      </c>
      <c r="G26" s="30">
        <f>'市町村'!G1040</f>
        <v>23356759551</v>
      </c>
      <c r="H26" s="31">
        <f t="shared" si="2"/>
        <v>14061.129580208622</v>
      </c>
      <c r="I26" s="32">
        <f>'市町村'!J1040</f>
        <v>13674089011</v>
      </c>
      <c r="J26" s="33">
        <f t="shared" si="0"/>
        <v>8232.012538175304</v>
      </c>
    </row>
    <row r="27" spans="2:10" ht="13.5">
      <c r="B27" s="25">
        <v>24</v>
      </c>
      <c r="C27" s="26" t="s">
        <v>1817</v>
      </c>
      <c r="D27" s="27">
        <f>'市町村'!D1070</f>
        <v>409090</v>
      </c>
      <c r="E27" s="28">
        <f>'市町村'!E1070</f>
        <v>8524810880</v>
      </c>
      <c r="F27" s="29">
        <f t="shared" si="1"/>
        <v>20838.47290327312</v>
      </c>
      <c r="G27" s="30">
        <f>'市町村'!G1070</f>
        <v>744797114</v>
      </c>
      <c r="H27" s="31">
        <f t="shared" si="2"/>
        <v>1820.6192133760296</v>
      </c>
      <c r="I27" s="32">
        <f>'市町村'!J1070</f>
        <v>8849387855</v>
      </c>
      <c r="J27" s="33">
        <f t="shared" si="0"/>
        <v>21631.885049744556</v>
      </c>
    </row>
    <row r="28" spans="2:10" ht="13.5">
      <c r="B28" s="25">
        <v>25</v>
      </c>
      <c r="C28" s="26" t="s">
        <v>1818</v>
      </c>
      <c r="D28" s="27">
        <f>'市町村'!D1090</f>
        <v>299047</v>
      </c>
      <c r="E28" s="28">
        <f>'市町村'!E1090</f>
        <v>3458157723</v>
      </c>
      <c r="F28" s="29">
        <f t="shared" si="1"/>
        <v>11563.927151919264</v>
      </c>
      <c r="G28" s="30">
        <f>'市町村'!G1090</f>
        <v>1166649865</v>
      </c>
      <c r="H28" s="31">
        <f t="shared" si="2"/>
        <v>3901.2257772189655</v>
      </c>
      <c r="I28" s="32">
        <f>'市町村'!J1090</f>
        <v>3953981965</v>
      </c>
      <c r="J28" s="33">
        <f t="shared" si="0"/>
        <v>13221.941584433216</v>
      </c>
    </row>
    <row r="29" spans="2:10" ht="13.5">
      <c r="B29" s="25">
        <v>26</v>
      </c>
      <c r="C29" s="26" t="s">
        <v>1819</v>
      </c>
      <c r="D29" s="27">
        <f>'市町村'!D1117</f>
        <v>594667</v>
      </c>
      <c r="E29" s="28">
        <f>'市町村'!E1117</f>
        <v>5009810916</v>
      </c>
      <c r="F29" s="29">
        <f t="shared" si="1"/>
        <v>8424.565203719056</v>
      </c>
      <c r="G29" s="30">
        <f>'市町村'!G1117</f>
        <v>2378529317</v>
      </c>
      <c r="H29" s="31">
        <f t="shared" si="2"/>
        <v>3999.766788807854</v>
      </c>
      <c r="I29" s="32">
        <f>'市町村'!J1117</f>
        <v>3291590296</v>
      </c>
      <c r="J29" s="33">
        <f t="shared" si="0"/>
        <v>5535.18237265562</v>
      </c>
    </row>
    <row r="30" spans="2:10" ht="13.5">
      <c r="B30" s="25">
        <v>27</v>
      </c>
      <c r="C30" s="26" t="s">
        <v>1820</v>
      </c>
      <c r="D30" s="27">
        <f>'市町村'!D1161</f>
        <v>2168646</v>
      </c>
      <c r="E30" s="34">
        <f>'市町村'!E1161</f>
        <v>-9049718021</v>
      </c>
      <c r="F30" s="29">
        <f t="shared" si="1"/>
        <v>-4172.980754350871</v>
      </c>
      <c r="G30" s="30">
        <f>'市町村'!G1161</f>
        <v>17399015736</v>
      </c>
      <c r="H30" s="31">
        <f t="shared" si="2"/>
        <v>8022.98564911009</v>
      </c>
      <c r="I30" s="32">
        <f>'市町村'!J1161</f>
        <v>7945102779</v>
      </c>
      <c r="J30" s="33">
        <f t="shared" si="0"/>
        <v>3663.623652269665</v>
      </c>
    </row>
    <row r="31" spans="2:10" ht="13.5">
      <c r="B31" s="25">
        <v>28</v>
      </c>
      <c r="C31" s="26" t="s">
        <v>1821</v>
      </c>
      <c r="D31" s="27">
        <f>'市町村'!D1203</f>
        <v>1261073</v>
      </c>
      <c r="E31" s="28">
        <f>'市町村'!E1203</f>
        <v>19860567162</v>
      </c>
      <c r="F31" s="29">
        <f t="shared" si="1"/>
        <v>15748.943290356705</v>
      </c>
      <c r="G31" s="30">
        <f>'市町村'!G1203</f>
        <v>7150374875</v>
      </c>
      <c r="H31" s="31">
        <f t="shared" si="2"/>
        <v>5670.0721330168835</v>
      </c>
      <c r="I31" s="32">
        <f>'市町村'!J1203</f>
        <v>9617484390</v>
      </c>
      <c r="J31" s="33">
        <f t="shared" si="0"/>
        <v>7626.429548487677</v>
      </c>
    </row>
    <row r="32" spans="2:10" ht="13.5">
      <c r="B32" s="25">
        <v>29</v>
      </c>
      <c r="C32" s="26" t="s">
        <v>1822</v>
      </c>
      <c r="D32" s="27">
        <f>'市町村'!D1243</f>
        <v>334987</v>
      </c>
      <c r="E32" s="28">
        <f>'市町村'!E1243</f>
        <v>2649814476</v>
      </c>
      <c r="F32" s="29">
        <f t="shared" si="1"/>
        <v>7910.200921229779</v>
      </c>
      <c r="G32" s="30">
        <f>'市町村'!G1243</f>
        <v>450669281</v>
      </c>
      <c r="H32" s="31">
        <f t="shared" si="2"/>
        <v>1345.3336427980787</v>
      </c>
      <c r="I32" s="32">
        <f>'市町村'!J1243</f>
        <v>5587629950</v>
      </c>
      <c r="J32" s="33">
        <f t="shared" si="0"/>
        <v>16680.139677062096</v>
      </c>
    </row>
    <row r="33" spans="2:10" ht="13.5">
      <c r="B33" s="25">
        <v>30</v>
      </c>
      <c r="C33" s="26" t="s">
        <v>1823</v>
      </c>
      <c r="D33" s="27">
        <f>'市町村'!D1274</f>
        <v>272645</v>
      </c>
      <c r="E33" s="28">
        <f>'市町村'!E1274</f>
        <v>4865637385</v>
      </c>
      <c r="F33" s="29">
        <f t="shared" si="1"/>
        <v>17846.053971281337</v>
      </c>
      <c r="G33" s="30">
        <f>'市町村'!G1274</f>
        <v>1030340687</v>
      </c>
      <c r="H33" s="31">
        <f t="shared" si="2"/>
        <v>3779.055867520035</v>
      </c>
      <c r="I33" s="32">
        <f>'市町村'!J1274</f>
        <v>4348510027</v>
      </c>
      <c r="J33" s="33">
        <f t="shared" si="0"/>
        <v>15949.348152359295</v>
      </c>
    </row>
    <row r="34" spans="2:10" ht="13.5">
      <c r="B34" s="25">
        <v>31</v>
      </c>
      <c r="C34" s="26" t="s">
        <v>1824</v>
      </c>
      <c r="D34" s="27">
        <f>'市町村'!D1294</f>
        <v>127559</v>
      </c>
      <c r="E34" s="28">
        <f>'市町村'!E1294</f>
        <v>1610052210</v>
      </c>
      <c r="F34" s="29">
        <f t="shared" si="1"/>
        <v>12622.019692848015</v>
      </c>
      <c r="G34" s="30">
        <f>'市町村'!G1294</f>
        <v>283249290</v>
      </c>
      <c r="H34" s="31">
        <f t="shared" si="2"/>
        <v>2220.5355168980627</v>
      </c>
      <c r="I34" s="32">
        <f>'市町村'!J1294</f>
        <v>2586700166</v>
      </c>
      <c r="J34" s="33">
        <f t="shared" si="0"/>
        <v>20278.4606809398</v>
      </c>
    </row>
    <row r="35" spans="2:10" ht="13.5">
      <c r="B35" s="25">
        <v>32</v>
      </c>
      <c r="C35" s="26" t="s">
        <v>1825</v>
      </c>
      <c r="D35" s="27">
        <f>'市町村'!D1314</f>
        <v>140581</v>
      </c>
      <c r="E35" s="28">
        <f>'市町村'!E1314</f>
        <v>2291261509</v>
      </c>
      <c r="F35" s="29">
        <f t="shared" si="1"/>
        <v>16298.514799297202</v>
      </c>
      <c r="G35" s="30">
        <f>'市町村'!G1314</f>
        <v>260644943</v>
      </c>
      <c r="H35" s="31">
        <f t="shared" si="2"/>
        <v>1854.0552635135616</v>
      </c>
      <c r="I35" s="32">
        <f>'市町村'!J1314</f>
        <v>3305926649</v>
      </c>
      <c r="J35" s="33">
        <f t="shared" si="0"/>
        <v>23516.169674422574</v>
      </c>
    </row>
    <row r="36" spans="2:10" ht="13.5">
      <c r="B36" s="25">
        <v>33</v>
      </c>
      <c r="C36" s="26" t="s">
        <v>1826</v>
      </c>
      <c r="D36" s="27">
        <f>'市町村'!D1342</f>
        <v>419757</v>
      </c>
      <c r="E36" s="28">
        <f>'市町村'!E1342</f>
        <v>8196001784</v>
      </c>
      <c r="F36" s="29">
        <f t="shared" si="1"/>
        <v>19525.586908616177</v>
      </c>
      <c r="G36" s="30">
        <f>'市町村'!G1342</f>
        <v>3800780431</v>
      </c>
      <c r="H36" s="31">
        <f t="shared" si="2"/>
        <v>9054.716016647728</v>
      </c>
      <c r="I36" s="32">
        <f>'市町村'!J1342</f>
        <v>8047704731</v>
      </c>
      <c r="J36" s="33">
        <f t="shared" si="0"/>
        <v>19172.294282168015</v>
      </c>
    </row>
    <row r="37" spans="2:10" ht="13.5">
      <c r="B37" s="25">
        <v>34</v>
      </c>
      <c r="C37" s="26" t="s">
        <v>1827</v>
      </c>
      <c r="D37" s="27">
        <f>'市町村'!D1366</f>
        <v>604130</v>
      </c>
      <c r="E37" s="28">
        <f>'市町村'!E1366</f>
        <v>5087943959</v>
      </c>
      <c r="F37" s="29">
        <f t="shared" si="1"/>
        <v>8421.935608230016</v>
      </c>
      <c r="G37" s="30">
        <f>'市町村'!G1366</f>
        <v>2316607297</v>
      </c>
      <c r="H37" s="31">
        <f t="shared" si="2"/>
        <v>3834.6172131825933</v>
      </c>
      <c r="I37" s="32">
        <f>'市町村'!J1366</f>
        <v>8866474120</v>
      </c>
      <c r="J37" s="33">
        <f t="shared" si="0"/>
        <v>14676.434078757884</v>
      </c>
    </row>
    <row r="38" spans="2:10" ht="13.5">
      <c r="B38" s="25">
        <v>35</v>
      </c>
      <c r="C38" s="26" t="s">
        <v>1828</v>
      </c>
      <c r="D38" s="27">
        <f>'市町村'!D1386</f>
        <v>316541</v>
      </c>
      <c r="E38" s="28">
        <f>'市町村'!E1386</f>
        <v>7649120816</v>
      </c>
      <c r="F38" s="29">
        <f t="shared" si="1"/>
        <v>24164.707939887725</v>
      </c>
      <c r="G38" s="30">
        <f>'市町村'!G1386</f>
        <v>994388520</v>
      </c>
      <c r="H38" s="31">
        <f t="shared" si="2"/>
        <v>3141.420921776326</v>
      </c>
      <c r="I38" s="32">
        <f>'市町村'!J1386</f>
        <v>7134000380</v>
      </c>
      <c r="J38" s="33">
        <f t="shared" si="0"/>
        <v>22537.36602841338</v>
      </c>
    </row>
    <row r="39" spans="2:10" ht="13.5">
      <c r="B39" s="25">
        <v>36</v>
      </c>
      <c r="C39" s="26" t="s">
        <v>1829</v>
      </c>
      <c r="D39" s="27">
        <f>'市町村'!D1411</f>
        <v>167635</v>
      </c>
      <c r="E39" s="28">
        <f>'市町村'!E1411</f>
        <v>2434670353</v>
      </c>
      <c r="F39" s="29">
        <f t="shared" si="1"/>
        <v>14523.639770930891</v>
      </c>
      <c r="G39" s="30">
        <f>'市町村'!G1411</f>
        <v>188378778</v>
      </c>
      <c r="H39" s="31">
        <f t="shared" si="2"/>
        <v>1123.7437170042056</v>
      </c>
      <c r="I39" s="32">
        <f>'市町村'!J1411</f>
        <v>2972731943</v>
      </c>
      <c r="J39" s="33">
        <f t="shared" si="0"/>
        <v>17733.360831568585</v>
      </c>
    </row>
    <row r="40" spans="2:10" ht="13.5">
      <c r="B40" s="25">
        <v>37</v>
      </c>
      <c r="C40" s="26" t="s">
        <v>1830</v>
      </c>
      <c r="D40" s="27">
        <f>'市町村'!D1429</f>
        <v>218212</v>
      </c>
      <c r="E40" s="28">
        <f>'市町村'!E1429</f>
        <v>1595523965</v>
      </c>
      <c r="F40" s="29">
        <f t="shared" si="1"/>
        <v>7311.8067063222925</v>
      </c>
      <c r="G40" s="30">
        <f>'市町村'!G1429</f>
        <v>1739454293</v>
      </c>
      <c r="H40" s="31">
        <f t="shared" si="2"/>
        <v>7971.396133118252</v>
      </c>
      <c r="I40" s="32">
        <f>'市町村'!J1429</f>
        <v>1288003251</v>
      </c>
      <c r="J40" s="33">
        <f t="shared" si="0"/>
        <v>5902.531716862501</v>
      </c>
    </row>
    <row r="41" spans="2:10" ht="13.5">
      <c r="B41" s="25">
        <v>38</v>
      </c>
      <c r="C41" s="26" t="s">
        <v>1831</v>
      </c>
      <c r="D41" s="27">
        <f>'市町村'!D1450</f>
        <v>338847</v>
      </c>
      <c r="E41" s="28">
        <f>'市町村'!E1450</f>
        <v>4235206694</v>
      </c>
      <c r="F41" s="29">
        <f t="shared" si="1"/>
        <v>12498.876171251331</v>
      </c>
      <c r="G41" s="30">
        <f>'市町村'!G1450</f>
        <v>1529676841</v>
      </c>
      <c r="H41" s="31">
        <f t="shared" si="2"/>
        <v>4514.3585187414965</v>
      </c>
      <c r="I41" s="32">
        <f>'市町村'!J1450</f>
        <v>1745365854</v>
      </c>
      <c r="J41" s="33">
        <f t="shared" si="0"/>
        <v>5150.896581643043</v>
      </c>
    </row>
    <row r="42" spans="2:10" ht="13.5">
      <c r="B42" s="25">
        <v>39</v>
      </c>
      <c r="C42" s="26" t="s">
        <v>1832</v>
      </c>
      <c r="D42" s="27">
        <f>'市町村'!D1485</f>
        <v>184866</v>
      </c>
      <c r="E42" s="28">
        <f>'市町村'!E1485</f>
        <v>191103028</v>
      </c>
      <c r="F42" s="29">
        <f t="shared" si="1"/>
        <v>1033.7381021929398</v>
      </c>
      <c r="G42" s="30">
        <f>'市町村'!G1485</f>
        <v>1213430884</v>
      </c>
      <c r="H42" s="31">
        <f t="shared" si="2"/>
        <v>6563.840208583514</v>
      </c>
      <c r="I42" s="32">
        <f>'市町村'!J1485</f>
        <v>2316408479</v>
      </c>
      <c r="J42" s="33">
        <f t="shared" si="0"/>
        <v>12530.202844222302</v>
      </c>
    </row>
    <row r="43" spans="2:10" ht="13.5">
      <c r="B43" s="25">
        <v>40</v>
      </c>
      <c r="C43" s="26" t="s">
        <v>1833</v>
      </c>
      <c r="D43" s="27">
        <f>'市町村'!D1546</f>
        <v>1173601</v>
      </c>
      <c r="E43" s="28">
        <f>'市町村'!E1546</f>
        <v>1273814609</v>
      </c>
      <c r="F43" s="29">
        <f t="shared" si="1"/>
        <v>1085.389846293587</v>
      </c>
      <c r="G43" s="30">
        <f>'市町村'!G1546</f>
        <v>14395233772</v>
      </c>
      <c r="H43" s="31">
        <f t="shared" si="2"/>
        <v>12265.86699568252</v>
      </c>
      <c r="I43" s="32">
        <f>'市町村'!J1546</f>
        <v>1576067177</v>
      </c>
      <c r="J43" s="33">
        <f t="shared" si="0"/>
        <v>1342.9327147812587</v>
      </c>
    </row>
    <row r="44" spans="2:10" ht="13.5">
      <c r="B44" s="25">
        <v>41</v>
      </c>
      <c r="C44" s="26" t="s">
        <v>1834</v>
      </c>
      <c r="D44" s="27">
        <f>'市町村'!D1567</f>
        <v>190284</v>
      </c>
      <c r="E44" s="34">
        <f>'市町村'!E1567</f>
        <v>-3851022561</v>
      </c>
      <c r="F44" s="29">
        <f t="shared" si="1"/>
        <v>-20238.288878728636</v>
      </c>
      <c r="G44" s="30">
        <f>'市町村'!G1567</f>
        <v>1218110655</v>
      </c>
      <c r="H44" s="31">
        <f t="shared" si="2"/>
        <v>6401.540092703538</v>
      </c>
      <c r="I44" s="32">
        <f>'市町村'!J1567</f>
        <v>1196541562</v>
      </c>
      <c r="J44" s="33">
        <f t="shared" si="0"/>
        <v>6288.187982174014</v>
      </c>
    </row>
    <row r="45" spans="2:10" ht="13.5">
      <c r="B45" s="25">
        <v>42</v>
      </c>
      <c r="C45" s="26" t="s">
        <v>1835</v>
      </c>
      <c r="D45" s="27">
        <f>'市町村'!D1589</f>
        <v>355505</v>
      </c>
      <c r="E45" s="28">
        <f>'市町村'!E1589</f>
        <v>3275915579</v>
      </c>
      <c r="F45" s="29">
        <f t="shared" si="1"/>
        <v>9214.822798554169</v>
      </c>
      <c r="G45" s="30">
        <f>'市町村'!G1589</f>
        <v>2265194743</v>
      </c>
      <c r="H45" s="31">
        <f t="shared" si="2"/>
        <v>6371.76620019409</v>
      </c>
      <c r="I45" s="32">
        <f>'市町村'!J1589</f>
        <v>1998556980</v>
      </c>
      <c r="J45" s="33">
        <f t="shared" si="0"/>
        <v>5621.7408475267575</v>
      </c>
    </row>
    <row r="46" spans="2:10" ht="13.5">
      <c r="B46" s="25">
        <v>43</v>
      </c>
      <c r="C46" s="26" t="s">
        <v>1836</v>
      </c>
      <c r="D46" s="27">
        <f>'市町村'!D1635</f>
        <v>457717</v>
      </c>
      <c r="E46" s="28">
        <f>'市町村'!E1635</f>
        <v>2644929591</v>
      </c>
      <c r="F46" s="29">
        <f t="shared" si="1"/>
        <v>5778.526012798301</v>
      </c>
      <c r="G46" s="30">
        <f>'市町村'!G1635</f>
        <v>2135387285</v>
      </c>
      <c r="H46" s="31">
        <f t="shared" si="2"/>
        <v>4665.300360266278</v>
      </c>
      <c r="I46" s="32">
        <f>'市町村'!J1635</f>
        <v>6329843536</v>
      </c>
      <c r="J46" s="33">
        <f t="shared" si="0"/>
        <v>13829.164169126338</v>
      </c>
    </row>
    <row r="47" spans="2:10" ht="13.5">
      <c r="B47" s="25">
        <v>44</v>
      </c>
      <c r="C47" s="26" t="s">
        <v>1837</v>
      </c>
      <c r="D47" s="27">
        <f>'市町村'!D1654</f>
        <v>269088</v>
      </c>
      <c r="E47" s="28">
        <f>'市町村'!E1654</f>
        <v>3301518379</v>
      </c>
      <c r="F47" s="29">
        <f t="shared" si="1"/>
        <v>12269.28877913545</v>
      </c>
      <c r="G47" s="30">
        <f>'市町村'!G1654</f>
        <v>813367774</v>
      </c>
      <c r="H47" s="31">
        <f t="shared" si="2"/>
        <v>3022.6831891425854</v>
      </c>
      <c r="I47" s="32">
        <f>'市町村'!J1654</f>
        <v>3111511198</v>
      </c>
      <c r="J47" s="33">
        <f t="shared" si="0"/>
        <v>11563.17337822571</v>
      </c>
    </row>
    <row r="48" spans="2:10" ht="13.5">
      <c r="B48" s="25">
        <v>45</v>
      </c>
      <c r="C48" s="26" t="s">
        <v>1838</v>
      </c>
      <c r="D48" s="27">
        <f>'市町村'!D1681</f>
        <v>289832</v>
      </c>
      <c r="E48" s="28">
        <f>'市町村'!E1681</f>
        <v>6016298466</v>
      </c>
      <c r="F48" s="29">
        <f t="shared" si="1"/>
        <v>20757.882035109993</v>
      </c>
      <c r="G48" s="30">
        <f>'市町村'!G1681</f>
        <v>582647539</v>
      </c>
      <c r="H48" s="31">
        <f t="shared" si="2"/>
        <v>2010.2940289547048</v>
      </c>
      <c r="I48" s="32">
        <f>'市町村'!J1681</f>
        <v>6729219889</v>
      </c>
      <c r="J48" s="33">
        <f t="shared" si="0"/>
        <v>23217.656742526706</v>
      </c>
    </row>
    <row r="49" spans="2:10" ht="13.5">
      <c r="B49" s="25">
        <v>46</v>
      </c>
      <c r="C49" s="26" t="s">
        <v>1839</v>
      </c>
      <c r="D49" s="27">
        <f>'市町村'!D1725</f>
        <v>410434</v>
      </c>
      <c r="E49" s="34">
        <f>'市町村'!E1725</f>
        <v>-2692167105</v>
      </c>
      <c r="F49" s="29">
        <f t="shared" si="1"/>
        <v>-6559.317953678302</v>
      </c>
      <c r="G49" s="30">
        <f>'市町村'!G1725</f>
        <v>6318175980</v>
      </c>
      <c r="H49" s="31">
        <f t="shared" si="2"/>
        <v>15393.890320977307</v>
      </c>
      <c r="I49" s="32">
        <f>'市町村'!J1725</f>
        <v>2038268955</v>
      </c>
      <c r="J49" s="33">
        <f t="shared" si="0"/>
        <v>4966.130863914783</v>
      </c>
    </row>
    <row r="50" spans="2:10" ht="14.25" thickBot="1">
      <c r="B50" s="35">
        <v>47</v>
      </c>
      <c r="C50" s="36" t="s">
        <v>1840</v>
      </c>
      <c r="D50" s="37">
        <f>'市町村'!D1767</f>
        <v>434105</v>
      </c>
      <c r="E50" s="38">
        <f>'市町村'!E1767</f>
        <v>-4350899389</v>
      </c>
      <c r="F50" s="39">
        <f t="shared" si="1"/>
        <v>-10022.688955437048</v>
      </c>
      <c r="G50" s="40">
        <f>'市町村'!G1767</f>
        <v>11149235112</v>
      </c>
      <c r="H50" s="41">
        <f t="shared" si="2"/>
        <v>25683.268130982135</v>
      </c>
      <c r="I50" s="42">
        <f>'市町村'!J1767</f>
        <v>1305597223</v>
      </c>
      <c r="J50" s="43">
        <f t="shared" si="0"/>
        <v>3007.5608965572847</v>
      </c>
    </row>
    <row r="51" spans="2:10" ht="15" thickBot="1">
      <c r="B51" s="44"/>
      <c r="C51" s="45" t="s">
        <v>1841</v>
      </c>
      <c r="D51" s="52">
        <f>SUM(D4:D50)</f>
        <v>30125921</v>
      </c>
      <c r="E51" s="46">
        <f>SUM(E4:E50)</f>
        <v>329378442861</v>
      </c>
      <c r="F51" s="47">
        <f t="shared" si="1"/>
        <v>10933.389982035736</v>
      </c>
      <c r="G51" s="48">
        <f>SUM(G4:G50)</f>
        <v>329839682449</v>
      </c>
      <c r="H51" s="49">
        <f t="shared" si="2"/>
        <v>10948.700371650048</v>
      </c>
      <c r="I51" s="50">
        <f>SUM(I4:I50)</f>
        <v>319511978263</v>
      </c>
      <c r="J51" s="51">
        <f t="shared" si="0"/>
        <v>10605.882497766625</v>
      </c>
    </row>
    <row r="52" spans="3:7" ht="13.5">
      <c r="C52" s="82" t="s">
        <v>1842</v>
      </c>
      <c r="D52" s="82"/>
      <c r="E52" s="82"/>
      <c r="F52" s="82"/>
      <c r="G52" s="82"/>
    </row>
  </sheetData>
  <sheetProtection/>
  <mergeCells count="7">
    <mergeCell ref="I2:J2"/>
    <mergeCell ref="C52:G52"/>
    <mergeCell ref="B2:B3"/>
    <mergeCell ref="C2:C3"/>
    <mergeCell ref="D2:D3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5"/>
  <sheetViews>
    <sheetView zoomScalePageLayoutView="0" workbookViewId="0" topLeftCell="A1">
      <pane xSplit="3" ySplit="4" topLeftCell="F3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54" sqref="M54"/>
    </sheetView>
  </sheetViews>
  <sheetFormatPr defaultColWidth="9.140625" defaultRowHeight="15"/>
  <cols>
    <col min="2" max="2" width="4.57421875" style="0" customWidth="1"/>
    <col min="3" max="3" width="10.57421875" style="0" customWidth="1"/>
    <col min="4" max="4" width="17.28125" style="0" customWidth="1"/>
    <col min="5" max="5" width="18.421875" style="0" customWidth="1"/>
    <col min="6" max="8" width="16.7109375" style="0" customWidth="1"/>
    <col min="9" max="9" width="17.00390625" style="0" customWidth="1"/>
    <col min="10" max="10" width="16.28125" style="0" customWidth="1"/>
    <col min="11" max="11" width="14.421875" style="0" customWidth="1"/>
    <col min="12" max="12" width="15.140625" style="0" customWidth="1"/>
  </cols>
  <sheetData>
    <row r="1" spans="8:12" ht="13.5">
      <c r="H1" s="92"/>
      <c r="I1" s="92"/>
      <c r="J1" s="92"/>
      <c r="K1" s="92"/>
      <c r="L1" s="92"/>
    </row>
    <row r="2" spans="2:12" ht="21">
      <c r="B2" s="98" t="s">
        <v>1894</v>
      </c>
      <c r="C2" s="98"/>
      <c r="D2" s="98"/>
      <c r="E2" s="98"/>
      <c r="F2" s="98"/>
      <c r="H2" s="91" t="s">
        <v>1893</v>
      </c>
      <c r="I2" s="91"/>
      <c r="J2" s="91"/>
      <c r="K2" s="91"/>
      <c r="L2" s="91"/>
    </row>
    <row r="3" spans="2:12" ht="15" customHeight="1">
      <c r="B3" s="99"/>
      <c r="C3" s="101" t="s">
        <v>1790</v>
      </c>
      <c r="D3" s="103" t="s">
        <v>1910</v>
      </c>
      <c r="E3" s="103" t="s">
        <v>1911</v>
      </c>
      <c r="F3" s="103" t="s">
        <v>1912</v>
      </c>
      <c r="G3" s="103" t="s">
        <v>1906</v>
      </c>
      <c r="H3" s="103" t="s">
        <v>1907</v>
      </c>
      <c r="I3" s="103" t="s">
        <v>1908</v>
      </c>
      <c r="J3" s="103" t="s">
        <v>1909</v>
      </c>
      <c r="K3" s="103" t="s">
        <v>1905</v>
      </c>
      <c r="L3" s="103" t="s">
        <v>1904</v>
      </c>
    </row>
    <row r="4" spans="2:12" ht="13.5">
      <c r="B4" s="100"/>
      <c r="C4" s="102"/>
      <c r="D4" s="54" t="s">
        <v>1903</v>
      </c>
      <c r="E4" s="54" t="s">
        <v>1895</v>
      </c>
      <c r="F4" s="54" t="s">
        <v>1896</v>
      </c>
      <c r="G4" s="54" t="s">
        <v>1897</v>
      </c>
      <c r="H4" s="54" t="s">
        <v>1898</v>
      </c>
      <c r="I4" s="54" t="s">
        <v>1899</v>
      </c>
      <c r="J4" s="54" t="s">
        <v>1900</v>
      </c>
      <c r="K4" s="54" t="s">
        <v>1901</v>
      </c>
      <c r="L4" s="54" t="s">
        <v>1902</v>
      </c>
    </row>
    <row r="5" spans="2:12" ht="13.5">
      <c r="B5" s="55">
        <v>1</v>
      </c>
      <c r="C5" s="94" t="s">
        <v>1844</v>
      </c>
      <c r="D5" s="96">
        <v>-2475153289</v>
      </c>
      <c r="E5" s="56">
        <v>2518756737</v>
      </c>
      <c r="F5" s="56">
        <v>5348677601</v>
      </c>
      <c r="G5" s="56">
        <v>9071871035</v>
      </c>
      <c r="H5" s="57">
        <v>9291356483</v>
      </c>
      <c r="I5" s="57">
        <v>8026168933</v>
      </c>
      <c r="J5" s="57">
        <v>5912352503</v>
      </c>
      <c r="K5" s="57">
        <v>4039124467</v>
      </c>
      <c r="L5" s="57">
        <v>7318310501</v>
      </c>
    </row>
    <row r="6" spans="2:12" ht="13.5">
      <c r="B6" s="55">
        <v>2</v>
      </c>
      <c r="C6" s="94" t="s">
        <v>1845</v>
      </c>
      <c r="D6" s="97">
        <v>2407640859</v>
      </c>
      <c r="E6" s="56">
        <v>3725146298</v>
      </c>
      <c r="F6" s="56">
        <v>3597157534</v>
      </c>
      <c r="G6" s="56">
        <v>2157953742</v>
      </c>
      <c r="H6" s="57">
        <v>1563895338</v>
      </c>
      <c r="I6" s="57">
        <v>1653211110</v>
      </c>
      <c r="J6" s="57">
        <v>1173903914</v>
      </c>
      <c r="K6" s="57">
        <v>-614794231</v>
      </c>
      <c r="L6" s="57">
        <v>1546922855</v>
      </c>
    </row>
    <row r="7" spans="2:12" ht="13.5">
      <c r="B7" s="55">
        <v>3</v>
      </c>
      <c r="C7" s="94" t="s">
        <v>1846</v>
      </c>
      <c r="D7" s="97">
        <v>4905988669</v>
      </c>
      <c r="E7" s="56">
        <v>3652986545</v>
      </c>
      <c r="F7" s="56">
        <v>3231949599</v>
      </c>
      <c r="G7" s="56">
        <v>3949792903</v>
      </c>
      <c r="H7" s="57">
        <v>4711420070</v>
      </c>
      <c r="I7" s="57">
        <v>3783344100</v>
      </c>
      <c r="J7" s="57">
        <v>3820305053</v>
      </c>
      <c r="K7" s="57">
        <v>2948332812</v>
      </c>
      <c r="L7" s="57">
        <v>3384825725</v>
      </c>
    </row>
    <row r="8" spans="2:12" ht="13.5">
      <c r="B8" s="55">
        <v>4</v>
      </c>
      <c r="C8" s="94" t="s">
        <v>1847</v>
      </c>
      <c r="D8" s="97">
        <v>3712937443</v>
      </c>
      <c r="E8" s="56">
        <v>5354567557</v>
      </c>
      <c r="F8" s="56">
        <v>5034460246</v>
      </c>
      <c r="G8" s="56">
        <v>9970192358</v>
      </c>
      <c r="H8" s="57">
        <v>9548416128</v>
      </c>
      <c r="I8" s="57">
        <v>10199168276</v>
      </c>
      <c r="J8" s="57">
        <v>9905826948</v>
      </c>
      <c r="K8" s="57">
        <v>8991024854</v>
      </c>
      <c r="L8" s="57">
        <v>10417833384</v>
      </c>
    </row>
    <row r="9" spans="2:12" ht="13.5">
      <c r="B9" s="55">
        <v>5</v>
      </c>
      <c r="C9" s="94" t="s">
        <v>1848</v>
      </c>
      <c r="D9" s="97">
        <v>5234679808</v>
      </c>
      <c r="E9" s="56">
        <v>5488786326</v>
      </c>
      <c r="F9" s="56">
        <v>6391390805</v>
      </c>
      <c r="G9" s="56">
        <v>6283858420</v>
      </c>
      <c r="H9" s="57">
        <v>5598416477</v>
      </c>
      <c r="I9" s="57">
        <v>4586215831</v>
      </c>
      <c r="J9" s="57">
        <v>3731699816</v>
      </c>
      <c r="K9" s="57">
        <v>4458082986</v>
      </c>
      <c r="L9" s="57">
        <v>5432805301</v>
      </c>
    </row>
    <row r="10" spans="2:12" ht="13.5">
      <c r="B10" s="55">
        <v>6</v>
      </c>
      <c r="C10" s="94" t="s">
        <v>1849</v>
      </c>
      <c r="D10" s="97">
        <v>4940356721</v>
      </c>
      <c r="E10" s="56">
        <v>4318225441</v>
      </c>
      <c r="F10" s="56">
        <v>4711761659</v>
      </c>
      <c r="G10" s="56">
        <v>5370168343</v>
      </c>
      <c r="H10" s="57">
        <v>5186583700</v>
      </c>
      <c r="I10" s="57">
        <v>4334246438</v>
      </c>
      <c r="J10" s="57">
        <v>4257286515</v>
      </c>
      <c r="K10" s="57">
        <v>3348435033</v>
      </c>
      <c r="L10" s="57">
        <v>5954677533</v>
      </c>
    </row>
    <row r="11" spans="2:12" ht="13.5">
      <c r="B11" s="55">
        <v>7</v>
      </c>
      <c r="C11" s="94" t="s">
        <v>1850</v>
      </c>
      <c r="D11" s="97">
        <v>9478797941</v>
      </c>
      <c r="E11" s="56">
        <v>8135267103</v>
      </c>
      <c r="F11" s="56">
        <v>7736238630</v>
      </c>
      <c r="G11" s="56">
        <v>13036442960</v>
      </c>
      <c r="H11" s="57">
        <v>16571049773</v>
      </c>
      <c r="I11" s="57">
        <v>14379470564</v>
      </c>
      <c r="J11" s="57">
        <v>14379470564</v>
      </c>
      <c r="K11" s="57">
        <v>14334067187</v>
      </c>
      <c r="L11" s="57">
        <v>14998186689</v>
      </c>
    </row>
    <row r="12" spans="2:12" ht="13.5">
      <c r="B12" s="55">
        <v>8</v>
      </c>
      <c r="C12" s="94" t="s">
        <v>1851</v>
      </c>
      <c r="D12" s="97">
        <v>4667967845</v>
      </c>
      <c r="E12" s="56">
        <v>4217816889</v>
      </c>
      <c r="F12" s="56">
        <v>4502839978</v>
      </c>
      <c r="G12" s="56">
        <v>5945109361</v>
      </c>
      <c r="H12" s="57">
        <v>10424399705</v>
      </c>
      <c r="I12" s="57">
        <v>10934200374</v>
      </c>
      <c r="J12" s="57">
        <v>10159605279</v>
      </c>
      <c r="K12" s="57">
        <v>8724948294</v>
      </c>
      <c r="L12" s="57">
        <v>11650391572</v>
      </c>
    </row>
    <row r="13" spans="2:12" ht="13.5">
      <c r="B13" s="55">
        <v>9</v>
      </c>
      <c r="C13" s="94" t="s">
        <v>1852</v>
      </c>
      <c r="D13" s="97">
        <v>6480503124</v>
      </c>
      <c r="E13" s="56">
        <v>8003376710</v>
      </c>
      <c r="F13" s="56">
        <v>8075187257</v>
      </c>
      <c r="G13" s="56">
        <v>7421486239</v>
      </c>
      <c r="H13" s="57">
        <v>8810054594</v>
      </c>
      <c r="I13" s="57">
        <v>9337100230</v>
      </c>
      <c r="J13" s="57">
        <v>7953729263</v>
      </c>
      <c r="K13" s="57">
        <v>7684022311</v>
      </c>
      <c r="L13" s="57">
        <v>9424811502</v>
      </c>
    </row>
    <row r="14" spans="2:12" ht="13.5">
      <c r="B14" s="55">
        <v>10</v>
      </c>
      <c r="C14" s="94" t="s">
        <v>1853</v>
      </c>
      <c r="D14" s="97">
        <v>3670725742</v>
      </c>
      <c r="E14" s="56">
        <v>7794562989</v>
      </c>
      <c r="F14" s="56">
        <v>10624974451</v>
      </c>
      <c r="G14" s="56">
        <v>8660033830</v>
      </c>
      <c r="H14" s="57">
        <v>7766515039</v>
      </c>
      <c r="I14" s="57">
        <v>8028792529</v>
      </c>
      <c r="J14" s="57">
        <v>7339282014</v>
      </c>
      <c r="K14" s="57">
        <v>4493910788</v>
      </c>
      <c r="L14" s="57">
        <v>7039049967</v>
      </c>
    </row>
    <row r="15" spans="2:12" ht="13.5">
      <c r="B15" s="55">
        <v>11</v>
      </c>
      <c r="C15" s="94" t="s">
        <v>1854</v>
      </c>
      <c r="D15" s="97">
        <v>18617786171</v>
      </c>
      <c r="E15" s="56">
        <v>22059182395</v>
      </c>
      <c r="F15" s="56">
        <v>26928560870</v>
      </c>
      <c r="G15" s="56">
        <v>35303234450</v>
      </c>
      <c r="H15" s="57">
        <v>25104432386</v>
      </c>
      <c r="I15" s="57">
        <v>24605082198</v>
      </c>
      <c r="J15" s="57">
        <v>25717706645</v>
      </c>
      <c r="K15" s="57">
        <v>22238068824</v>
      </c>
      <c r="L15" s="57">
        <v>27370124274</v>
      </c>
    </row>
    <row r="16" spans="2:12" ht="13.5">
      <c r="B16" s="55">
        <v>12</v>
      </c>
      <c r="C16" s="94" t="s">
        <v>1855</v>
      </c>
      <c r="D16" s="97">
        <v>10375305291</v>
      </c>
      <c r="E16" s="56">
        <v>4022823037</v>
      </c>
      <c r="F16" s="56">
        <v>1878015879</v>
      </c>
      <c r="G16" s="56">
        <v>7798454818</v>
      </c>
      <c r="H16" s="57">
        <v>8974168401</v>
      </c>
      <c r="I16" s="57">
        <v>10649028087</v>
      </c>
      <c r="J16" s="57">
        <v>11804809536</v>
      </c>
      <c r="K16" s="57">
        <v>8099407521</v>
      </c>
      <c r="L16" s="57">
        <v>13271622663</v>
      </c>
    </row>
    <row r="17" spans="2:12" ht="13.5">
      <c r="B17" s="55">
        <v>13</v>
      </c>
      <c r="C17" s="94" t="s">
        <v>1856</v>
      </c>
      <c r="D17" s="97">
        <v>28805580111</v>
      </c>
      <c r="E17" s="56">
        <v>29417134968</v>
      </c>
      <c r="F17" s="56">
        <v>26528615993</v>
      </c>
      <c r="G17" s="56">
        <v>36324841041</v>
      </c>
      <c r="H17" s="57">
        <v>33876915065</v>
      </c>
      <c r="I17" s="57">
        <v>30372542765</v>
      </c>
      <c r="J17" s="57">
        <v>30372542765</v>
      </c>
      <c r="K17" s="57">
        <v>25591716133</v>
      </c>
      <c r="L17" s="57">
        <v>36431385726</v>
      </c>
    </row>
    <row r="18" spans="2:12" ht="13.5">
      <c r="B18" s="55">
        <v>14</v>
      </c>
      <c r="C18" s="94" t="s">
        <v>1857</v>
      </c>
      <c r="D18" s="96">
        <v>-6472623180</v>
      </c>
      <c r="E18" s="58">
        <v>-9426460599</v>
      </c>
      <c r="F18" s="58">
        <v>-8862593580</v>
      </c>
      <c r="G18" s="56">
        <v>4789446895</v>
      </c>
      <c r="H18" s="57">
        <v>10572901596</v>
      </c>
      <c r="I18" s="57">
        <v>25876763866</v>
      </c>
      <c r="J18" s="57">
        <v>30455857029</v>
      </c>
      <c r="K18" s="57">
        <v>28111275464</v>
      </c>
      <c r="L18" s="57">
        <v>30745902154</v>
      </c>
    </row>
    <row r="19" spans="2:12" ht="13.5">
      <c r="B19" s="55">
        <v>15</v>
      </c>
      <c r="C19" s="94" t="s">
        <v>1858</v>
      </c>
      <c r="D19" s="97">
        <v>2533352674</v>
      </c>
      <c r="E19" s="56">
        <v>1132934528</v>
      </c>
      <c r="F19" s="56">
        <v>2788740841</v>
      </c>
      <c r="G19" s="56">
        <v>4539239330</v>
      </c>
      <c r="H19" s="57">
        <v>5640261865</v>
      </c>
      <c r="I19" s="57">
        <v>5460246195</v>
      </c>
      <c r="J19" s="57">
        <v>3545266392</v>
      </c>
      <c r="K19" s="57">
        <v>3155435846</v>
      </c>
      <c r="L19" s="57">
        <v>4939123756</v>
      </c>
    </row>
    <row r="20" spans="2:12" ht="13.5">
      <c r="B20" s="55">
        <v>16</v>
      </c>
      <c r="C20" s="94" t="s">
        <v>1859</v>
      </c>
      <c r="D20" s="97">
        <v>1873453878</v>
      </c>
      <c r="E20" s="56">
        <v>2111447706</v>
      </c>
      <c r="F20" s="56">
        <v>1551395054</v>
      </c>
      <c r="G20" s="56">
        <v>458374771</v>
      </c>
      <c r="H20" s="57">
        <v>2285421877</v>
      </c>
      <c r="I20" s="57">
        <v>3078754071</v>
      </c>
      <c r="J20" s="57">
        <v>2634116365</v>
      </c>
      <c r="K20" s="57">
        <v>2089788708</v>
      </c>
      <c r="L20" s="57">
        <v>3442986898</v>
      </c>
    </row>
    <row r="21" spans="2:12" ht="13.5">
      <c r="B21" s="55">
        <v>17</v>
      </c>
      <c r="C21" s="94" t="s">
        <v>1860</v>
      </c>
      <c r="D21" s="96">
        <v>-272763250</v>
      </c>
      <c r="E21" s="56">
        <v>212407250</v>
      </c>
      <c r="F21" s="56">
        <v>137045047</v>
      </c>
      <c r="G21" s="56">
        <v>1029229619</v>
      </c>
      <c r="H21" s="57">
        <v>1425836878</v>
      </c>
      <c r="I21" s="57">
        <v>1421956000</v>
      </c>
      <c r="J21" s="57">
        <v>2242701464</v>
      </c>
      <c r="K21" s="57">
        <v>872687770</v>
      </c>
      <c r="L21" s="57">
        <v>2031418049</v>
      </c>
    </row>
    <row r="22" spans="2:12" ht="13.5">
      <c r="B22" s="55">
        <v>18</v>
      </c>
      <c r="C22" s="94" t="s">
        <v>1861</v>
      </c>
      <c r="D22" s="97">
        <v>357898350</v>
      </c>
      <c r="E22" s="58">
        <v>-1393713710</v>
      </c>
      <c r="F22" s="58">
        <v>-2238143043</v>
      </c>
      <c r="G22" s="58">
        <v>-2332788509</v>
      </c>
      <c r="H22" s="59">
        <v>-1361985907</v>
      </c>
      <c r="I22" s="59">
        <v>-1479275577</v>
      </c>
      <c r="J22" s="59">
        <v>-1796941592</v>
      </c>
      <c r="K22" s="59">
        <v>-1918609432</v>
      </c>
      <c r="L22" s="59">
        <v>-590094833</v>
      </c>
    </row>
    <row r="23" spans="2:12" ht="13.5">
      <c r="B23" s="55">
        <v>19</v>
      </c>
      <c r="C23" s="94" t="s">
        <v>1862</v>
      </c>
      <c r="D23" s="97">
        <v>1168502386</v>
      </c>
      <c r="E23" s="56">
        <v>772115659</v>
      </c>
      <c r="F23" s="56">
        <v>890932737</v>
      </c>
      <c r="G23" s="56">
        <v>1751069600</v>
      </c>
      <c r="H23" s="57">
        <v>2213245907</v>
      </c>
      <c r="I23" s="57">
        <v>2201876137</v>
      </c>
      <c r="J23" s="57">
        <v>1445040188</v>
      </c>
      <c r="K23" s="57">
        <v>1244210323</v>
      </c>
      <c r="L23" s="57">
        <v>3003386114</v>
      </c>
    </row>
    <row r="24" spans="2:12" ht="13.5">
      <c r="B24" s="55">
        <v>20</v>
      </c>
      <c r="C24" s="94" t="s">
        <v>1863</v>
      </c>
      <c r="D24" s="97">
        <v>6298209950</v>
      </c>
      <c r="E24" s="56">
        <v>5687329237</v>
      </c>
      <c r="F24" s="56">
        <v>5508450288</v>
      </c>
      <c r="G24" s="56">
        <v>6300508575</v>
      </c>
      <c r="H24" s="57">
        <v>6758367321</v>
      </c>
      <c r="I24" s="57">
        <v>6942135237</v>
      </c>
      <c r="J24" s="57">
        <v>5740662507</v>
      </c>
      <c r="K24" s="57">
        <v>4668940441</v>
      </c>
      <c r="L24" s="57">
        <v>7192016955</v>
      </c>
    </row>
    <row r="25" spans="2:12" ht="13.5">
      <c r="B25" s="55">
        <v>21</v>
      </c>
      <c r="C25" s="94" t="s">
        <v>1864</v>
      </c>
      <c r="D25" s="97">
        <v>7859911567</v>
      </c>
      <c r="E25" s="56">
        <v>8249848258</v>
      </c>
      <c r="F25" s="56">
        <v>10264964847</v>
      </c>
      <c r="G25" s="56">
        <v>11865912231</v>
      </c>
      <c r="H25" s="57">
        <v>12482260518</v>
      </c>
      <c r="I25" s="57">
        <v>11515953347</v>
      </c>
      <c r="J25" s="57">
        <v>10242711922</v>
      </c>
      <c r="K25" s="57">
        <v>4030768494</v>
      </c>
      <c r="L25" s="57">
        <v>13849858636</v>
      </c>
    </row>
    <row r="26" spans="2:12" ht="13.5">
      <c r="B26" s="55">
        <v>22</v>
      </c>
      <c r="C26" s="94" t="s">
        <v>1865</v>
      </c>
      <c r="D26" s="97">
        <v>6386110986</v>
      </c>
      <c r="E26" s="56">
        <v>10590931321</v>
      </c>
      <c r="F26" s="56">
        <v>12704318518</v>
      </c>
      <c r="G26" s="56">
        <v>14159391141</v>
      </c>
      <c r="H26" s="57">
        <v>16376833506</v>
      </c>
      <c r="I26" s="57">
        <v>14951702705</v>
      </c>
      <c r="J26" s="57">
        <v>15036662256</v>
      </c>
      <c r="K26" s="57">
        <v>13458175375</v>
      </c>
      <c r="L26" s="57">
        <v>15067896647</v>
      </c>
    </row>
    <row r="27" spans="2:12" ht="13.5">
      <c r="B27" s="55">
        <v>23</v>
      </c>
      <c r="C27" s="94" t="s">
        <v>1866</v>
      </c>
      <c r="D27" s="97">
        <v>14562265292</v>
      </c>
      <c r="E27" s="56">
        <v>15366179370</v>
      </c>
      <c r="F27" s="56">
        <v>17644486745</v>
      </c>
      <c r="G27" s="56">
        <v>20541593302</v>
      </c>
      <c r="H27" s="57">
        <v>23199494624</v>
      </c>
      <c r="I27" s="57">
        <v>23190868827</v>
      </c>
      <c r="J27" s="57">
        <v>19205293866</v>
      </c>
      <c r="K27" s="57">
        <v>16424960699</v>
      </c>
      <c r="L27" s="57">
        <v>21226648385</v>
      </c>
    </row>
    <row r="28" spans="2:12" ht="13.5">
      <c r="B28" s="55">
        <v>24</v>
      </c>
      <c r="C28" s="94" t="s">
        <v>1867</v>
      </c>
      <c r="D28" s="97">
        <v>5512644378</v>
      </c>
      <c r="E28" s="56">
        <v>6265008131</v>
      </c>
      <c r="F28" s="56">
        <v>7318005092</v>
      </c>
      <c r="G28" s="56">
        <v>9478869355</v>
      </c>
      <c r="H28" s="57">
        <v>9986330462</v>
      </c>
      <c r="I28" s="57">
        <v>7447307371</v>
      </c>
      <c r="J28" s="57">
        <v>5341216401</v>
      </c>
      <c r="K28" s="57">
        <v>5331256184</v>
      </c>
      <c r="L28" s="57">
        <v>8524810880</v>
      </c>
    </row>
    <row r="29" spans="2:12" ht="13.5">
      <c r="B29" s="55">
        <v>25</v>
      </c>
      <c r="C29" s="94" t="s">
        <v>1868</v>
      </c>
      <c r="D29" s="97">
        <v>1398467444</v>
      </c>
      <c r="E29" s="56">
        <v>1648842812</v>
      </c>
      <c r="F29" s="56">
        <v>3264278753</v>
      </c>
      <c r="G29" s="56">
        <v>3716647779</v>
      </c>
      <c r="H29" s="57">
        <v>4402215169</v>
      </c>
      <c r="I29" s="57">
        <v>4055430129</v>
      </c>
      <c r="J29" s="57">
        <v>3623211885</v>
      </c>
      <c r="K29" s="57">
        <v>1923152873</v>
      </c>
      <c r="L29" s="57">
        <v>3458157723</v>
      </c>
    </row>
    <row r="30" spans="2:12" ht="13.5">
      <c r="B30" s="55">
        <v>26</v>
      </c>
      <c r="C30" s="94" t="s">
        <v>1869</v>
      </c>
      <c r="D30" s="96">
        <v>-8395805252</v>
      </c>
      <c r="E30" s="58">
        <v>-6810832142</v>
      </c>
      <c r="F30" s="58">
        <v>-5140546507</v>
      </c>
      <c r="G30" s="58">
        <v>-2139769026</v>
      </c>
      <c r="H30" s="57">
        <v>1705929943</v>
      </c>
      <c r="I30" s="57">
        <v>2652877806</v>
      </c>
      <c r="J30" s="57">
        <v>2913334116</v>
      </c>
      <c r="K30" s="57">
        <v>962952767</v>
      </c>
      <c r="L30" s="57">
        <v>5009810916</v>
      </c>
    </row>
    <row r="31" spans="2:12" ht="13.5">
      <c r="B31" s="55">
        <v>27</v>
      </c>
      <c r="C31" s="94" t="s">
        <v>1870</v>
      </c>
      <c r="D31" s="96">
        <v>-80519752046</v>
      </c>
      <c r="E31" s="58">
        <v>-78335933421</v>
      </c>
      <c r="F31" s="58">
        <v>-55678167656</v>
      </c>
      <c r="G31" s="58">
        <v>-38088512447</v>
      </c>
      <c r="H31" s="59">
        <v>-28681505424</v>
      </c>
      <c r="I31" s="59">
        <v>-24899016597</v>
      </c>
      <c r="J31" s="59">
        <v>-21934924819</v>
      </c>
      <c r="K31" s="59">
        <v>-24702484565</v>
      </c>
      <c r="L31" s="59">
        <v>-9049718021</v>
      </c>
    </row>
    <row r="32" spans="2:12" ht="13.5">
      <c r="B32" s="55">
        <v>28</v>
      </c>
      <c r="C32" s="94" t="s">
        <v>1871</v>
      </c>
      <c r="D32" s="97">
        <v>6590046534</v>
      </c>
      <c r="E32" s="56">
        <v>9125442659</v>
      </c>
      <c r="F32" s="56">
        <v>8130387144</v>
      </c>
      <c r="G32" s="56">
        <v>10521015974</v>
      </c>
      <c r="H32" s="57">
        <v>13468453629</v>
      </c>
      <c r="I32" s="57">
        <v>12930774095</v>
      </c>
      <c r="J32" s="57">
        <v>11750870607</v>
      </c>
      <c r="K32" s="57">
        <v>10056723573</v>
      </c>
      <c r="L32" s="57">
        <v>19860567162</v>
      </c>
    </row>
    <row r="33" spans="2:12" ht="13.5">
      <c r="B33" s="55">
        <v>29</v>
      </c>
      <c r="C33" s="94" t="s">
        <v>1872</v>
      </c>
      <c r="D33" s="96">
        <v>-842798043</v>
      </c>
      <c r="E33" s="56">
        <v>513804586</v>
      </c>
      <c r="F33" s="56">
        <v>1947027183</v>
      </c>
      <c r="G33" s="56">
        <v>3334027543</v>
      </c>
      <c r="H33" s="57">
        <v>3723202155</v>
      </c>
      <c r="I33" s="57">
        <v>2833749665</v>
      </c>
      <c r="J33" s="57">
        <v>1888153948</v>
      </c>
      <c r="K33" s="57">
        <v>1726328789</v>
      </c>
      <c r="L33" s="57">
        <v>2649814476</v>
      </c>
    </row>
    <row r="34" spans="2:12" ht="13.5">
      <c r="B34" s="55">
        <v>30</v>
      </c>
      <c r="C34" s="94" t="s">
        <v>1873</v>
      </c>
      <c r="D34" s="96">
        <v>-2528682411</v>
      </c>
      <c r="E34" s="58">
        <v>-1268757350</v>
      </c>
      <c r="F34" s="56">
        <v>253234735</v>
      </c>
      <c r="G34" s="56">
        <v>2162311557</v>
      </c>
      <c r="H34" s="57">
        <v>2401982701</v>
      </c>
      <c r="I34" s="57">
        <v>2554866066</v>
      </c>
      <c r="J34" s="57">
        <v>2364627403</v>
      </c>
      <c r="K34" s="57">
        <v>2349027764</v>
      </c>
      <c r="L34" s="57">
        <v>4865637385</v>
      </c>
    </row>
    <row r="35" spans="2:12" ht="13.5">
      <c r="B35" s="55">
        <v>31</v>
      </c>
      <c r="C35" s="94" t="s">
        <v>1874</v>
      </c>
      <c r="D35" s="97">
        <v>1223028829</v>
      </c>
      <c r="E35" s="56">
        <v>664706243</v>
      </c>
      <c r="F35" s="56">
        <v>434996807</v>
      </c>
      <c r="G35" s="56">
        <v>1172510480</v>
      </c>
      <c r="H35" s="57">
        <v>1162605621</v>
      </c>
      <c r="I35" s="57">
        <v>823435142</v>
      </c>
      <c r="J35" s="57">
        <v>628487075</v>
      </c>
      <c r="K35" s="57">
        <v>424782948</v>
      </c>
      <c r="L35" s="57">
        <v>1610052210</v>
      </c>
    </row>
    <row r="36" spans="2:12" ht="13.5">
      <c r="B36" s="55">
        <v>32</v>
      </c>
      <c r="C36" s="94" t="s">
        <v>1875</v>
      </c>
      <c r="D36" s="97">
        <v>1269496212</v>
      </c>
      <c r="E36" s="56">
        <v>2362688605</v>
      </c>
      <c r="F36" s="56">
        <v>1199377035</v>
      </c>
      <c r="G36" s="56">
        <v>2045647128</v>
      </c>
      <c r="H36" s="57">
        <v>1467814474</v>
      </c>
      <c r="I36" s="57">
        <v>1030069263</v>
      </c>
      <c r="J36" s="57">
        <v>1162118695</v>
      </c>
      <c r="K36" s="57">
        <v>1424667265</v>
      </c>
      <c r="L36" s="57">
        <v>2291261509</v>
      </c>
    </row>
    <row r="37" spans="2:12" ht="13.5">
      <c r="B37" s="55">
        <v>33</v>
      </c>
      <c r="C37" s="94" t="s">
        <v>1876</v>
      </c>
      <c r="D37" s="97">
        <v>1872968816</v>
      </c>
      <c r="E37" s="56">
        <v>1045384585</v>
      </c>
      <c r="F37" s="56">
        <v>2713100793</v>
      </c>
      <c r="G37" s="56">
        <v>5793826776</v>
      </c>
      <c r="H37" s="57">
        <v>6891778272</v>
      </c>
      <c r="I37" s="57">
        <v>6933596772</v>
      </c>
      <c r="J37" s="57">
        <v>6786457185</v>
      </c>
      <c r="K37" s="57">
        <v>5105700447</v>
      </c>
      <c r="L37" s="57">
        <v>8196001784</v>
      </c>
    </row>
    <row r="38" spans="2:12" ht="13.5">
      <c r="B38" s="55">
        <v>34</v>
      </c>
      <c r="C38" s="94" t="s">
        <v>1877</v>
      </c>
      <c r="D38" s="97">
        <v>2630941486</v>
      </c>
      <c r="E38" s="56">
        <v>3461731409</v>
      </c>
      <c r="F38" s="56">
        <v>3278635487</v>
      </c>
      <c r="G38" s="56">
        <v>4717165510</v>
      </c>
      <c r="H38" s="57">
        <v>5530927500</v>
      </c>
      <c r="I38" s="57">
        <v>5250604419</v>
      </c>
      <c r="J38" s="57">
        <v>4470677880</v>
      </c>
      <c r="K38" s="57">
        <v>2673237875</v>
      </c>
      <c r="L38" s="57">
        <v>5087943959</v>
      </c>
    </row>
    <row r="39" spans="2:12" ht="13.5">
      <c r="B39" s="55">
        <v>35</v>
      </c>
      <c r="C39" s="94" t="s">
        <v>1878</v>
      </c>
      <c r="D39" s="97">
        <v>2922182592</v>
      </c>
      <c r="E39" s="56">
        <v>3145741823</v>
      </c>
      <c r="F39" s="56">
        <v>3675636697</v>
      </c>
      <c r="G39" s="56">
        <v>4041200138</v>
      </c>
      <c r="H39" s="57">
        <v>5751949474</v>
      </c>
      <c r="I39" s="57">
        <v>6209765532</v>
      </c>
      <c r="J39" s="57">
        <v>6297967732</v>
      </c>
      <c r="K39" s="57">
        <v>4562392109</v>
      </c>
      <c r="L39" s="57">
        <v>7649120816</v>
      </c>
    </row>
    <row r="40" spans="2:12" ht="13.5">
      <c r="B40" s="55">
        <v>36</v>
      </c>
      <c r="C40" s="94" t="s">
        <v>1879</v>
      </c>
      <c r="D40" s="97">
        <v>4072613196</v>
      </c>
      <c r="E40" s="56">
        <v>4493923039</v>
      </c>
      <c r="F40" s="56">
        <v>4440585403</v>
      </c>
      <c r="G40" s="56">
        <v>4266151217</v>
      </c>
      <c r="H40" s="57">
        <v>3634087558</v>
      </c>
      <c r="I40" s="57">
        <v>3073598400</v>
      </c>
      <c r="J40" s="57">
        <v>2526569267</v>
      </c>
      <c r="K40" s="57">
        <v>1728263965</v>
      </c>
      <c r="L40" s="57">
        <v>2434670353</v>
      </c>
    </row>
    <row r="41" spans="2:12" ht="13.5">
      <c r="B41" s="55">
        <v>37</v>
      </c>
      <c r="C41" s="94" t="s">
        <v>1880</v>
      </c>
      <c r="D41" s="97">
        <v>2383124435</v>
      </c>
      <c r="E41" s="56">
        <v>1658565428</v>
      </c>
      <c r="F41" s="56">
        <v>1630580669</v>
      </c>
      <c r="G41" s="56">
        <v>1449674328</v>
      </c>
      <c r="H41" s="57">
        <v>1103404895</v>
      </c>
      <c r="I41" s="57">
        <v>1130905698</v>
      </c>
      <c r="J41" s="57">
        <v>698538849</v>
      </c>
      <c r="K41" s="57">
        <v>655072408</v>
      </c>
      <c r="L41" s="57">
        <v>1595523965</v>
      </c>
    </row>
    <row r="42" spans="2:12" ht="13.5">
      <c r="B42" s="55">
        <v>38</v>
      </c>
      <c r="C42" s="94" t="s">
        <v>1881</v>
      </c>
      <c r="D42" s="97">
        <v>2460712161</v>
      </c>
      <c r="E42" s="56">
        <v>3825559954</v>
      </c>
      <c r="F42" s="56">
        <v>3683580901</v>
      </c>
      <c r="G42" s="56">
        <v>4253097888</v>
      </c>
      <c r="H42" s="57">
        <v>3626490917</v>
      </c>
      <c r="I42" s="57">
        <v>4445495196</v>
      </c>
      <c r="J42" s="57">
        <v>3422683900</v>
      </c>
      <c r="K42" s="57">
        <v>2411603066</v>
      </c>
      <c r="L42" s="57">
        <v>4235206694</v>
      </c>
    </row>
    <row r="43" spans="2:12" ht="13.5">
      <c r="B43" s="55">
        <v>39</v>
      </c>
      <c r="C43" s="94" t="s">
        <v>1882</v>
      </c>
      <c r="D43" s="97">
        <v>80299709</v>
      </c>
      <c r="E43" s="56">
        <v>265719082</v>
      </c>
      <c r="F43" s="58">
        <v>-144020429</v>
      </c>
      <c r="G43" s="56">
        <v>92515007</v>
      </c>
      <c r="H43" s="57">
        <v>646970349</v>
      </c>
      <c r="I43" s="59">
        <v>-255267253</v>
      </c>
      <c r="J43" s="59">
        <v>-707608114</v>
      </c>
      <c r="K43" s="59">
        <v>-1278049324</v>
      </c>
      <c r="L43" s="57">
        <v>191103028</v>
      </c>
    </row>
    <row r="44" spans="2:12" ht="13.5">
      <c r="B44" s="55">
        <v>40</v>
      </c>
      <c r="C44" s="94" t="s">
        <v>1883</v>
      </c>
      <c r="D44" s="96">
        <v>-702817347</v>
      </c>
      <c r="E44" s="56">
        <v>3232284445</v>
      </c>
      <c r="F44" s="58">
        <v>-1868692572</v>
      </c>
      <c r="G44" s="58">
        <v>-88501973</v>
      </c>
      <c r="H44" s="59">
        <v>-2372493674</v>
      </c>
      <c r="I44" s="59">
        <v>-4219256204</v>
      </c>
      <c r="J44" s="59">
        <v>-6202928564</v>
      </c>
      <c r="K44" s="59">
        <v>-6925805566</v>
      </c>
      <c r="L44" s="57">
        <v>1273814609</v>
      </c>
    </row>
    <row r="45" spans="2:12" ht="13.5">
      <c r="B45" s="55">
        <v>41</v>
      </c>
      <c r="C45" s="94" t="s">
        <v>1884</v>
      </c>
      <c r="D45" s="96">
        <v>-1123431035</v>
      </c>
      <c r="E45" s="58">
        <v>-1254479806</v>
      </c>
      <c r="F45" s="58">
        <v>-2243890405</v>
      </c>
      <c r="G45" s="58">
        <v>-3334604627</v>
      </c>
      <c r="H45" s="59">
        <v>-4224465209</v>
      </c>
      <c r="I45" s="59">
        <v>-4348109589</v>
      </c>
      <c r="J45" s="59">
        <v>-5760162605</v>
      </c>
      <c r="K45" s="59">
        <v>-6249513832</v>
      </c>
      <c r="L45" s="59">
        <v>-3851022561</v>
      </c>
    </row>
    <row r="46" spans="2:12" ht="13.5">
      <c r="B46" s="55">
        <v>42</v>
      </c>
      <c r="C46" s="94" t="s">
        <v>1885</v>
      </c>
      <c r="D46" s="97">
        <v>4711774172</v>
      </c>
      <c r="E46" s="56">
        <v>4201930976</v>
      </c>
      <c r="F46" s="56">
        <v>3950501570</v>
      </c>
      <c r="G46" s="56">
        <v>3811269427</v>
      </c>
      <c r="H46" s="57">
        <v>3687768081</v>
      </c>
      <c r="I46" s="57">
        <v>2497918098</v>
      </c>
      <c r="J46" s="57">
        <v>2038469015</v>
      </c>
      <c r="K46" s="57">
        <v>1645282846</v>
      </c>
      <c r="L46" s="57">
        <v>3275915579</v>
      </c>
    </row>
    <row r="47" spans="2:12" ht="13.5">
      <c r="B47" s="55">
        <v>43</v>
      </c>
      <c r="C47" s="94" t="s">
        <v>1886</v>
      </c>
      <c r="D47" s="96">
        <v>-979477647</v>
      </c>
      <c r="E47" s="58">
        <v>-2625145583</v>
      </c>
      <c r="F47" s="58">
        <v>-2140276751</v>
      </c>
      <c r="G47" s="56">
        <v>448228270</v>
      </c>
      <c r="H47" s="57">
        <v>2923349900</v>
      </c>
      <c r="I47" s="57">
        <v>4067861369</v>
      </c>
      <c r="J47" s="57">
        <v>2738859816</v>
      </c>
      <c r="K47" s="57">
        <v>1077411933</v>
      </c>
      <c r="L47" s="57">
        <v>2644929591</v>
      </c>
    </row>
    <row r="48" spans="2:12" ht="13.5">
      <c r="B48" s="55">
        <v>44</v>
      </c>
      <c r="C48" s="94" t="s">
        <v>1887</v>
      </c>
      <c r="D48" s="96">
        <v>-906126785</v>
      </c>
      <c r="E48" s="58">
        <v>-1035717699</v>
      </c>
      <c r="F48" s="56">
        <v>267869106</v>
      </c>
      <c r="G48" s="56">
        <v>813652320</v>
      </c>
      <c r="H48" s="57">
        <v>1920808455</v>
      </c>
      <c r="I48" s="57">
        <v>2950579368</v>
      </c>
      <c r="J48" s="57">
        <v>1651025137</v>
      </c>
      <c r="K48" s="57">
        <v>994712746</v>
      </c>
      <c r="L48" s="57">
        <v>3301518379</v>
      </c>
    </row>
    <row r="49" spans="2:12" ht="13.5">
      <c r="B49" s="55">
        <v>45</v>
      </c>
      <c r="C49" s="94" t="s">
        <v>1888</v>
      </c>
      <c r="D49" s="97">
        <v>4005304267</v>
      </c>
      <c r="E49" s="56">
        <v>3395836724</v>
      </c>
      <c r="F49" s="56">
        <v>4717862631</v>
      </c>
      <c r="G49" s="56">
        <v>3726091122</v>
      </c>
      <c r="H49" s="57">
        <v>4315514268</v>
      </c>
      <c r="I49" s="57">
        <v>3527870739</v>
      </c>
      <c r="J49" s="57">
        <v>2967168912</v>
      </c>
      <c r="K49" s="57">
        <v>2616166504</v>
      </c>
      <c r="L49" s="57">
        <v>6016298466</v>
      </c>
    </row>
    <row r="50" spans="2:12" ht="13.5">
      <c r="B50" s="55">
        <v>46</v>
      </c>
      <c r="C50" s="94" t="s">
        <v>1889</v>
      </c>
      <c r="D50" s="96">
        <v>-613166699</v>
      </c>
      <c r="E50" s="56">
        <v>583281730</v>
      </c>
      <c r="F50" s="56">
        <v>595139178</v>
      </c>
      <c r="G50" s="58">
        <v>-56116269</v>
      </c>
      <c r="H50" s="57">
        <v>122722223</v>
      </c>
      <c r="I50" s="59">
        <v>-655434877</v>
      </c>
      <c r="J50" s="59">
        <v>-2445474979</v>
      </c>
      <c r="K50" s="59">
        <v>-4915254778</v>
      </c>
      <c r="L50" s="59">
        <v>-2692167105</v>
      </c>
    </row>
    <row r="51" spans="2:12" ht="13.5">
      <c r="B51" s="55">
        <v>47</v>
      </c>
      <c r="C51" s="94" t="s">
        <v>1890</v>
      </c>
      <c r="D51" s="96">
        <v>-8104985670</v>
      </c>
      <c r="E51" s="58">
        <v>-7676637854</v>
      </c>
      <c r="F51" s="58">
        <v>-4002497877</v>
      </c>
      <c r="G51" s="58">
        <v>-5239798772</v>
      </c>
      <c r="H51" s="59">
        <v>-7624579311</v>
      </c>
      <c r="I51" s="59">
        <v>-10982650120</v>
      </c>
      <c r="J51" s="59">
        <v>-10138888092</v>
      </c>
      <c r="K51" s="59">
        <v>-8498297097</v>
      </c>
      <c r="L51" s="59">
        <v>-4350899389</v>
      </c>
    </row>
    <row r="52" spans="2:12" ht="14.25">
      <c r="B52" s="60"/>
      <c r="C52" s="61" t="s">
        <v>1841</v>
      </c>
      <c r="D52" s="95">
        <f aca="true" t="shared" si="0" ref="D52:L52">SUM(D5:D51)</f>
        <v>71533996385</v>
      </c>
      <c r="E52" s="95">
        <f t="shared" si="0"/>
        <v>92894600391</v>
      </c>
      <c r="F52" s="62">
        <f t="shared" si="0"/>
        <v>135262134943</v>
      </c>
      <c r="G52" s="62">
        <f t="shared" si="0"/>
        <v>231292015160</v>
      </c>
      <c r="H52" s="62">
        <f t="shared" si="0"/>
        <v>262591523772</v>
      </c>
      <c r="I52" s="62">
        <f t="shared" si="0"/>
        <v>263106522731</v>
      </c>
      <c r="J52" s="90">
        <f t="shared" si="0"/>
        <v>241360341862</v>
      </c>
      <c r="K52" s="62">
        <f t="shared" si="0"/>
        <v>181573311567</v>
      </c>
      <c r="L52" s="62">
        <f t="shared" si="0"/>
        <v>329378442861</v>
      </c>
    </row>
    <row r="53" ht="13.5">
      <c r="J53" s="93"/>
    </row>
    <row r="54" spans="3:12" ht="13.5">
      <c r="C54" t="s">
        <v>1891</v>
      </c>
      <c r="D54" s="53"/>
      <c r="E54" s="53">
        <f>E52-D52</f>
        <v>21360604006</v>
      </c>
      <c r="F54" s="53">
        <f>F52-E52</f>
        <v>42367534552</v>
      </c>
      <c r="G54" s="53">
        <f>G52-F52</f>
        <v>96029880217</v>
      </c>
      <c r="H54" s="53">
        <f>H52-G52</f>
        <v>31299508612</v>
      </c>
      <c r="I54" s="53">
        <f>I52-H52</f>
        <v>514998959</v>
      </c>
      <c r="J54" s="53">
        <f>J52-I52</f>
        <v>-21746180869</v>
      </c>
      <c r="K54" s="53">
        <f>K52-J52</f>
        <v>-59787030295</v>
      </c>
      <c r="L54" s="53">
        <f>L52-K52</f>
        <v>147805131294</v>
      </c>
    </row>
    <row r="55" spans="3:12" ht="13.5">
      <c r="C55" t="s">
        <v>1892</v>
      </c>
      <c r="E55" s="64">
        <f>E54/D52</f>
        <v>0.2986077261926766</v>
      </c>
      <c r="F55" s="63">
        <f>F54/E52</f>
        <v>0.4560817784206189</v>
      </c>
      <c r="G55" s="64">
        <f>G54/F52</f>
        <v>0.7099538999400488</v>
      </c>
      <c r="H55" s="63">
        <f>H54/G52</f>
        <v>0.13532463967832203</v>
      </c>
      <c r="I55" s="64">
        <f>I54/H52</f>
        <v>0.001961216994373198</v>
      </c>
      <c r="J55" s="63">
        <f>J54/I52</f>
        <v>-0.08265162202471615</v>
      </c>
      <c r="K55" s="63">
        <f>K54/J52</f>
        <v>-0.24770859136909817</v>
      </c>
      <c r="L55" s="63">
        <f>L54/K52</f>
        <v>0.8140245392807101</v>
      </c>
    </row>
  </sheetData>
  <sheetProtection/>
  <mergeCells count="3">
    <mergeCell ref="H2:L2"/>
    <mergeCell ref="B3:B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20"/>
  <sheetViews>
    <sheetView tabSelected="1" zoomScalePageLayoutView="0" workbookViewId="0" topLeftCell="A1">
      <pane xSplit="4" ySplit="4" topLeftCell="E136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369" sqref="I1369"/>
    </sheetView>
  </sheetViews>
  <sheetFormatPr defaultColWidth="9.140625" defaultRowHeight="15"/>
  <cols>
    <col min="1" max="1" width="5.421875" style="0" customWidth="1"/>
    <col min="2" max="2" width="5.28125" style="0" customWidth="1"/>
    <col min="3" max="3" width="11.57421875" style="0" customWidth="1"/>
    <col min="4" max="4" width="15.00390625" style="0" customWidth="1"/>
    <col min="5" max="5" width="13.140625" style="0" customWidth="1"/>
    <col min="6" max="6" width="17.8515625" style="0" customWidth="1"/>
    <col min="7" max="7" width="10.8515625" style="0" customWidth="1"/>
    <col min="8" max="8" width="18.57421875" style="0" customWidth="1"/>
    <col min="9" max="9" width="9.28125" style="0" customWidth="1"/>
    <col min="10" max="10" width="19.140625" style="0" bestFit="1" customWidth="1"/>
    <col min="11" max="11" width="9.421875" style="0" bestFit="1" customWidth="1"/>
  </cols>
  <sheetData>
    <row r="1" spans="3:6" ht="21">
      <c r="C1" s="2" t="s">
        <v>1914</v>
      </c>
      <c r="D1" s="2"/>
      <c r="E1" s="2"/>
      <c r="F1" s="2"/>
    </row>
    <row r="2" spans="3:9" ht="21">
      <c r="C2" s="2"/>
      <c r="D2" s="2"/>
      <c r="E2" s="3" t="s">
        <v>1742</v>
      </c>
      <c r="F2" s="3"/>
      <c r="G2" s="3"/>
      <c r="H2" s="3"/>
      <c r="I2" s="3"/>
    </row>
    <row r="3" spans="2:11" ht="13.5">
      <c r="B3" s="75" t="s">
        <v>1913</v>
      </c>
      <c r="C3" s="73" t="s">
        <v>1732</v>
      </c>
      <c r="D3" s="73" t="s">
        <v>1731</v>
      </c>
      <c r="E3" s="73" t="s">
        <v>1736</v>
      </c>
      <c r="F3" s="71" t="s">
        <v>1735</v>
      </c>
      <c r="G3" s="71"/>
      <c r="H3" s="66" t="s">
        <v>1733</v>
      </c>
      <c r="I3" s="67"/>
      <c r="J3" s="66" t="s">
        <v>1737</v>
      </c>
      <c r="K3" s="67"/>
    </row>
    <row r="4" spans="2:11" s="1" customFormat="1" ht="13.5">
      <c r="B4" s="76"/>
      <c r="C4" s="74"/>
      <c r="D4" s="74"/>
      <c r="E4" s="74"/>
      <c r="F4" s="65" t="s">
        <v>1738</v>
      </c>
      <c r="G4" s="65" t="s">
        <v>1740</v>
      </c>
      <c r="H4" s="65" t="s">
        <v>1739</v>
      </c>
      <c r="I4" s="65" t="s">
        <v>1740</v>
      </c>
      <c r="J4" s="65" t="s">
        <v>1739</v>
      </c>
      <c r="K4" s="65" t="s">
        <v>1740</v>
      </c>
    </row>
    <row r="5" spans="2:11" ht="13.5">
      <c r="B5" s="4">
        <v>1</v>
      </c>
      <c r="C5" s="4" t="s">
        <v>856</v>
      </c>
      <c r="D5" s="4" t="s">
        <v>874</v>
      </c>
      <c r="E5" s="6">
        <v>111</v>
      </c>
      <c r="F5" s="6">
        <v>38233827</v>
      </c>
      <c r="G5" s="6">
        <f>F5/E5</f>
        <v>344448.8918918919</v>
      </c>
      <c r="H5" s="6">
        <v>0</v>
      </c>
      <c r="I5" s="6">
        <f>H5/E5</f>
        <v>0</v>
      </c>
      <c r="J5" s="6">
        <v>25448102</v>
      </c>
      <c r="K5" s="6">
        <f>J5/E5</f>
        <v>229262.18018018018</v>
      </c>
    </row>
    <row r="6" spans="2:11" ht="13.5">
      <c r="B6" s="4">
        <v>2</v>
      </c>
      <c r="C6" s="4" t="s">
        <v>1074</v>
      </c>
      <c r="D6" s="4" t="s">
        <v>1076</v>
      </c>
      <c r="E6" s="6">
        <v>53</v>
      </c>
      <c r="F6" s="6">
        <v>16923848</v>
      </c>
      <c r="G6" s="6">
        <f>F6/E6</f>
        <v>319317.88679245283</v>
      </c>
      <c r="H6" s="6">
        <v>0</v>
      </c>
      <c r="I6" s="6">
        <f>H6/E6</f>
        <v>0</v>
      </c>
      <c r="J6" s="6">
        <v>14027833</v>
      </c>
      <c r="K6" s="6">
        <f>J6/E6</f>
        <v>264676.09433962265</v>
      </c>
    </row>
    <row r="7" spans="2:11" ht="13.5">
      <c r="B7" s="4">
        <v>3</v>
      </c>
      <c r="C7" s="4" t="s">
        <v>1357</v>
      </c>
      <c r="D7" s="4" t="s">
        <v>1370</v>
      </c>
      <c r="E7" s="6">
        <v>2489</v>
      </c>
      <c r="F7" s="6">
        <v>560295274</v>
      </c>
      <c r="G7" s="6">
        <f>F7/E7</f>
        <v>225108.58738449175</v>
      </c>
      <c r="H7" s="6">
        <v>100000</v>
      </c>
      <c r="I7" s="6">
        <f>H7/E7</f>
        <v>40.17677782241864</v>
      </c>
      <c r="J7" s="6">
        <v>283823045</v>
      </c>
      <c r="K7" s="6">
        <f>J7/E7</f>
        <v>114030.95419847328</v>
      </c>
    </row>
    <row r="8" spans="2:11" ht="13.5">
      <c r="B8" s="4">
        <v>4</v>
      </c>
      <c r="C8" s="4" t="s">
        <v>856</v>
      </c>
      <c r="D8" s="4" t="s">
        <v>888</v>
      </c>
      <c r="E8" s="6">
        <v>180</v>
      </c>
      <c r="F8" s="6">
        <v>35972970</v>
      </c>
      <c r="G8" s="6">
        <f>F8/E8</f>
        <v>199849.83333333334</v>
      </c>
      <c r="H8" s="6">
        <v>0</v>
      </c>
      <c r="I8" s="6">
        <f>H8/E8</f>
        <v>0</v>
      </c>
      <c r="J8" s="6">
        <v>41196879</v>
      </c>
      <c r="K8" s="6">
        <f>J8/E8</f>
        <v>228871.55</v>
      </c>
    </row>
    <row r="9" spans="2:11" ht="13.5">
      <c r="B9" s="4">
        <v>5</v>
      </c>
      <c r="C9" s="4" t="s">
        <v>132</v>
      </c>
      <c r="D9" s="4" t="s">
        <v>174</v>
      </c>
      <c r="E9" s="6">
        <v>6471</v>
      </c>
      <c r="F9" s="6">
        <v>1268242128</v>
      </c>
      <c r="G9" s="6">
        <f>F9/E9</f>
        <v>195988.58414464534</v>
      </c>
      <c r="H9" s="6">
        <v>0</v>
      </c>
      <c r="I9" s="6">
        <f>H9/E9</f>
        <v>0</v>
      </c>
      <c r="J9" s="6">
        <v>473500554</v>
      </c>
      <c r="K9" s="6">
        <f>J9/E9</f>
        <v>73172.70190078813</v>
      </c>
    </row>
    <row r="10" spans="2:11" ht="13.5">
      <c r="B10" s="4">
        <v>6</v>
      </c>
      <c r="C10" s="4" t="s">
        <v>425</v>
      </c>
      <c r="D10" s="4" t="s">
        <v>438</v>
      </c>
      <c r="E10" s="6">
        <v>229</v>
      </c>
      <c r="F10" s="6">
        <v>39936394</v>
      </c>
      <c r="G10" s="6">
        <f>F10/E10</f>
        <v>174394.73362445415</v>
      </c>
      <c r="H10" s="6">
        <v>0</v>
      </c>
      <c r="I10" s="6">
        <f>H10/E10</f>
        <v>0</v>
      </c>
      <c r="J10" s="6">
        <v>95358441</v>
      </c>
      <c r="K10" s="6">
        <f>J10/E10</f>
        <v>416412.40611353714</v>
      </c>
    </row>
    <row r="11" spans="2:11" ht="13.5">
      <c r="B11" s="4">
        <v>7</v>
      </c>
      <c r="C11" s="4" t="s">
        <v>0</v>
      </c>
      <c r="D11" s="4" t="s">
        <v>9</v>
      </c>
      <c r="E11" s="6">
        <v>121</v>
      </c>
      <c r="F11" s="6">
        <v>20155633</v>
      </c>
      <c r="G11" s="6">
        <f>F11/E11</f>
        <v>166575.47933884297</v>
      </c>
      <c r="H11" s="6">
        <v>23645940</v>
      </c>
      <c r="I11" s="6">
        <f>H11/E11</f>
        <v>195420.9917355372</v>
      </c>
      <c r="J11" s="6">
        <v>10915177</v>
      </c>
      <c r="K11" s="6">
        <f>J11/E11</f>
        <v>90208.07438016529</v>
      </c>
    </row>
    <row r="12" spans="2:11" ht="13.5">
      <c r="B12" s="4">
        <v>8</v>
      </c>
      <c r="C12" s="4" t="s">
        <v>132</v>
      </c>
      <c r="D12" s="4" t="s">
        <v>158</v>
      </c>
      <c r="E12" s="6">
        <v>1322</v>
      </c>
      <c r="F12" s="6">
        <v>206154929</v>
      </c>
      <c r="G12" s="6">
        <f>F12/E12</f>
        <v>155941.70121028746</v>
      </c>
      <c r="H12" s="6">
        <v>0</v>
      </c>
      <c r="I12" s="6">
        <f>H12/E12</f>
        <v>0</v>
      </c>
      <c r="J12" s="6">
        <v>710836191</v>
      </c>
      <c r="K12" s="6">
        <f>J12/E12</f>
        <v>537697.5726172467</v>
      </c>
    </row>
    <row r="13" spans="2:11" ht="13.5">
      <c r="B13" s="4">
        <v>9</v>
      </c>
      <c r="C13" s="4" t="s">
        <v>356</v>
      </c>
      <c r="D13" s="4" t="s">
        <v>375</v>
      </c>
      <c r="E13" s="6">
        <v>390</v>
      </c>
      <c r="F13" s="6">
        <v>60285501</v>
      </c>
      <c r="G13" s="6">
        <f>F13/E13</f>
        <v>154578.20769230768</v>
      </c>
      <c r="H13" s="6">
        <v>0</v>
      </c>
      <c r="I13" s="6">
        <f>H13/E13</f>
        <v>0</v>
      </c>
      <c r="J13" s="6">
        <v>181252114</v>
      </c>
      <c r="K13" s="6">
        <f>J13/E13</f>
        <v>464749.0102564103</v>
      </c>
    </row>
    <row r="14" spans="2:11" ht="13.5">
      <c r="B14" s="4">
        <v>10</v>
      </c>
      <c r="C14" s="4" t="s">
        <v>282</v>
      </c>
      <c r="D14" s="4" t="s">
        <v>302</v>
      </c>
      <c r="E14" s="6">
        <v>204</v>
      </c>
      <c r="F14" s="6">
        <v>30446991</v>
      </c>
      <c r="G14" s="6">
        <f>F14/E14</f>
        <v>149249.95588235295</v>
      </c>
      <c r="H14" s="6">
        <v>0</v>
      </c>
      <c r="I14" s="6">
        <f>H14/E14</f>
        <v>0</v>
      </c>
      <c r="J14" s="6">
        <v>26748659</v>
      </c>
      <c r="K14" s="6">
        <f>J14/E14</f>
        <v>131120.8774509804</v>
      </c>
    </row>
    <row r="15" spans="2:11" ht="13.5">
      <c r="B15" s="4">
        <v>11</v>
      </c>
      <c r="C15" s="4" t="s">
        <v>647</v>
      </c>
      <c r="D15" s="4" t="s">
        <v>657</v>
      </c>
      <c r="E15" s="6">
        <v>434</v>
      </c>
      <c r="F15" s="6">
        <v>63920077</v>
      </c>
      <c r="G15" s="6">
        <f>F15/E15</f>
        <v>147281.28341013825</v>
      </c>
      <c r="H15" s="6">
        <v>0</v>
      </c>
      <c r="I15" s="6">
        <f>H15/E15</f>
        <v>0</v>
      </c>
      <c r="J15" s="6">
        <v>31119860</v>
      </c>
      <c r="K15" s="6">
        <f>J15/E15</f>
        <v>71704.7465437788</v>
      </c>
    </row>
    <row r="16" spans="2:11" ht="13.5">
      <c r="B16" s="4">
        <v>12</v>
      </c>
      <c r="C16" s="4" t="s">
        <v>1446</v>
      </c>
      <c r="D16" s="4" t="s">
        <v>1463</v>
      </c>
      <c r="E16" s="6">
        <v>1487</v>
      </c>
      <c r="F16" s="6">
        <v>209457371</v>
      </c>
      <c r="G16" s="6">
        <f>F16/E16</f>
        <v>140859.02555480835</v>
      </c>
      <c r="H16" s="6">
        <v>0</v>
      </c>
      <c r="I16" s="6">
        <f>H16/E16</f>
        <v>0</v>
      </c>
      <c r="J16" s="6">
        <v>40001000</v>
      </c>
      <c r="K16" s="6">
        <f>J16/E16</f>
        <v>26900.4707464694</v>
      </c>
    </row>
    <row r="17" spans="2:11" ht="13.5">
      <c r="B17" s="4">
        <v>13</v>
      </c>
      <c r="C17" s="4" t="s">
        <v>1357</v>
      </c>
      <c r="D17" s="4" t="s">
        <v>1388</v>
      </c>
      <c r="E17" s="6">
        <v>439</v>
      </c>
      <c r="F17" s="6">
        <v>58948933</v>
      </c>
      <c r="G17" s="6">
        <f>F17/E17</f>
        <v>134280.02961275628</v>
      </c>
      <c r="H17" s="6">
        <v>1735073</v>
      </c>
      <c r="I17" s="6">
        <f>H17/E17</f>
        <v>3952.3302961275626</v>
      </c>
      <c r="J17" s="6">
        <v>3880000</v>
      </c>
      <c r="K17" s="6">
        <f>J17/E17</f>
        <v>8838.268792710705</v>
      </c>
    </row>
    <row r="18" spans="2:11" ht="13.5">
      <c r="B18" s="4">
        <v>14</v>
      </c>
      <c r="C18" s="4" t="s">
        <v>356</v>
      </c>
      <c r="D18" s="4" t="s">
        <v>376</v>
      </c>
      <c r="E18" s="6">
        <v>1276</v>
      </c>
      <c r="F18" s="6">
        <v>166859080</v>
      </c>
      <c r="G18" s="6">
        <f>F18/E18</f>
        <v>130767.30407523511</v>
      </c>
      <c r="H18" s="6">
        <v>0</v>
      </c>
      <c r="I18" s="6">
        <f>H18/E18</f>
        <v>0</v>
      </c>
      <c r="J18" s="6">
        <v>100372647</v>
      </c>
      <c r="K18" s="6">
        <f>J18/E18</f>
        <v>78661.94905956113</v>
      </c>
    </row>
    <row r="19" spans="2:11" ht="13.5">
      <c r="B19" s="4">
        <v>15</v>
      </c>
      <c r="C19" s="4" t="s">
        <v>1579</v>
      </c>
      <c r="D19" s="4" t="s">
        <v>1648</v>
      </c>
      <c r="E19" s="6">
        <v>365</v>
      </c>
      <c r="F19" s="6">
        <v>47228042</v>
      </c>
      <c r="G19" s="6">
        <f>F19/E19</f>
        <v>129391.89589041096</v>
      </c>
      <c r="H19" s="6">
        <v>25000000</v>
      </c>
      <c r="I19" s="6">
        <f>H19/E19</f>
        <v>68493.1506849315</v>
      </c>
      <c r="J19" s="6">
        <v>45108411</v>
      </c>
      <c r="K19" s="6">
        <f>J19/E19</f>
        <v>123584.68767123288</v>
      </c>
    </row>
    <row r="20" spans="2:11" ht="13.5">
      <c r="B20" s="4">
        <v>16</v>
      </c>
      <c r="C20" s="4" t="s">
        <v>86</v>
      </c>
      <c r="D20" s="4" t="s">
        <v>97</v>
      </c>
      <c r="E20" s="6">
        <v>304</v>
      </c>
      <c r="F20" s="6">
        <v>39258530</v>
      </c>
      <c r="G20" s="6">
        <f>F20/E20</f>
        <v>129139.90131578948</v>
      </c>
      <c r="H20" s="6">
        <v>0</v>
      </c>
      <c r="I20" s="6">
        <f>H20/E20</f>
        <v>0</v>
      </c>
      <c r="J20" s="6">
        <v>130851000</v>
      </c>
      <c r="K20" s="6">
        <f>J20/E20</f>
        <v>430430.9210526316</v>
      </c>
    </row>
    <row r="21" spans="2:11" ht="13.5">
      <c r="B21" s="4">
        <v>17</v>
      </c>
      <c r="C21" s="4" t="s">
        <v>492</v>
      </c>
      <c r="D21" s="4" t="s">
        <v>509</v>
      </c>
      <c r="E21" s="6">
        <v>973</v>
      </c>
      <c r="F21" s="6">
        <v>124251946</v>
      </c>
      <c r="G21" s="6">
        <f>F21/E21</f>
        <v>127699.8417266187</v>
      </c>
      <c r="H21" s="6">
        <v>379000</v>
      </c>
      <c r="I21" s="6">
        <f>H21/E21</f>
        <v>389.51695786228163</v>
      </c>
      <c r="J21" s="6">
        <v>107749000</v>
      </c>
      <c r="K21" s="6">
        <f>J21/E21</f>
        <v>110738.95169578622</v>
      </c>
    </row>
    <row r="22" spans="2:11" ht="13.5">
      <c r="B22" s="4">
        <v>18</v>
      </c>
      <c r="C22" s="4" t="s">
        <v>522</v>
      </c>
      <c r="D22" s="4" t="s">
        <v>526</v>
      </c>
      <c r="E22" s="6">
        <v>447</v>
      </c>
      <c r="F22" s="6">
        <v>55578345</v>
      </c>
      <c r="G22" s="6">
        <f>F22/E22</f>
        <v>124336.34228187919</v>
      </c>
      <c r="H22" s="6">
        <v>0</v>
      </c>
      <c r="I22" s="6">
        <f>H22/E22</f>
        <v>0</v>
      </c>
      <c r="J22" s="6">
        <v>13357000</v>
      </c>
      <c r="K22" s="6">
        <f>J22/E22</f>
        <v>29881.431767337806</v>
      </c>
    </row>
    <row r="23" spans="2:11" ht="13.5">
      <c r="B23" s="4">
        <v>19</v>
      </c>
      <c r="C23" s="4" t="s">
        <v>1579</v>
      </c>
      <c r="D23" s="4" t="s">
        <v>1694</v>
      </c>
      <c r="E23" s="6">
        <v>1187</v>
      </c>
      <c r="F23" s="6">
        <v>142605747</v>
      </c>
      <c r="G23" s="6">
        <f>F23/E23</f>
        <v>120139.6352148273</v>
      </c>
      <c r="H23" s="6">
        <v>26679000</v>
      </c>
      <c r="I23" s="6">
        <f>H23/E23</f>
        <v>22475.989890480203</v>
      </c>
      <c r="J23" s="6">
        <v>0</v>
      </c>
      <c r="K23" s="6">
        <f>J23/E23</f>
        <v>0</v>
      </c>
    </row>
    <row r="24" spans="2:11" ht="13.5">
      <c r="B24" s="4">
        <v>20</v>
      </c>
      <c r="C24" s="4" t="s">
        <v>282</v>
      </c>
      <c r="D24" s="4" t="s">
        <v>298</v>
      </c>
      <c r="E24" s="6">
        <v>83</v>
      </c>
      <c r="F24" s="6">
        <v>9855982</v>
      </c>
      <c r="G24" s="6">
        <f>F24/E24</f>
        <v>118746.77108433735</v>
      </c>
      <c r="H24" s="6">
        <v>0</v>
      </c>
      <c r="I24" s="6">
        <f>H24/E24</f>
        <v>0</v>
      </c>
      <c r="J24" s="6">
        <v>91972706</v>
      </c>
      <c r="K24" s="6">
        <f>J24/E24</f>
        <v>1108104.8915662651</v>
      </c>
    </row>
    <row r="25" spans="2:11" ht="13.5">
      <c r="B25" s="4">
        <v>21</v>
      </c>
      <c r="C25" s="4" t="s">
        <v>1357</v>
      </c>
      <c r="D25" s="4" t="s">
        <v>1368</v>
      </c>
      <c r="E25" s="6">
        <v>868</v>
      </c>
      <c r="F25" s="6">
        <v>97480294</v>
      </c>
      <c r="G25" s="6">
        <f>F25/E25</f>
        <v>112304.4861751152</v>
      </c>
      <c r="H25" s="6">
        <v>977679</v>
      </c>
      <c r="I25" s="6">
        <f>H25/E25</f>
        <v>1126.3582949308757</v>
      </c>
      <c r="J25" s="6">
        <v>143310839</v>
      </c>
      <c r="K25" s="6">
        <f>J25/E25</f>
        <v>165104.65322580645</v>
      </c>
    </row>
    <row r="26" spans="2:11" ht="13.5">
      <c r="B26" s="4">
        <v>22</v>
      </c>
      <c r="C26" s="4" t="s">
        <v>1357</v>
      </c>
      <c r="D26" s="4" t="s">
        <v>1376</v>
      </c>
      <c r="E26" s="6">
        <v>1756</v>
      </c>
      <c r="F26" s="6">
        <v>187328090</v>
      </c>
      <c r="G26" s="6">
        <f>F26/E26</f>
        <v>106678.86674259682</v>
      </c>
      <c r="H26" s="6">
        <v>25251510</v>
      </c>
      <c r="I26" s="6">
        <f>H26/E26</f>
        <v>14380.130979498861</v>
      </c>
      <c r="J26" s="6">
        <v>1030263</v>
      </c>
      <c r="K26" s="6">
        <f>J26/E26</f>
        <v>586.7101366742597</v>
      </c>
    </row>
    <row r="27" spans="2:11" ht="13.5">
      <c r="B27" s="4">
        <v>23</v>
      </c>
      <c r="C27" s="4" t="s">
        <v>1505</v>
      </c>
      <c r="D27" s="4" t="s">
        <v>1519</v>
      </c>
      <c r="E27" s="6">
        <v>1354</v>
      </c>
      <c r="F27" s="6">
        <v>144360648</v>
      </c>
      <c r="G27" s="6">
        <f>F27/E27</f>
        <v>106617.90841949779</v>
      </c>
      <c r="H27" s="6">
        <v>0</v>
      </c>
      <c r="I27" s="6">
        <f>H27/E27</f>
        <v>0</v>
      </c>
      <c r="J27" s="6">
        <v>186950000</v>
      </c>
      <c r="K27" s="6">
        <f>J27/E27</f>
        <v>138072.37813884785</v>
      </c>
    </row>
    <row r="28" spans="2:11" ht="13.5">
      <c r="B28" s="4">
        <v>24</v>
      </c>
      <c r="C28" s="4" t="s">
        <v>1074</v>
      </c>
      <c r="D28" s="4" t="s">
        <v>1078</v>
      </c>
      <c r="E28" s="6">
        <v>110</v>
      </c>
      <c r="F28" s="6">
        <v>11158499</v>
      </c>
      <c r="G28" s="6">
        <f>F28/E28</f>
        <v>101440.9</v>
      </c>
      <c r="H28" s="6">
        <v>3501867</v>
      </c>
      <c r="I28" s="6">
        <f>H28/E28</f>
        <v>31835.154545454545</v>
      </c>
      <c r="J28" s="6">
        <v>0</v>
      </c>
      <c r="K28" s="6">
        <f>J28/E28</f>
        <v>0</v>
      </c>
    </row>
    <row r="29" spans="2:11" ht="13.5">
      <c r="B29" s="4">
        <v>25</v>
      </c>
      <c r="C29" s="4" t="s">
        <v>1357</v>
      </c>
      <c r="D29" s="4" t="s">
        <v>1398</v>
      </c>
      <c r="E29" s="6">
        <v>172</v>
      </c>
      <c r="F29" s="6">
        <v>17305595</v>
      </c>
      <c r="G29" s="6">
        <f>F29/E29</f>
        <v>100613.92441860466</v>
      </c>
      <c r="H29" s="6">
        <v>243830</v>
      </c>
      <c r="I29" s="6">
        <f>H29/E29</f>
        <v>1417.6162790697674</v>
      </c>
      <c r="J29" s="6">
        <v>55454643</v>
      </c>
      <c r="K29" s="6">
        <f>J29/E29</f>
        <v>322410.7151162791</v>
      </c>
    </row>
    <row r="30" spans="2:11" ht="13.5">
      <c r="B30" s="4">
        <v>26</v>
      </c>
      <c r="C30" s="4" t="s">
        <v>1357</v>
      </c>
      <c r="D30" s="4" t="s">
        <v>1387</v>
      </c>
      <c r="E30" s="6">
        <v>609</v>
      </c>
      <c r="F30" s="6">
        <v>60650720</v>
      </c>
      <c r="G30" s="6">
        <f>F30/E30</f>
        <v>99590.67323481117</v>
      </c>
      <c r="H30" s="6">
        <v>634460</v>
      </c>
      <c r="I30" s="6">
        <f>H30/E30</f>
        <v>1041.8062397372742</v>
      </c>
      <c r="J30" s="6">
        <v>74962664</v>
      </c>
      <c r="K30" s="6">
        <f>J30/E30</f>
        <v>123091.40229885057</v>
      </c>
    </row>
    <row r="31" spans="2:11" ht="13.5">
      <c r="B31" s="4">
        <v>27</v>
      </c>
      <c r="C31" s="4" t="s">
        <v>856</v>
      </c>
      <c r="D31" s="4" t="s">
        <v>900</v>
      </c>
      <c r="E31" s="6">
        <v>3718</v>
      </c>
      <c r="F31" s="6">
        <v>368483169</v>
      </c>
      <c r="G31" s="6">
        <f>F31/E31</f>
        <v>99107.89913932221</v>
      </c>
      <c r="H31" s="6">
        <v>20000000</v>
      </c>
      <c r="I31" s="6">
        <f>H31/E31</f>
        <v>5379.236148466917</v>
      </c>
      <c r="J31" s="6">
        <v>33537440</v>
      </c>
      <c r="K31" s="6">
        <f>J31/E31</f>
        <v>9020.290478752016</v>
      </c>
    </row>
    <row r="32" spans="2:11" ht="13.5">
      <c r="B32" s="4">
        <v>28</v>
      </c>
      <c r="C32" s="4" t="s">
        <v>522</v>
      </c>
      <c r="D32" s="4" t="s">
        <v>525</v>
      </c>
      <c r="E32" s="6">
        <v>598</v>
      </c>
      <c r="F32" s="6">
        <v>57402622</v>
      </c>
      <c r="G32" s="6">
        <f>F32/E32</f>
        <v>95991.00668896321</v>
      </c>
      <c r="H32" s="6">
        <v>0</v>
      </c>
      <c r="I32" s="6">
        <f>H32/E32</f>
        <v>0</v>
      </c>
      <c r="J32" s="6">
        <v>82314598</v>
      </c>
      <c r="K32" s="6">
        <f>J32/E32</f>
        <v>137649.82943143812</v>
      </c>
    </row>
    <row r="33" spans="2:11" ht="13.5">
      <c r="B33" s="4">
        <v>29</v>
      </c>
      <c r="C33" s="4" t="s">
        <v>1074</v>
      </c>
      <c r="D33" s="4" t="s">
        <v>1082</v>
      </c>
      <c r="E33" s="6">
        <v>91</v>
      </c>
      <c r="F33" s="6">
        <v>8315915</v>
      </c>
      <c r="G33" s="6">
        <f>F33/E33</f>
        <v>91383.68131868132</v>
      </c>
      <c r="H33" s="6">
        <v>0</v>
      </c>
      <c r="I33" s="6">
        <f>H33/E33</f>
        <v>0</v>
      </c>
      <c r="J33" s="6">
        <v>80441021</v>
      </c>
      <c r="K33" s="6">
        <f>J33/E33</f>
        <v>883967.2637362637</v>
      </c>
    </row>
    <row r="34" spans="2:11" ht="13.5">
      <c r="B34" s="4">
        <v>30</v>
      </c>
      <c r="C34" s="4" t="s">
        <v>562</v>
      </c>
      <c r="D34" s="4" t="s">
        <v>580</v>
      </c>
      <c r="E34" s="6">
        <v>8152</v>
      </c>
      <c r="F34" s="6">
        <v>716529715</v>
      </c>
      <c r="G34" s="6">
        <f>F34/E34</f>
        <v>87896.18682531895</v>
      </c>
      <c r="H34" s="6">
        <v>50000000</v>
      </c>
      <c r="I34" s="6">
        <f>H34/E34</f>
        <v>6133.464180569185</v>
      </c>
      <c r="J34" s="6">
        <v>339793891</v>
      </c>
      <c r="K34" s="6">
        <f>J34/E34</f>
        <v>41682.2731844946</v>
      </c>
    </row>
    <row r="35" spans="2:11" ht="13.5">
      <c r="B35" s="4">
        <v>31</v>
      </c>
      <c r="C35" s="4" t="s">
        <v>1446</v>
      </c>
      <c r="D35" s="4" t="s">
        <v>1462</v>
      </c>
      <c r="E35" s="6">
        <v>971</v>
      </c>
      <c r="F35" s="6">
        <v>84397151</v>
      </c>
      <c r="G35" s="6">
        <f>F35/E35</f>
        <v>86917.76622039135</v>
      </c>
      <c r="H35" s="6">
        <v>0</v>
      </c>
      <c r="I35" s="6">
        <f>H35/E35</f>
        <v>0</v>
      </c>
      <c r="J35" s="6">
        <v>33500000</v>
      </c>
      <c r="K35" s="6">
        <f>J35/E35</f>
        <v>34500.5149330587</v>
      </c>
    </row>
    <row r="36" spans="2:11" ht="13.5">
      <c r="B36" s="4">
        <v>32</v>
      </c>
      <c r="C36" s="4" t="s">
        <v>1357</v>
      </c>
      <c r="D36" s="4" t="s">
        <v>1369</v>
      </c>
      <c r="E36" s="6">
        <v>4980</v>
      </c>
      <c r="F36" s="6">
        <v>422064432</v>
      </c>
      <c r="G36" s="6">
        <f>F36/E36</f>
        <v>84751.89397590361</v>
      </c>
      <c r="H36" s="6">
        <v>200000</v>
      </c>
      <c r="I36" s="6">
        <f>H36/E36</f>
        <v>40.16064257028113</v>
      </c>
      <c r="J36" s="6">
        <v>380415081</v>
      </c>
      <c r="K36" s="6">
        <f>J36/E36</f>
        <v>76388.57048192772</v>
      </c>
    </row>
    <row r="37" spans="2:11" ht="13.5">
      <c r="B37" s="4">
        <v>33</v>
      </c>
      <c r="C37" s="4" t="s">
        <v>1579</v>
      </c>
      <c r="D37" s="4" t="s">
        <v>1640</v>
      </c>
      <c r="E37" s="6">
        <v>1358</v>
      </c>
      <c r="F37" s="6">
        <v>112296625</v>
      </c>
      <c r="G37" s="6">
        <f>F37/E37</f>
        <v>82692.65463917526</v>
      </c>
      <c r="H37" s="6">
        <v>62372000</v>
      </c>
      <c r="I37" s="6">
        <f>H37/E37</f>
        <v>45929.307805596465</v>
      </c>
      <c r="J37" s="6">
        <v>37712459</v>
      </c>
      <c r="K37" s="6">
        <f>J37/E37</f>
        <v>27770.588365243006</v>
      </c>
    </row>
    <row r="38" spans="2:11" ht="13.5">
      <c r="B38" s="4">
        <v>34</v>
      </c>
      <c r="C38" s="4" t="s">
        <v>0</v>
      </c>
      <c r="D38" s="4" t="s">
        <v>11</v>
      </c>
      <c r="E38" s="6">
        <v>511</v>
      </c>
      <c r="F38" s="6">
        <v>42129260</v>
      </c>
      <c r="G38" s="6">
        <f>F38/E38</f>
        <v>82444.73581213308</v>
      </c>
      <c r="H38" s="6">
        <v>0</v>
      </c>
      <c r="I38" s="6">
        <f>H38/E38</f>
        <v>0</v>
      </c>
      <c r="J38" s="6">
        <v>4019</v>
      </c>
      <c r="K38" s="6">
        <f>J38/E38</f>
        <v>7.864970645792564</v>
      </c>
    </row>
    <row r="39" spans="2:11" ht="13.5">
      <c r="B39" s="4">
        <v>35</v>
      </c>
      <c r="C39" s="4" t="s">
        <v>221</v>
      </c>
      <c r="D39" s="4" t="s">
        <v>223</v>
      </c>
      <c r="E39" s="6">
        <v>1607</v>
      </c>
      <c r="F39" s="6">
        <v>132396067</v>
      </c>
      <c r="G39" s="6">
        <f>F39/E39</f>
        <v>82387.09831985066</v>
      </c>
      <c r="H39" s="6">
        <v>0</v>
      </c>
      <c r="I39" s="6">
        <f>H39/E39</f>
        <v>0</v>
      </c>
      <c r="J39" s="6">
        <v>100065234</v>
      </c>
      <c r="K39" s="6">
        <f>J39/E39</f>
        <v>62268.347230864965</v>
      </c>
    </row>
    <row r="40" spans="2:11" ht="13.5">
      <c r="B40" s="4">
        <v>36</v>
      </c>
      <c r="C40" s="4" t="s">
        <v>931</v>
      </c>
      <c r="D40" s="4" t="s">
        <v>935</v>
      </c>
      <c r="E40" s="6">
        <v>976</v>
      </c>
      <c r="F40" s="6">
        <v>80153328</v>
      </c>
      <c r="G40" s="6">
        <f>F40/E40</f>
        <v>82124.31147540984</v>
      </c>
      <c r="H40" s="6">
        <v>760548</v>
      </c>
      <c r="I40" s="6">
        <f>H40/E40</f>
        <v>779.25</v>
      </c>
      <c r="J40" s="6">
        <v>108031867</v>
      </c>
      <c r="K40" s="6">
        <f>J40/E40</f>
        <v>110688.38831967213</v>
      </c>
    </row>
    <row r="41" spans="2:11" ht="13.5">
      <c r="B41" s="4">
        <v>37</v>
      </c>
      <c r="C41" s="4" t="s">
        <v>813</v>
      </c>
      <c r="D41" s="4" t="s">
        <v>824</v>
      </c>
      <c r="E41" s="6">
        <v>656</v>
      </c>
      <c r="F41" s="6">
        <v>53854709</v>
      </c>
      <c r="G41" s="6">
        <f>F41/E41</f>
        <v>82095.59298780488</v>
      </c>
      <c r="H41" s="6">
        <v>39714000</v>
      </c>
      <c r="I41" s="6">
        <f>H41/E41</f>
        <v>60539.634146341465</v>
      </c>
      <c r="J41" s="6">
        <v>20361000</v>
      </c>
      <c r="K41" s="6">
        <f>J41/E41</f>
        <v>31038.10975609756</v>
      </c>
    </row>
    <row r="42" spans="2:11" ht="13.5">
      <c r="B42" s="4">
        <v>38</v>
      </c>
      <c r="C42" s="4" t="s">
        <v>1357</v>
      </c>
      <c r="D42" s="4" t="s">
        <v>1377</v>
      </c>
      <c r="E42" s="6">
        <v>1724</v>
      </c>
      <c r="F42" s="6">
        <v>141123392</v>
      </c>
      <c r="G42" s="6">
        <f>F42/E42</f>
        <v>81858.11600928074</v>
      </c>
      <c r="H42" s="6">
        <v>3551939</v>
      </c>
      <c r="I42" s="6">
        <f>H42/E42</f>
        <v>2060.2894431554523</v>
      </c>
      <c r="J42" s="6">
        <v>25321739</v>
      </c>
      <c r="K42" s="6">
        <f>J42/E42</f>
        <v>14687.783642691415</v>
      </c>
    </row>
    <row r="43" spans="2:11" ht="13.5">
      <c r="B43" s="4">
        <v>39</v>
      </c>
      <c r="C43" s="4" t="s">
        <v>813</v>
      </c>
      <c r="D43" s="4" t="s">
        <v>827</v>
      </c>
      <c r="E43" s="6">
        <v>1147</v>
      </c>
      <c r="F43" s="6">
        <v>92444121</v>
      </c>
      <c r="G43" s="6">
        <f>F43/E43</f>
        <v>80596.44376634699</v>
      </c>
      <c r="H43" s="6">
        <v>0</v>
      </c>
      <c r="I43" s="6">
        <f>H43/E43</f>
        <v>0</v>
      </c>
      <c r="J43" s="6">
        <v>51199621</v>
      </c>
      <c r="K43" s="6">
        <f>J43/E43</f>
        <v>44637.85614646905</v>
      </c>
    </row>
    <row r="44" spans="2:11" ht="13.5">
      <c r="B44" s="4">
        <v>40</v>
      </c>
      <c r="C44" s="4" t="s">
        <v>1357</v>
      </c>
      <c r="D44" s="4" t="s">
        <v>1365</v>
      </c>
      <c r="E44" s="6">
        <v>7270</v>
      </c>
      <c r="F44" s="6">
        <v>585844800</v>
      </c>
      <c r="G44" s="6">
        <f>F44/E44</f>
        <v>80583.87895460798</v>
      </c>
      <c r="H44" s="6">
        <v>4094000</v>
      </c>
      <c r="I44" s="6">
        <f>H44/E44</f>
        <v>563.1361760660247</v>
      </c>
      <c r="J44" s="6">
        <v>1324362951</v>
      </c>
      <c r="K44" s="6">
        <f>J44/E44</f>
        <v>182168.21884456673</v>
      </c>
    </row>
    <row r="45" spans="2:11" ht="13.5">
      <c r="B45" s="4">
        <v>41</v>
      </c>
      <c r="C45" s="4" t="s">
        <v>522</v>
      </c>
      <c r="D45" s="4" t="s">
        <v>530</v>
      </c>
      <c r="E45" s="6">
        <v>100</v>
      </c>
      <c r="F45" s="6">
        <v>8051595</v>
      </c>
      <c r="G45" s="6">
        <f>F45/E45</f>
        <v>80515.95</v>
      </c>
      <c r="H45" s="6">
        <v>0</v>
      </c>
      <c r="I45" s="6">
        <f>H45/E45</f>
        <v>0</v>
      </c>
      <c r="J45" s="6">
        <v>0</v>
      </c>
      <c r="K45" s="6">
        <f>J45/E45</f>
        <v>0</v>
      </c>
    </row>
    <row r="46" spans="2:11" ht="13.5">
      <c r="B46" s="4">
        <v>42</v>
      </c>
      <c r="C46" s="4" t="s">
        <v>931</v>
      </c>
      <c r="D46" s="4" t="s">
        <v>479</v>
      </c>
      <c r="E46" s="6">
        <v>1977</v>
      </c>
      <c r="F46" s="6">
        <v>158668255</v>
      </c>
      <c r="G46" s="6">
        <f>F46/E46</f>
        <v>80257.08396560446</v>
      </c>
      <c r="H46" s="6">
        <v>1971000</v>
      </c>
      <c r="I46" s="6">
        <f>H46/E46</f>
        <v>996.9650986342943</v>
      </c>
      <c r="J46" s="6">
        <v>90000000</v>
      </c>
      <c r="K46" s="6">
        <f>J46/E46</f>
        <v>45523.52048558422</v>
      </c>
    </row>
    <row r="47" spans="2:11" ht="13.5">
      <c r="B47" s="4">
        <v>43</v>
      </c>
      <c r="C47" s="4" t="s">
        <v>1357</v>
      </c>
      <c r="D47" s="4" t="s">
        <v>1371</v>
      </c>
      <c r="E47" s="6">
        <v>1320</v>
      </c>
      <c r="F47" s="6">
        <v>105916008</v>
      </c>
      <c r="G47" s="6">
        <f>F47/E47</f>
        <v>80239.4</v>
      </c>
      <c r="H47" s="6">
        <v>3184000</v>
      </c>
      <c r="I47" s="6">
        <f>H47/E47</f>
        <v>2412.121212121212</v>
      </c>
      <c r="J47" s="6">
        <v>103357044</v>
      </c>
      <c r="K47" s="6">
        <f>J47/E47</f>
        <v>78300.79090909091</v>
      </c>
    </row>
    <row r="48" spans="2:11" ht="13.5">
      <c r="B48" s="4">
        <v>44</v>
      </c>
      <c r="C48" s="4" t="s">
        <v>813</v>
      </c>
      <c r="D48" s="4" t="s">
        <v>821</v>
      </c>
      <c r="E48" s="6">
        <v>389</v>
      </c>
      <c r="F48" s="6">
        <v>31120686</v>
      </c>
      <c r="G48" s="6">
        <f>F48/E48</f>
        <v>80001.76349614396</v>
      </c>
      <c r="H48" s="6">
        <v>0</v>
      </c>
      <c r="I48" s="6">
        <f>H48/E48</f>
        <v>0</v>
      </c>
      <c r="J48" s="6">
        <v>9336000</v>
      </c>
      <c r="K48" s="6">
        <f>J48/E48</f>
        <v>24000</v>
      </c>
    </row>
    <row r="49" spans="2:11" ht="13.5">
      <c r="B49" s="4">
        <v>45</v>
      </c>
      <c r="C49" s="4" t="s">
        <v>1357</v>
      </c>
      <c r="D49" s="4" t="s">
        <v>1364</v>
      </c>
      <c r="E49" s="6">
        <v>478</v>
      </c>
      <c r="F49" s="6">
        <v>37445115</v>
      </c>
      <c r="G49" s="6">
        <f>F49/E49</f>
        <v>78337.06066945607</v>
      </c>
      <c r="H49" s="6">
        <v>4059750</v>
      </c>
      <c r="I49" s="6">
        <f>H49/E49</f>
        <v>8493.200836820084</v>
      </c>
      <c r="J49" s="6">
        <v>79327165</v>
      </c>
      <c r="K49" s="6">
        <f>J49/E49</f>
        <v>165956.41213389122</v>
      </c>
    </row>
    <row r="50" spans="2:11" ht="13.5">
      <c r="B50" s="4">
        <v>46</v>
      </c>
      <c r="C50" s="4" t="s">
        <v>1416</v>
      </c>
      <c r="D50" s="4" t="s">
        <v>166</v>
      </c>
      <c r="E50" s="6">
        <v>1590</v>
      </c>
      <c r="F50" s="6">
        <v>124427111</v>
      </c>
      <c r="G50" s="6">
        <f>F50/E50</f>
        <v>78256.04465408805</v>
      </c>
      <c r="H50" s="6">
        <v>0</v>
      </c>
      <c r="I50" s="6">
        <f>H50/E50</f>
        <v>0</v>
      </c>
      <c r="J50" s="6">
        <v>192483931</v>
      </c>
      <c r="K50" s="6">
        <f>J50/E50</f>
        <v>121059.07610062892</v>
      </c>
    </row>
    <row r="51" spans="2:11" ht="13.5">
      <c r="B51" s="4">
        <v>47</v>
      </c>
      <c r="C51" s="4" t="s">
        <v>522</v>
      </c>
      <c r="D51" s="4" t="s">
        <v>527</v>
      </c>
      <c r="E51" s="6">
        <v>141</v>
      </c>
      <c r="F51" s="6">
        <v>10988534</v>
      </c>
      <c r="G51" s="6">
        <f>F51/E51</f>
        <v>77932.86524822695</v>
      </c>
      <c r="H51" s="6">
        <v>0</v>
      </c>
      <c r="I51" s="6">
        <f>H51/E51</f>
        <v>0</v>
      </c>
      <c r="J51" s="6">
        <v>3000000</v>
      </c>
      <c r="K51" s="6">
        <f>J51/E51</f>
        <v>21276.59574468085</v>
      </c>
    </row>
    <row r="52" spans="2:11" ht="13.5">
      <c r="B52" s="4">
        <v>48</v>
      </c>
      <c r="C52" s="4" t="s">
        <v>1471</v>
      </c>
      <c r="D52" s="4" t="s">
        <v>1480</v>
      </c>
      <c r="E52" s="6">
        <v>1803</v>
      </c>
      <c r="F52" s="6">
        <v>139941876</v>
      </c>
      <c r="G52" s="6">
        <f>F52/E52</f>
        <v>77616.12645590682</v>
      </c>
      <c r="H52" s="6">
        <v>6812000</v>
      </c>
      <c r="I52" s="6">
        <f>H52/E52</f>
        <v>3778.147531891292</v>
      </c>
      <c r="J52" s="6">
        <v>127400000</v>
      </c>
      <c r="K52" s="6">
        <f>J52/E52</f>
        <v>70660.0110926234</v>
      </c>
    </row>
    <row r="53" spans="2:11" ht="13.5">
      <c r="B53" s="4">
        <v>49</v>
      </c>
      <c r="C53" s="4" t="s">
        <v>931</v>
      </c>
      <c r="D53" s="4" t="s">
        <v>947</v>
      </c>
      <c r="E53" s="6">
        <v>269</v>
      </c>
      <c r="F53" s="6">
        <v>20721110</v>
      </c>
      <c r="G53" s="6">
        <f>F53/E53</f>
        <v>77030.14869888476</v>
      </c>
      <c r="H53" s="6">
        <v>120447</v>
      </c>
      <c r="I53" s="6">
        <f>H53/E53</f>
        <v>447.75836431226764</v>
      </c>
      <c r="J53" s="6">
        <v>55217654</v>
      </c>
      <c r="K53" s="6">
        <f>J53/E53</f>
        <v>205270.08921933087</v>
      </c>
    </row>
    <row r="54" spans="2:11" ht="13.5">
      <c r="B54" s="4">
        <v>50</v>
      </c>
      <c r="C54" s="4" t="s">
        <v>492</v>
      </c>
      <c r="D54" s="4" t="s">
        <v>510</v>
      </c>
      <c r="E54" s="6">
        <v>1392</v>
      </c>
      <c r="F54" s="6">
        <v>107054016</v>
      </c>
      <c r="G54" s="6">
        <f>F54/E54</f>
        <v>76906.62068965517</v>
      </c>
      <c r="H54" s="6">
        <v>604000</v>
      </c>
      <c r="I54" s="6">
        <f>H54/E54</f>
        <v>433.9080459770115</v>
      </c>
      <c r="J54" s="6">
        <v>100325562</v>
      </c>
      <c r="K54" s="6">
        <f>J54/E54</f>
        <v>72072.96120689655</v>
      </c>
    </row>
    <row r="55" spans="2:11" ht="13.5">
      <c r="B55" s="4">
        <v>51</v>
      </c>
      <c r="C55" s="4" t="s">
        <v>1357</v>
      </c>
      <c r="D55" s="4" t="s">
        <v>1396</v>
      </c>
      <c r="E55" s="6">
        <v>902</v>
      </c>
      <c r="F55" s="6">
        <v>68290484</v>
      </c>
      <c r="G55" s="6">
        <f>F55/E55</f>
        <v>75710.0709534368</v>
      </c>
      <c r="H55" s="6">
        <v>5367976</v>
      </c>
      <c r="I55" s="6">
        <f>H55/E55</f>
        <v>5951.192904656319</v>
      </c>
      <c r="J55" s="6">
        <v>83287592</v>
      </c>
      <c r="K55" s="6">
        <f>J55/E55</f>
        <v>92336.57649667405</v>
      </c>
    </row>
    <row r="56" spans="2:11" ht="13.5">
      <c r="B56" s="4">
        <v>52</v>
      </c>
      <c r="C56" s="4" t="s">
        <v>813</v>
      </c>
      <c r="D56" s="4" t="s">
        <v>854</v>
      </c>
      <c r="E56" s="6">
        <v>35287</v>
      </c>
      <c r="F56" s="6">
        <v>2665598143</v>
      </c>
      <c r="G56" s="6">
        <f>F56/E56</f>
        <v>75540.51472213563</v>
      </c>
      <c r="H56" s="6">
        <v>209177470</v>
      </c>
      <c r="I56" s="6">
        <f>H56/E56</f>
        <v>5927.890441238983</v>
      </c>
      <c r="J56" s="6">
        <v>391120000</v>
      </c>
      <c r="K56" s="6">
        <f>J56/E56</f>
        <v>11083.968600334401</v>
      </c>
    </row>
    <row r="57" spans="2:11" ht="13.5">
      <c r="B57" s="4">
        <v>53</v>
      </c>
      <c r="C57" s="4" t="s">
        <v>1579</v>
      </c>
      <c r="D57" s="4" t="s">
        <v>1645</v>
      </c>
      <c r="E57" s="6">
        <v>626</v>
      </c>
      <c r="F57" s="6">
        <v>46621455</v>
      </c>
      <c r="G57" s="6">
        <f>F57/E57</f>
        <v>74475.1677316294</v>
      </c>
      <c r="H57" s="6">
        <v>0</v>
      </c>
      <c r="I57" s="6">
        <f>H57/E57</f>
        <v>0</v>
      </c>
      <c r="J57" s="6">
        <v>11040000</v>
      </c>
      <c r="K57" s="6">
        <f>J57/E57</f>
        <v>17635.782747603833</v>
      </c>
    </row>
    <row r="58" spans="2:11" ht="13.5">
      <c r="B58" s="4">
        <v>54</v>
      </c>
      <c r="C58" s="4" t="s">
        <v>693</v>
      </c>
      <c r="D58" s="4" t="s">
        <v>703</v>
      </c>
      <c r="E58" s="6">
        <v>3420</v>
      </c>
      <c r="F58" s="6">
        <v>253114802</v>
      </c>
      <c r="G58" s="6">
        <f>F58/E58</f>
        <v>74010.17602339182</v>
      </c>
      <c r="H58" s="6">
        <v>18589395</v>
      </c>
      <c r="I58" s="6">
        <f>H58/E58</f>
        <v>5435.495614035088</v>
      </c>
      <c r="J58" s="6">
        <v>130228549</v>
      </c>
      <c r="K58" s="6">
        <f>J58/E58</f>
        <v>38078.52309941521</v>
      </c>
    </row>
    <row r="59" spans="2:11" ht="13.5">
      <c r="B59" s="4">
        <v>55</v>
      </c>
      <c r="C59" s="4" t="s">
        <v>1579</v>
      </c>
      <c r="D59" s="4" t="s">
        <v>1654</v>
      </c>
      <c r="E59" s="6">
        <v>146</v>
      </c>
      <c r="F59" s="6">
        <v>10749051</v>
      </c>
      <c r="G59" s="6">
        <f>F59/E59</f>
        <v>73623.63698630137</v>
      </c>
      <c r="H59" s="6">
        <v>9745701</v>
      </c>
      <c r="I59" s="6">
        <f>H59/E59</f>
        <v>66751.37671232877</v>
      </c>
      <c r="J59" s="6">
        <v>20865000</v>
      </c>
      <c r="K59" s="6">
        <f>J59/E59</f>
        <v>142910.95890410958</v>
      </c>
    </row>
    <row r="60" spans="2:11" ht="13.5">
      <c r="B60" s="4">
        <v>56</v>
      </c>
      <c r="C60" s="4" t="s">
        <v>856</v>
      </c>
      <c r="D60" s="4" t="s">
        <v>907</v>
      </c>
      <c r="E60" s="6">
        <v>4065</v>
      </c>
      <c r="F60" s="6">
        <v>296136242</v>
      </c>
      <c r="G60" s="6">
        <f>F60/E60</f>
        <v>72850.24403444034</v>
      </c>
      <c r="H60" s="6">
        <v>8844492</v>
      </c>
      <c r="I60" s="6">
        <f>H60/E60</f>
        <v>2175.766789667897</v>
      </c>
      <c r="J60" s="6">
        <v>0</v>
      </c>
      <c r="K60" s="6">
        <f>J60/E60</f>
        <v>0</v>
      </c>
    </row>
    <row r="61" spans="2:11" ht="13.5">
      <c r="B61" s="4">
        <v>57</v>
      </c>
      <c r="C61" s="4" t="s">
        <v>522</v>
      </c>
      <c r="D61" s="4" t="s">
        <v>545</v>
      </c>
      <c r="E61" s="6">
        <v>7913</v>
      </c>
      <c r="F61" s="6">
        <v>568054913</v>
      </c>
      <c r="G61" s="6">
        <f>F61/E61</f>
        <v>71787.55377227347</v>
      </c>
      <c r="H61" s="6">
        <v>0</v>
      </c>
      <c r="I61" s="6">
        <f>H61/E61</f>
        <v>0</v>
      </c>
      <c r="J61" s="6">
        <v>101151162</v>
      </c>
      <c r="K61" s="6">
        <f>J61/E61</f>
        <v>12782.90938961203</v>
      </c>
    </row>
    <row r="62" spans="2:11" ht="13.5">
      <c r="B62" s="4">
        <v>58</v>
      </c>
      <c r="C62" s="4" t="s">
        <v>1191</v>
      </c>
      <c r="D62" s="4" t="s">
        <v>1204</v>
      </c>
      <c r="E62" s="6">
        <v>2099</v>
      </c>
      <c r="F62" s="6">
        <v>150464516</v>
      </c>
      <c r="G62" s="6">
        <f>F62/E62</f>
        <v>71683.90471653169</v>
      </c>
      <c r="H62" s="6">
        <v>0</v>
      </c>
      <c r="I62" s="6">
        <f>H62/E62</f>
        <v>0</v>
      </c>
      <c r="J62" s="6">
        <v>38936000</v>
      </c>
      <c r="K62" s="6">
        <f>J62/E62</f>
        <v>18549.785612196283</v>
      </c>
    </row>
    <row r="63" spans="2:11" ht="13.5">
      <c r="B63" s="4">
        <v>59</v>
      </c>
      <c r="C63" s="4" t="s">
        <v>1416</v>
      </c>
      <c r="D63" s="4" t="s">
        <v>1419</v>
      </c>
      <c r="E63" s="6">
        <v>3535</v>
      </c>
      <c r="F63" s="6">
        <v>250869052</v>
      </c>
      <c r="G63" s="6">
        <f>F63/E63</f>
        <v>70967.2</v>
      </c>
      <c r="H63" s="6">
        <v>0</v>
      </c>
      <c r="I63" s="6">
        <f>H63/E63</f>
        <v>0</v>
      </c>
      <c r="J63" s="6">
        <v>217062531</v>
      </c>
      <c r="K63" s="6">
        <f>J63/E63</f>
        <v>61403.82772277228</v>
      </c>
    </row>
    <row r="64" spans="2:11" ht="13.5">
      <c r="B64" s="4">
        <v>60</v>
      </c>
      <c r="C64" s="4" t="s">
        <v>1579</v>
      </c>
      <c r="D64" s="4" t="s">
        <v>1685</v>
      </c>
      <c r="E64" s="6">
        <v>994</v>
      </c>
      <c r="F64" s="6">
        <v>69327234</v>
      </c>
      <c r="G64" s="6">
        <f>F64/E64</f>
        <v>69745.70824949698</v>
      </c>
      <c r="H64" s="6">
        <v>0</v>
      </c>
      <c r="I64" s="6">
        <f>H64/E64</f>
        <v>0</v>
      </c>
      <c r="J64" s="6">
        <v>90713082</v>
      </c>
      <c r="K64" s="6">
        <f>J64/E64</f>
        <v>91260.6458752515</v>
      </c>
    </row>
    <row r="65" spans="2:11" ht="13.5">
      <c r="B65" s="4">
        <v>61</v>
      </c>
      <c r="C65" s="4" t="s">
        <v>522</v>
      </c>
      <c r="D65" s="4" t="s">
        <v>544</v>
      </c>
      <c r="E65" s="6">
        <v>436</v>
      </c>
      <c r="F65" s="6">
        <v>30014502</v>
      </c>
      <c r="G65" s="6">
        <f>F65/E65</f>
        <v>68840.60091743119</v>
      </c>
      <c r="H65" s="6">
        <v>0</v>
      </c>
      <c r="I65" s="6">
        <f>H65/E65</f>
        <v>0</v>
      </c>
      <c r="J65" s="6">
        <v>21112664</v>
      </c>
      <c r="K65" s="6">
        <f>J65/E65</f>
        <v>48423.54128440367</v>
      </c>
    </row>
    <row r="66" spans="2:11" ht="13.5">
      <c r="B66" s="4">
        <v>62</v>
      </c>
      <c r="C66" s="4" t="s">
        <v>1074</v>
      </c>
      <c r="D66" s="4" t="s">
        <v>1135</v>
      </c>
      <c r="E66" s="6">
        <v>11228</v>
      </c>
      <c r="F66" s="6">
        <v>770113986</v>
      </c>
      <c r="G66" s="6">
        <f>F66/E66</f>
        <v>68588.70555753473</v>
      </c>
      <c r="H66" s="6">
        <v>240264000</v>
      </c>
      <c r="I66" s="6">
        <f>H66/E66</f>
        <v>21398.64624153901</v>
      </c>
      <c r="J66" s="6">
        <v>0</v>
      </c>
      <c r="K66" s="6">
        <f>J66/E66</f>
        <v>0</v>
      </c>
    </row>
    <row r="67" spans="2:11" ht="13.5">
      <c r="B67" s="4">
        <v>63</v>
      </c>
      <c r="C67" s="4" t="s">
        <v>931</v>
      </c>
      <c r="D67" s="4" t="s">
        <v>932</v>
      </c>
      <c r="E67" s="6">
        <v>172</v>
      </c>
      <c r="F67" s="6">
        <v>11680384</v>
      </c>
      <c r="G67" s="6">
        <f>F67/E67</f>
        <v>67909.20930232559</v>
      </c>
      <c r="H67" s="6">
        <v>1427117</v>
      </c>
      <c r="I67" s="6">
        <f>H67/E67</f>
        <v>8297.191860465116</v>
      </c>
      <c r="J67" s="6">
        <v>45735000</v>
      </c>
      <c r="K67" s="6">
        <f>J67/E67</f>
        <v>265901.16279069765</v>
      </c>
    </row>
    <row r="68" spans="2:11" ht="13.5">
      <c r="B68" s="4">
        <v>64</v>
      </c>
      <c r="C68" s="4" t="s">
        <v>1579</v>
      </c>
      <c r="D68" s="4" t="s">
        <v>1624</v>
      </c>
      <c r="E68" s="6">
        <v>1279</v>
      </c>
      <c r="F68" s="6">
        <v>84481085</v>
      </c>
      <c r="G68" s="6">
        <f>F68/E68</f>
        <v>66052.4511336982</v>
      </c>
      <c r="H68" s="6">
        <v>14663864</v>
      </c>
      <c r="I68" s="6">
        <f>H68/E68</f>
        <v>11465.100860046912</v>
      </c>
      <c r="J68" s="6">
        <v>3844260</v>
      </c>
      <c r="K68" s="6">
        <f>J68/E68</f>
        <v>3005.6763096168884</v>
      </c>
    </row>
    <row r="69" spans="2:11" ht="13.5">
      <c r="B69" s="4">
        <v>65</v>
      </c>
      <c r="C69" s="4" t="s">
        <v>132</v>
      </c>
      <c r="D69" s="4" t="s">
        <v>133</v>
      </c>
      <c r="E69" s="6">
        <v>4954</v>
      </c>
      <c r="F69" s="6">
        <v>327137613</v>
      </c>
      <c r="G69" s="6">
        <f>F69/E69</f>
        <v>66035.04501413</v>
      </c>
      <c r="H69" s="6">
        <v>0</v>
      </c>
      <c r="I69" s="6">
        <f>H69/E69</f>
        <v>0</v>
      </c>
      <c r="J69" s="6">
        <v>607758662</v>
      </c>
      <c r="K69" s="6">
        <f>J69/E69</f>
        <v>122680.39200645943</v>
      </c>
    </row>
    <row r="70" spans="2:11" ht="13.5">
      <c r="B70" s="4">
        <v>66</v>
      </c>
      <c r="C70" s="4" t="s">
        <v>132</v>
      </c>
      <c r="D70" s="4" t="s">
        <v>156</v>
      </c>
      <c r="E70" s="6">
        <v>4406</v>
      </c>
      <c r="F70" s="6">
        <v>290065745</v>
      </c>
      <c r="G70" s="6">
        <f>F70/E70</f>
        <v>65834.25896504766</v>
      </c>
      <c r="H70" s="6">
        <v>0</v>
      </c>
      <c r="I70" s="6">
        <f>H70/E70</f>
        <v>0</v>
      </c>
      <c r="J70" s="6">
        <v>515600175</v>
      </c>
      <c r="K70" s="6">
        <f>J70/E70</f>
        <v>117022.28211529732</v>
      </c>
    </row>
    <row r="71" spans="2:11" ht="13.5">
      <c r="B71" s="4">
        <v>67</v>
      </c>
      <c r="C71" s="4" t="s">
        <v>723</v>
      </c>
      <c r="D71" s="4" t="s">
        <v>729</v>
      </c>
      <c r="E71" s="6">
        <v>247</v>
      </c>
      <c r="F71" s="6">
        <v>16210136</v>
      </c>
      <c r="G71" s="6">
        <f>F71/E71</f>
        <v>65628.08097165992</v>
      </c>
      <c r="H71" s="6">
        <v>0</v>
      </c>
      <c r="I71" s="6">
        <f>H71/E71</f>
        <v>0</v>
      </c>
      <c r="J71" s="6">
        <v>167262204</v>
      </c>
      <c r="K71" s="6">
        <f>J71/E71</f>
        <v>677174.914979757</v>
      </c>
    </row>
    <row r="72" spans="2:11" ht="13.5">
      <c r="B72" s="4">
        <v>68</v>
      </c>
      <c r="C72" s="4" t="s">
        <v>1579</v>
      </c>
      <c r="D72" s="4" t="s">
        <v>1673</v>
      </c>
      <c r="E72" s="6">
        <v>6222</v>
      </c>
      <c r="F72" s="6">
        <v>406330588</v>
      </c>
      <c r="G72" s="6">
        <f>F72/E72</f>
        <v>65305.46255223401</v>
      </c>
      <c r="H72" s="6">
        <v>0</v>
      </c>
      <c r="I72" s="6">
        <f>H72/E72</f>
        <v>0</v>
      </c>
      <c r="J72" s="6">
        <v>111472756</v>
      </c>
      <c r="K72" s="6">
        <f>J72/E72</f>
        <v>17915.904210864675</v>
      </c>
    </row>
    <row r="73" spans="2:11" ht="13.5">
      <c r="B73" s="4">
        <v>69</v>
      </c>
      <c r="C73" s="4" t="s">
        <v>931</v>
      </c>
      <c r="D73" s="4" t="s">
        <v>939</v>
      </c>
      <c r="E73" s="6">
        <v>1075</v>
      </c>
      <c r="F73" s="6">
        <v>70119828</v>
      </c>
      <c r="G73" s="6">
        <f>F73/E73</f>
        <v>65227.74697674419</v>
      </c>
      <c r="H73" s="6">
        <v>1088748</v>
      </c>
      <c r="I73" s="6">
        <f>H73/E73</f>
        <v>1012.7888372093023</v>
      </c>
      <c r="J73" s="6">
        <v>0</v>
      </c>
      <c r="K73" s="6">
        <f>J73/E73</f>
        <v>0</v>
      </c>
    </row>
    <row r="74" spans="2:11" ht="13.5">
      <c r="B74" s="4">
        <v>70</v>
      </c>
      <c r="C74" s="4" t="s">
        <v>856</v>
      </c>
      <c r="D74" s="4" t="s">
        <v>884</v>
      </c>
      <c r="E74" s="6">
        <v>548</v>
      </c>
      <c r="F74" s="6">
        <v>35561628</v>
      </c>
      <c r="G74" s="6">
        <f>F74/E74</f>
        <v>64893.48175182482</v>
      </c>
      <c r="H74" s="6">
        <v>0</v>
      </c>
      <c r="I74" s="6">
        <f>H74/E74</f>
        <v>0</v>
      </c>
      <c r="J74" s="6">
        <v>57467415</v>
      </c>
      <c r="K74" s="6">
        <f>J74/E74</f>
        <v>104867.54562043796</v>
      </c>
    </row>
    <row r="75" spans="2:11" ht="13.5">
      <c r="B75" s="4">
        <v>71</v>
      </c>
      <c r="C75" s="4" t="s">
        <v>1357</v>
      </c>
      <c r="D75" s="4" t="s">
        <v>1375</v>
      </c>
      <c r="E75" s="6">
        <v>1523</v>
      </c>
      <c r="F75" s="6">
        <v>98492300</v>
      </c>
      <c r="G75" s="6">
        <f>F75/E75</f>
        <v>64669.92777413</v>
      </c>
      <c r="H75" s="6">
        <v>4000000</v>
      </c>
      <c r="I75" s="6">
        <f>H75/E75</f>
        <v>2626.3952724885094</v>
      </c>
      <c r="J75" s="6">
        <v>50000000</v>
      </c>
      <c r="K75" s="6">
        <f>J75/E75</f>
        <v>32829.94090610637</v>
      </c>
    </row>
    <row r="76" spans="2:11" ht="13.5">
      <c r="B76" s="4">
        <v>72</v>
      </c>
      <c r="C76" s="4" t="s">
        <v>1040</v>
      </c>
      <c r="D76" s="4" t="s">
        <v>1049</v>
      </c>
      <c r="E76" s="6">
        <v>4264</v>
      </c>
      <c r="F76" s="6">
        <v>274009698</v>
      </c>
      <c r="G76" s="6">
        <f>F76/E76</f>
        <v>64261.18621013133</v>
      </c>
      <c r="H76" s="6">
        <v>20000000</v>
      </c>
      <c r="I76" s="6">
        <f>H76/E76</f>
        <v>4690.431519699812</v>
      </c>
      <c r="J76" s="6">
        <v>50434131</v>
      </c>
      <c r="K76" s="6">
        <f>J76/E76</f>
        <v>11827.89188555347</v>
      </c>
    </row>
    <row r="77" spans="2:11" ht="13.5">
      <c r="B77" s="4">
        <v>73</v>
      </c>
      <c r="C77" s="4" t="s">
        <v>425</v>
      </c>
      <c r="D77" s="4" t="s">
        <v>443</v>
      </c>
      <c r="E77" s="6">
        <v>6658</v>
      </c>
      <c r="F77" s="6">
        <v>426835044</v>
      </c>
      <c r="G77" s="6">
        <f>F77/E77</f>
        <v>64108.59777711024</v>
      </c>
      <c r="H77" s="6">
        <v>202449200</v>
      </c>
      <c r="I77" s="6">
        <f>H77/E77</f>
        <v>30406.90898167618</v>
      </c>
      <c r="J77" s="6">
        <v>57114597</v>
      </c>
      <c r="K77" s="6">
        <f>J77/E77</f>
        <v>8578.341393811956</v>
      </c>
    </row>
    <row r="78" spans="2:11" ht="13.5">
      <c r="B78" s="4">
        <v>74</v>
      </c>
      <c r="C78" s="4" t="s">
        <v>0</v>
      </c>
      <c r="D78" s="4" t="s">
        <v>4</v>
      </c>
      <c r="E78" s="6">
        <v>466</v>
      </c>
      <c r="F78" s="6">
        <v>29695359</v>
      </c>
      <c r="G78" s="6">
        <f>F78/E78</f>
        <v>63723.94635193133</v>
      </c>
      <c r="H78" s="6">
        <v>12455000</v>
      </c>
      <c r="I78" s="6">
        <f>H78/E78</f>
        <v>26727.4678111588</v>
      </c>
      <c r="J78" s="6">
        <v>1011065</v>
      </c>
      <c r="K78" s="6">
        <f>J78/E78</f>
        <v>2169.667381974249</v>
      </c>
    </row>
    <row r="79" spans="2:11" ht="13.5">
      <c r="B79" s="4">
        <v>75</v>
      </c>
      <c r="C79" s="4" t="s">
        <v>1416</v>
      </c>
      <c r="D79" s="4" t="s">
        <v>1426</v>
      </c>
      <c r="E79" s="6">
        <v>1424</v>
      </c>
      <c r="F79" s="6">
        <v>90720610</v>
      </c>
      <c r="G79" s="6">
        <f>F79/E79</f>
        <v>63708.293539325845</v>
      </c>
      <c r="H79" s="6">
        <v>2324355</v>
      </c>
      <c r="I79" s="6">
        <f>H79/E79</f>
        <v>1632.2717696629213</v>
      </c>
      <c r="J79" s="6">
        <v>69705047</v>
      </c>
      <c r="K79" s="6">
        <f>J79/E79</f>
        <v>48950.17345505618</v>
      </c>
    </row>
    <row r="80" spans="2:11" ht="13.5">
      <c r="B80" s="4">
        <v>76</v>
      </c>
      <c r="C80" s="4" t="s">
        <v>1136</v>
      </c>
      <c r="D80" s="4" t="s">
        <v>1143</v>
      </c>
      <c r="E80" s="6">
        <v>2859</v>
      </c>
      <c r="F80" s="6">
        <v>181045983</v>
      </c>
      <c r="G80" s="6">
        <f>F80/E80</f>
        <v>63324.93284365163</v>
      </c>
      <c r="H80" s="6">
        <v>35946000</v>
      </c>
      <c r="I80" s="6">
        <f>H80/E80</f>
        <v>12572.92759706191</v>
      </c>
      <c r="J80" s="6">
        <v>26566000</v>
      </c>
      <c r="K80" s="6">
        <f>J80/E80</f>
        <v>9292.060160895418</v>
      </c>
    </row>
    <row r="81" spans="2:11" ht="13.5">
      <c r="B81" s="4">
        <v>77</v>
      </c>
      <c r="C81" s="4" t="s">
        <v>1579</v>
      </c>
      <c r="D81" s="4" t="s">
        <v>1610</v>
      </c>
      <c r="E81" s="6">
        <v>1388</v>
      </c>
      <c r="F81" s="6">
        <v>87107480</v>
      </c>
      <c r="G81" s="6">
        <f>F81/E81</f>
        <v>62757.55043227666</v>
      </c>
      <c r="H81" s="6">
        <v>259200</v>
      </c>
      <c r="I81" s="6">
        <f>H81/E81</f>
        <v>186.7435158501441</v>
      </c>
      <c r="J81" s="6">
        <v>0</v>
      </c>
      <c r="K81" s="6">
        <f>J81/E81</f>
        <v>0</v>
      </c>
    </row>
    <row r="82" spans="2:11" ht="13.5">
      <c r="B82" s="4">
        <v>78</v>
      </c>
      <c r="C82" s="4" t="s">
        <v>132</v>
      </c>
      <c r="D82" s="4" t="s">
        <v>161</v>
      </c>
      <c r="E82" s="6">
        <v>1987</v>
      </c>
      <c r="F82" s="6">
        <v>124570505</v>
      </c>
      <c r="G82" s="6">
        <f>F82/E82</f>
        <v>62692.75541016608</v>
      </c>
      <c r="H82" s="6">
        <v>0</v>
      </c>
      <c r="I82" s="6">
        <f>H82/E82</f>
        <v>0</v>
      </c>
      <c r="J82" s="6">
        <v>0</v>
      </c>
      <c r="K82" s="6">
        <f>J82/E82</f>
        <v>0</v>
      </c>
    </row>
    <row r="83" spans="2:11" ht="13.5">
      <c r="B83" s="4">
        <v>79</v>
      </c>
      <c r="C83" s="4" t="s">
        <v>813</v>
      </c>
      <c r="D83" s="4" t="s">
        <v>831</v>
      </c>
      <c r="E83" s="6">
        <v>4649</v>
      </c>
      <c r="F83" s="6">
        <v>290649123</v>
      </c>
      <c r="G83" s="6">
        <f>F83/E83</f>
        <v>62518.63260916326</v>
      </c>
      <c r="H83" s="6">
        <v>17795197</v>
      </c>
      <c r="I83" s="6">
        <f>H83/E83</f>
        <v>3827.7472574747258</v>
      </c>
      <c r="J83" s="6">
        <v>152064548</v>
      </c>
      <c r="K83" s="6">
        <f>J83/E83</f>
        <v>32709.087545708753</v>
      </c>
    </row>
    <row r="84" spans="2:11" ht="13.5">
      <c r="B84" s="4">
        <v>80</v>
      </c>
      <c r="C84" s="4" t="s">
        <v>813</v>
      </c>
      <c r="D84" s="4" t="s">
        <v>828</v>
      </c>
      <c r="E84" s="6">
        <v>2458</v>
      </c>
      <c r="F84" s="6">
        <v>152441741</v>
      </c>
      <c r="G84" s="6">
        <f>F84/E84</f>
        <v>62018.60903173312</v>
      </c>
      <c r="H84" s="6">
        <v>19280000</v>
      </c>
      <c r="I84" s="6">
        <f>H84/E84</f>
        <v>7843.775427176566</v>
      </c>
      <c r="J84" s="6">
        <v>161823118</v>
      </c>
      <c r="K84" s="6">
        <f>J84/E84</f>
        <v>65835.27990235965</v>
      </c>
    </row>
    <row r="85" spans="2:11" ht="13.5">
      <c r="B85" s="4">
        <v>81</v>
      </c>
      <c r="C85" s="4" t="s">
        <v>132</v>
      </c>
      <c r="D85" s="4" t="s">
        <v>154</v>
      </c>
      <c r="E85" s="6">
        <v>1126</v>
      </c>
      <c r="F85" s="6">
        <v>69655854</v>
      </c>
      <c r="G85" s="6">
        <f>F85/E85</f>
        <v>61861.32682060391</v>
      </c>
      <c r="H85" s="6">
        <v>0</v>
      </c>
      <c r="I85" s="6">
        <f>H85/E85</f>
        <v>0</v>
      </c>
      <c r="J85" s="6">
        <v>57727024</v>
      </c>
      <c r="K85" s="6">
        <f>J85/E85</f>
        <v>51267.33925399645</v>
      </c>
    </row>
    <row r="86" spans="2:11" ht="13.5">
      <c r="B86" s="4">
        <v>82</v>
      </c>
      <c r="C86" s="4" t="s">
        <v>356</v>
      </c>
      <c r="D86" s="4" t="s">
        <v>362</v>
      </c>
      <c r="E86" s="6">
        <v>5899</v>
      </c>
      <c r="F86" s="6">
        <v>363576113</v>
      </c>
      <c r="G86" s="6">
        <f>F86/E86</f>
        <v>61633.51635870487</v>
      </c>
      <c r="H86" s="6">
        <v>0</v>
      </c>
      <c r="I86" s="6">
        <f>H86/E86</f>
        <v>0</v>
      </c>
      <c r="J86" s="6">
        <v>230719601</v>
      </c>
      <c r="K86" s="6">
        <f>J86/E86</f>
        <v>39111.64621122224</v>
      </c>
    </row>
    <row r="87" spans="2:11" ht="13.5">
      <c r="B87" s="4">
        <v>83</v>
      </c>
      <c r="C87" s="4" t="s">
        <v>1191</v>
      </c>
      <c r="D87" s="4" t="s">
        <v>1241</v>
      </c>
      <c r="E87" s="6">
        <v>14228</v>
      </c>
      <c r="F87" s="6">
        <v>875270721</v>
      </c>
      <c r="G87" s="6">
        <f>F87/E87</f>
        <v>61517.48109361822</v>
      </c>
      <c r="H87" s="6">
        <v>97263410</v>
      </c>
      <c r="I87" s="6">
        <f>H87/E87</f>
        <v>6836.056367725611</v>
      </c>
      <c r="J87" s="6">
        <v>102935331</v>
      </c>
      <c r="K87" s="6">
        <f>J87/E87</f>
        <v>7234.701363508575</v>
      </c>
    </row>
    <row r="88" spans="2:11" ht="13.5">
      <c r="B88" s="4">
        <v>84</v>
      </c>
      <c r="C88" s="4" t="s">
        <v>1357</v>
      </c>
      <c r="D88" s="4" t="s">
        <v>1373</v>
      </c>
      <c r="E88" s="6">
        <v>4181</v>
      </c>
      <c r="F88" s="6">
        <v>256925122</v>
      </c>
      <c r="G88" s="6">
        <f>F88/E88</f>
        <v>61450.639081559435</v>
      </c>
      <c r="H88" s="6">
        <v>13720440</v>
      </c>
      <c r="I88" s="6">
        <f>H88/E88</f>
        <v>3281.616838077015</v>
      </c>
      <c r="J88" s="6">
        <v>124052539</v>
      </c>
      <c r="K88" s="6">
        <f>J88/E88</f>
        <v>29670.542693135612</v>
      </c>
    </row>
    <row r="89" spans="2:11" ht="13.5">
      <c r="B89" s="4">
        <v>85</v>
      </c>
      <c r="C89" s="4" t="s">
        <v>1505</v>
      </c>
      <c r="D89" s="4" t="s">
        <v>1508</v>
      </c>
      <c r="E89" s="6">
        <v>1302</v>
      </c>
      <c r="F89" s="6">
        <v>80001812</v>
      </c>
      <c r="G89" s="6">
        <f>F89/E89</f>
        <v>61445.32411674347</v>
      </c>
      <c r="H89" s="6">
        <v>25001178</v>
      </c>
      <c r="I89" s="6">
        <f>H89/E89</f>
        <v>19202.133640552995</v>
      </c>
      <c r="J89" s="6">
        <v>60082776</v>
      </c>
      <c r="K89" s="6">
        <f>J89/E89</f>
        <v>46146.52534562212</v>
      </c>
    </row>
    <row r="90" spans="2:11" ht="13.5">
      <c r="B90" s="4">
        <v>86</v>
      </c>
      <c r="C90" s="4" t="s">
        <v>1416</v>
      </c>
      <c r="D90" s="4" t="s">
        <v>1441</v>
      </c>
      <c r="E90" s="6">
        <v>8677</v>
      </c>
      <c r="F90" s="6">
        <v>530707106</v>
      </c>
      <c r="G90" s="6">
        <f>F90/E90</f>
        <v>61162.51077561369</v>
      </c>
      <c r="H90" s="6">
        <v>0</v>
      </c>
      <c r="I90" s="6">
        <f>H90/E90</f>
        <v>0</v>
      </c>
      <c r="J90" s="6">
        <v>198654494</v>
      </c>
      <c r="K90" s="6">
        <f>J90/E90</f>
        <v>22894.37524490031</v>
      </c>
    </row>
    <row r="91" spans="2:11" ht="13.5">
      <c r="B91" s="4">
        <v>87</v>
      </c>
      <c r="C91" s="4" t="s">
        <v>1357</v>
      </c>
      <c r="D91" s="4" t="s">
        <v>1360</v>
      </c>
      <c r="E91" s="6">
        <v>19020</v>
      </c>
      <c r="F91" s="6">
        <v>1161574668</v>
      </c>
      <c r="G91" s="6">
        <f>F91/E91</f>
        <v>61071.22334384858</v>
      </c>
      <c r="H91" s="6">
        <v>22837457</v>
      </c>
      <c r="I91" s="6">
        <f>H91/E91</f>
        <v>1200.7075184016824</v>
      </c>
      <c r="J91" s="6">
        <v>1247186482</v>
      </c>
      <c r="K91" s="6">
        <f>J91/E91</f>
        <v>65572.37024185069</v>
      </c>
    </row>
    <row r="92" spans="2:11" ht="13.5">
      <c r="B92" s="4">
        <v>88</v>
      </c>
      <c r="C92" s="4" t="s">
        <v>1357</v>
      </c>
      <c r="D92" s="4" t="s">
        <v>1358</v>
      </c>
      <c r="E92" s="6">
        <v>6486</v>
      </c>
      <c r="F92" s="6">
        <v>395437934</v>
      </c>
      <c r="G92" s="6">
        <f>F92/E92</f>
        <v>60967.920752389764</v>
      </c>
      <c r="H92" s="6">
        <v>184210803</v>
      </c>
      <c r="I92" s="6">
        <f>H92/E92</f>
        <v>28401.295559666974</v>
      </c>
      <c r="J92" s="6">
        <v>20683495</v>
      </c>
      <c r="K92" s="6">
        <f>J92/E92</f>
        <v>3188.9446500154177</v>
      </c>
    </row>
    <row r="93" spans="2:11" ht="13.5">
      <c r="B93" s="4">
        <v>89</v>
      </c>
      <c r="C93" s="4" t="s">
        <v>42</v>
      </c>
      <c r="D93" s="4" t="s">
        <v>49</v>
      </c>
      <c r="E93" s="6">
        <v>2240</v>
      </c>
      <c r="F93" s="6">
        <v>135441501</v>
      </c>
      <c r="G93" s="6">
        <f>F93/E93</f>
        <v>60464.95580357143</v>
      </c>
      <c r="H93" s="6">
        <v>94959000</v>
      </c>
      <c r="I93" s="6">
        <f>H93/E93</f>
        <v>42392.41071428572</v>
      </c>
      <c r="J93" s="6">
        <v>0</v>
      </c>
      <c r="K93" s="6">
        <f>J93/E93</f>
        <v>0</v>
      </c>
    </row>
    <row r="94" spans="2:11" ht="13.5">
      <c r="B94" s="4">
        <v>90</v>
      </c>
      <c r="C94" s="4" t="s">
        <v>1539</v>
      </c>
      <c r="D94" s="4" t="s">
        <v>1555</v>
      </c>
      <c r="E94" s="6">
        <v>1486</v>
      </c>
      <c r="F94" s="6">
        <v>89682034</v>
      </c>
      <c r="G94" s="6">
        <f>F94/E94</f>
        <v>60351.30148048452</v>
      </c>
      <c r="H94" s="6">
        <v>0</v>
      </c>
      <c r="I94" s="6">
        <f>H94/E94</f>
        <v>0</v>
      </c>
      <c r="J94" s="6">
        <v>79931715</v>
      </c>
      <c r="K94" s="6">
        <f>J94/E94</f>
        <v>53789.84858681023</v>
      </c>
    </row>
    <row r="95" spans="2:11" ht="13.5">
      <c r="B95" s="4">
        <v>91</v>
      </c>
      <c r="C95" s="4" t="s">
        <v>356</v>
      </c>
      <c r="D95" s="4" t="s">
        <v>369</v>
      </c>
      <c r="E95" s="6">
        <v>4456</v>
      </c>
      <c r="F95" s="6">
        <v>268631967</v>
      </c>
      <c r="G95" s="6">
        <f>F95/E95</f>
        <v>60285.45040394973</v>
      </c>
      <c r="H95" s="6">
        <v>30000000</v>
      </c>
      <c r="I95" s="6">
        <f>H95/E95</f>
        <v>6732.495511669659</v>
      </c>
      <c r="J95" s="6">
        <v>0</v>
      </c>
      <c r="K95" s="6">
        <f>J95/E95</f>
        <v>0</v>
      </c>
    </row>
    <row r="96" spans="2:11" ht="13.5">
      <c r="B96" s="4">
        <v>92</v>
      </c>
      <c r="C96" s="4" t="s">
        <v>1191</v>
      </c>
      <c r="D96" s="4" t="s">
        <v>1206</v>
      </c>
      <c r="E96" s="6">
        <v>2275</v>
      </c>
      <c r="F96" s="6">
        <v>136713668</v>
      </c>
      <c r="G96" s="6">
        <f>F96/E96</f>
        <v>60093.92</v>
      </c>
      <c r="H96" s="6">
        <v>50000000</v>
      </c>
      <c r="I96" s="6">
        <f>H96/E96</f>
        <v>21978.021978021978</v>
      </c>
      <c r="J96" s="6">
        <v>50364000</v>
      </c>
      <c r="K96" s="6">
        <f>J96/E96</f>
        <v>22138.021978021978</v>
      </c>
    </row>
    <row r="97" spans="2:11" ht="13.5">
      <c r="B97" s="4">
        <v>93</v>
      </c>
      <c r="C97" s="4" t="s">
        <v>813</v>
      </c>
      <c r="D97" s="4" t="s">
        <v>830</v>
      </c>
      <c r="E97" s="6">
        <v>1892</v>
      </c>
      <c r="F97" s="6">
        <v>112615024</v>
      </c>
      <c r="G97" s="6">
        <f>F97/E97</f>
        <v>59521.68287526427</v>
      </c>
      <c r="H97" s="6">
        <v>17179000</v>
      </c>
      <c r="I97" s="6">
        <f>H97/E97</f>
        <v>9079.809725158562</v>
      </c>
      <c r="J97" s="6">
        <v>145699793</v>
      </c>
      <c r="K97" s="6">
        <f>J97/E97</f>
        <v>77008.34725158563</v>
      </c>
    </row>
    <row r="98" spans="2:11" ht="13.5">
      <c r="B98" s="4">
        <v>94</v>
      </c>
      <c r="C98" s="4" t="s">
        <v>1505</v>
      </c>
      <c r="D98" s="4" t="s">
        <v>1518</v>
      </c>
      <c r="E98" s="6">
        <v>3261</v>
      </c>
      <c r="F98" s="6">
        <v>193219083</v>
      </c>
      <c r="G98" s="6">
        <f>F98/E98</f>
        <v>59251.48206071757</v>
      </c>
      <c r="H98" s="6">
        <v>0</v>
      </c>
      <c r="I98" s="6">
        <f>H98/E98</f>
        <v>0</v>
      </c>
      <c r="J98" s="6">
        <v>189144029</v>
      </c>
      <c r="K98" s="6">
        <f>J98/E98</f>
        <v>58001.84881938056</v>
      </c>
    </row>
    <row r="99" spans="2:11" ht="13.5">
      <c r="B99" s="4">
        <v>95</v>
      </c>
      <c r="C99" s="4" t="s">
        <v>1446</v>
      </c>
      <c r="D99" s="4" t="s">
        <v>87</v>
      </c>
      <c r="E99" s="6">
        <v>4939</v>
      </c>
      <c r="F99" s="6">
        <v>291676358</v>
      </c>
      <c r="G99" s="6">
        <f>F99/E99</f>
        <v>59055.751771613686</v>
      </c>
      <c r="H99" s="6">
        <v>0</v>
      </c>
      <c r="I99" s="6">
        <f>H99/E99</f>
        <v>0</v>
      </c>
      <c r="J99" s="6">
        <v>81060741</v>
      </c>
      <c r="K99" s="6">
        <f>J99/E99</f>
        <v>16412.37922656408</v>
      </c>
    </row>
    <row r="100" spans="2:11" ht="13.5">
      <c r="B100" s="4">
        <v>96</v>
      </c>
      <c r="C100" s="4" t="s">
        <v>1357</v>
      </c>
      <c r="D100" s="4" t="s">
        <v>1409</v>
      </c>
      <c r="E100" s="6">
        <v>12033</v>
      </c>
      <c r="F100" s="6">
        <v>708809521</v>
      </c>
      <c r="G100" s="6">
        <f>F100/E100</f>
        <v>58905.47004072135</v>
      </c>
      <c r="H100" s="6">
        <v>34914910</v>
      </c>
      <c r="I100" s="6">
        <f>H100/E100</f>
        <v>2901.5964431147677</v>
      </c>
      <c r="J100" s="6">
        <v>15444035</v>
      </c>
      <c r="K100" s="6">
        <f>J100/E100</f>
        <v>1283.4733649131556</v>
      </c>
    </row>
    <row r="101" spans="2:11" ht="13.5">
      <c r="B101" s="4">
        <v>97</v>
      </c>
      <c r="C101" s="4" t="s">
        <v>317</v>
      </c>
      <c r="D101" s="4" t="s">
        <v>327</v>
      </c>
      <c r="E101" s="6">
        <v>7307</v>
      </c>
      <c r="F101" s="6">
        <v>428663863</v>
      </c>
      <c r="G101" s="6">
        <f>F101/E101</f>
        <v>58664.82318324894</v>
      </c>
      <c r="H101" s="6">
        <v>0</v>
      </c>
      <c r="I101" s="6">
        <f>H101/E101</f>
        <v>0</v>
      </c>
      <c r="J101" s="6">
        <v>60000</v>
      </c>
      <c r="K101" s="6">
        <f>J101/E101</f>
        <v>8.211304228821678</v>
      </c>
    </row>
    <row r="102" spans="2:11" ht="13.5">
      <c r="B102" s="4">
        <v>98</v>
      </c>
      <c r="C102" s="4" t="s">
        <v>338</v>
      </c>
      <c r="D102" s="4" t="s">
        <v>347</v>
      </c>
      <c r="E102" s="6">
        <v>3306</v>
      </c>
      <c r="F102" s="6">
        <v>192389639</v>
      </c>
      <c r="G102" s="6">
        <f>F102/E102</f>
        <v>58194.08318209316</v>
      </c>
      <c r="H102" s="6">
        <v>0</v>
      </c>
      <c r="I102" s="6">
        <f>H102/E102</f>
        <v>0</v>
      </c>
      <c r="J102" s="6">
        <v>61737</v>
      </c>
      <c r="K102" s="6">
        <f>J102/E102</f>
        <v>18.674228675136117</v>
      </c>
    </row>
    <row r="103" spans="2:11" ht="13.5">
      <c r="B103" s="4">
        <v>99</v>
      </c>
      <c r="C103" s="4" t="s">
        <v>356</v>
      </c>
      <c r="D103" s="4" t="s">
        <v>372</v>
      </c>
      <c r="E103" s="6">
        <v>1420</v>
      </c>
      <c r="F103" s="6">
        <v>82361301</v>
      </c>
      <c r="G103" s="6">
        <f>F103/E103</f>
        <v>58000.9161971831</v>
      </c>
      <c r="H103" s="6">
        <v>0</v>
      </c>
      <c r="I103" s="6">
        <f>H103/E103</f>
        <v>0</v>
      </c>
      <c r="J103" s="6">
        <v>50000000</v>
      </c>
      <c r="K103" s="6">
        <f>J103/E103</f>
        <v>35211.2676056338</v>
      </c>
    </row>
    <row r="104" spans="2:11" ht="13.5">
      <c r="B104" s="4">
        <v>100</v>
      </c>
      <c r="C104" s="4" t="s">
        <v>1009</v>
      </c>
      <c r="D104" s="4" t="s">
        <v>1019</v>
      </c>
      <c r="E104" s="6">
        <v>1253</v>
      </c>
      <c r="F104" s="6">
        <v>72579592</v>
      </c>
      <c r="G104" s="6">
        <f>F104/E104</f>
        <v>57924.65442936951</v>
      </c>
      <c r="H104" s="6">
        <v>0</v>
      </c>
      <c r="I104" s="6">
        <f>H104/E104</f>
        <v>0</v>
      </c>
      <c r="J104" s="6">
        <v>90153169</v>
      </c>
      <c r="K104" s="6">
        <f>J104/E104</f>
        <v>71949.85554668795</v>
      </c>
    </row>
    <row r="105" spans="2:11" ht="13.5">
      <c r="B105" s="4">
        <v>101</v>
      </c>
      <c r="C105" s="4" t="s">
        <v>1416</v>
      </c>
      <c r="D105" s="4" t="s">
        <v>1417</v>
      </c>
      <c r="E105" s="6">
        <v>5768</v>
      </c>
      <c r="F105" s="6">
        <v>332587453</v>
      </c>
      <c r="G105" s="6">
        <f>F105/E105</f>
        <v>57660.79282246879</v>
      </c>
      <c r="H105" s="6">
        <v>182027000</v>
      </c>
      <c r="I105" s="6">
        <f>H105/E105</f>
        <v>31558.079056865463</v>
      </c>
      <c r="J105" s="6">
        <v>221840937</v>
      </c>
      <c r="K105" s="6">
        <f>J105/E105</f>
        <v>38460.63401525659</v>
      </c>
    </row>
    <row r="106" spans="2:11" ht="13.5">
      <c r="B106" s="4">
        <v>102</v>
      </c>
      <c r="C106" s="4" t="s">
        <v>132</v>
      </c>
      <c r="D106" s="4" t="s">
        <v>159</v>
      </c>
      <c r="E106" s="6">
        <v>3145</v>
      </c>
      <c r="F106" s="6">
        <v>180885555</v>
      </c>
      <c r="G106" s="6">
        <f>F106/E106</f>
        <v>57515.279809220985</v>
      </c>
      <c r="H106" s="6">
        <v>0</v>
      </c>
      <c r="I106" s="6">
        <f>H106/E106</f>
        <v>0</v>
      </c>
      <c r="J106" s="6">
        <v>156783361</v>
      </c>
      <c r="K106" s="6">
        <f>J106/E106</f>
        <v>49851.62511923689</v>
      </c>
    </row>
    <row r="107" spans="2:11" ht="13.5">
      <c r="B107" s="4">
        <v>103</v>
      </c>
      <c r="C107" s="4" t="s">
        <v>381</v>
      </c>
      <c r="D107" s="4" t="s">
        <v>391</v>
      </c>
      <c r="E107" s="6">
        <v>5875</v>
      </c>
      <c r="F107" s="6">
        <v>337763575</v>
      </c>
      <c r="G107" s="6">
        <f>F107/E107</f>
        <v>57491.67234042553</v>
      </c>
      <c r="H107" s="6">
        <v>19153600</v>
      </c>
      <c r="I107" s="6">
        <f>H107/E107</f>
        <v>3260.187234042553</v>
      </c>
      <c r="J107" s="6">
        <v>257194206</v>
      </c>
      <c r="K107" s="6">
        <f>J107/E107</f>
        <v>43777.73719148936</v>
      </c>
    </row>
    <row r="108" spans="2:11" ht="13.5">
      <c r="B108" s="4">
        <v>104</v>
      </c>
      <c r="C108" s="4" t="s">
        <v>856</v>
      </c>
      <c r="D108" s="4" t="s">
        <v>857</v>
      </c>
      <c r="E108" s="6">
        <v>532</v>
      </c>
      <c r="F108" s="6">
        <v>30498662</v>
      </c>
      <c r="G108" s="6">
        <f>F108/E108</f>
        <v>57328.31203007519</v>
      </c>
      <c r="H108" s="6">
        <v>0</v>
      </c>
      <c r="I108" s="6">
        <f>H108/E108</f>
        <v>0</v>
      </c>
      <c r="J108" s="6">
        <v>72584982</v>
      </c>
      <c r="K108" s="6">
        <f>J108/E108</f>
        <v>136437.93609022556</v>
      </c>
    </row>
    <row r="109" spans="2:11" ht="13.5">
      <c r="B109" s="4">
        <v>105</v>
      </c>
      <c r="C109" s="4" t="s">
        <v>86</v>
      </c>
      <c r="D109" s="4" t="s">
        <v>93</v>
      </c>
      <c r="E109" s="6">
        <v>4914</v>
      </c>
      <c r="F109" s="6">
        <v>279289993</v>
      </c>
      <c r="G109" s="6">
        <f>F109/E109</f>
        <v>56835.57041107041</v>
      </c>
      <c r="H109" s="6">
        <v>0</v>
      </c>
      <c r="I109" s="6">
        <f>H109/E109</f>
        <v>0</v>
      </c>
      <c r="J109" s="6">
        <v>130000000</v>
      </c>
      <c r="K109" s="6">
        <f>J109/E109</f>
        <v>26455.026455026455</v>
      </c>
    </row>
    <row r="110" spans="2:11" ht="13.5">
      <c r="B110" s="4">
        <v>106</v>
      </c>
      <c r="C110" s="4" t="s">
        <v>777</v>
      </c>
      <c r="D110" s="4" t="s">
        <v>792</v>
      </c>
      <c r="E110" s="6">
        <v>3127</v>
      </c>
      <c r="F110" s="6">
        <v>177409423</v>
      </c>
      <c r="G110" s="6">
        <f>F110/E110</f>
        <v>56734.70514870483</v>
      </c>
      <c r="H110" s="6">
        <v>3616943</v>
      </c>
      <c r="I110" s="6">
        <f>H110/E110</f>
        <v>1156.6814838503358</v>
      </c>
      <c r="J110" s="6">
        <v>100786951</v>
      </c>
      <c r="K110" s="6">
        <f>J110/E110</f>
        <v>32231.196354333228</v>
      </c>
    </row>
    <row r="111" spans="2:11" ht="13.5">
      <c r="B111" s="4">
        <v>107</v>
      </c>
      <c r="C111" s="4" t="s">
        <v>0</v>
      </c>
      <c r="D111" s="4" t="s">
        <v>22</v>
      </c>
      <c r="E111" s="6">
        <v>4560</v>
      </c>
      <c r="F111" s="6">
        <v>258469222</v>
      </c>
      <c r="G111" s="6">
        <f>F111/E111</f>
        <v>56681.84692982456</v>
      </c>
      <c r="H111" s="6">
        <v>177291000</v>
      </c>
      <c r="I111" s="6">
        <f>H111/E111</f>
        <v>38879.60526315789</v>
      </c>
      <c r="J111" s="6">
        <v>173494481</v>
      </c>
      <c r="K111" s="6">
        <f>J111/E111</f>
        <v>38047.03530701754</v>
      </c>
    </row>
    <row r="112" spans="2:11" ht="13.5">
      <c r="B112" s="4">
        <v>108</v>
      </c>
      <c r="C112" s="4" t="s">
        <v>1136</v>
      </c>
      <c r="D112" s="4" t="s">
        <v>1142</v>
      </c>
      <c r="E112" s="6">
        <v>2774</v>
      </c>
      <c r="F112" s="6">
        <v>156961338</v>
      </c>
      <c r="G112" s="6">
        <f>F112/E112</f>
        <v>56583.03460706561</v>
      </c>
      <c r="H112" s="6">
        <v>0</v>
      </c>
      <c r="I112" s="6">
        <f>H112/E112</f>
        <v>0</v>
      </c>
      <c r="J112" s="6">
        <v>129619718</v>
      </c>
      <c r="K112" s="6">
        <f>J112/E112</f>
        <v>46726.64671953857</v>
      </c>
    </row>
    <row r="113" spans="2:11" ht="13.5">
      <c r="B113" s="4">
        <v>109</v>
      </c>
      <c r="C113" s="4" t="s">
        <v>604</v>
      </c>
      <c r="D113" s="4" t="s">
        <v>613</v>
      </c>
      <c r="E113" s="6">
        <v>3256</v>
      </c>
      <c r="F113" s="6">
        <v>184189780</v>
      </c>
      <c r="G113" s="6">
        <f>F113/E113</f>
        <v>56569.34275184275</v>
      </c>
      <c r="H113" s="6">
        <v>977193</v>
      </c>
      <c r="I113" s="6">
        <f>H113/E113</f>
        <v>300.1207002457002</v>
      </c>
      <c r="J113" s="6">
        <v>150911244</v>
      </c>
      <c r="K113" s="6">
        <f>J113/E113</f>
        <v>46348.66216216216</v>
      </c>
    </row>
    <row r="114" spans="2:11" ht="13.5">
      <c r="B114" s="4">
        <v>110</v>
      </c>
      <c r="C114" s="4" t="s">
        <v>132</v>
      </c>
      <c r="D114" s="4" t="s">
        <v>153</v>
      </c>
      <c r="E114" s="6">
        <v>687</v>
      </c>
      <c r="F114" s="6">
        <v>38690990</v>
      </c>
      <c r="G114" s="6">
        <f>F114/E114</f>
        <v>56318.76273653566</v>
      </c>
      <c r="H114" s="6">
        <v>0</v>
      </c>
      <c r="I114" s="6">
        <f>H114/E114</f>
        <v>0</v>
      </c>
      <c r="J114" s="6">
        <v>119604834</v>
      </c>
      <c r="K114" s="6">
        <f>J114/E114</f>
        <v>174097.28384279477</v>
      </c>
    </row>
    <row r="115" spans="2:11" ht="13.5">
      <c r="B115" s="4">
        <v>111</v>
      </c>
      <c r="C115" s="4" t="s">
        <v>401</v>
      </c>
      <c r="D115" s="4" t="s">
        <v>406</v>
      </c>
      <c r="E115" s="6">
        <v>6566</v>
      </c>
      <c r="F115" s="6">
        <v>367849705</v>
      </c>
      <c r="G115" s="6">
        <f>F115/E115</f>
        <v>56023.40922936339</v>
      </c>
      <c r="H115" s="6">
        <v>0</v>
      </c>
      <c r="I115" s="6">
        <f>H115/E115</f>
        <v>0</v>
      </c>
      <c r="J115" s="6">
        <v>905997371</v>
      </c>
      <c r="K115" s="6">
        <f>J115/E115</f>
        <v>137983.15123362778</v>
      </c>
    </row>
    <row r="116" spans="2:11" ht="13.5">
      <c r="B116" s="4">
        <v>112</v>
      </c>
      <c r="C116" s="4" t="s">
        <v>1136</v>
      </c>
      <c r="D116" s="4" t="s">
        <v>1152</v>
      </c>
      <c r="E116" s="6">
        <v>2237</v>
      </c>
      <c r="F116" s="6">
        <v>125080591</v>
      </c>
      <c r="G116" s="6">
        <f>F116/E116</f>
        <v>55914.43495753241</v>
      </c>
      <c r="H116" s="6">
        <v>0</v>
      </c>
      <c r="I116" s="6">
        <f>H116/E116</f>
        <v>0</v>
      </c>
      <c r="J116" s="6">
        <v>55619669</v>
      </c>
      <c r="K116" s="6">
        <f>J116/E116</f>
        <v>24863.50871703174</v>
      </c>
    </row>
    <row r="117" spans="2:11" ht="13.5">
      <c r="B117" s="4">
        <v>113</v>
      </c>
      <c r="C117" s="4" t="s">
        <v>1040</v>
      </c>
      <c r="D117" s="4" t="s">
        <v>1071</v>
      </c>
      <c r="E117" s="6">
        <v>104649</v>
      </c>
      <c r="F117" s="6">
        <v>5850058761</v>
      </c>
      <c r="G117" s="6">
        <f>F117/E117</f>
        <v>55901.71679614712</v>
      </c>
      <c r="H117" s="6">
        <v>2048410796</v>
      </c>
      <c r="I117" s="6">
        <f>H117/E117</f>
        <v>19574.107693336773</v>
      </c>
      <c r="J117" s="6">
        <v>0</v>
      </c>
      <c r="K117" s="6">
        <f>J117/E117</f>
        <v>0</v>
      </c>
    </row>
    <row r="118" spans="2:11" ht="13.5">
      <c r="B118" s="4">
        <v>114</v>
      </c>
      <c r="C118" s="4" t="s">
        <v>1579</v>
      </c>
      <c r="D118" s="4" t="s">
        <v>1639</v>
      </c>
      <c r="E118" s="6">
        <v>968</v>
      </c>
      <c r="F118" s="6">
        <v>53878543</v>
      </c>
      <c r="G118" s="6">
        <f>F118/E118</f>
        <v>55659.651859504134</v>
      </c>
      <c r="H118" s="6">
        <v>186300</v>
      </c>
      <c r="I118" s="6">
        <f>H118/E118</f>
        <v>192.45867768595042</v>
      </c>
      <c r="J118" s="6">
        <v>0</v>
      </c>
      <c r="K118" s="6">
        <f>J118/E118</f>
        <v>0</v>
      </c>
    </row>
    <row r="119" spans="2:11" ht="13.5">
      <c r="B119" s="4">
        <v>115</v>
      </c>
      <c r="C119" s="4" t="s">
        <v>200</v>
      </c>
      <c r="D119" s="4" t="s">
        <v>209</v>
      </c>
      <c r="E119" s="6">
        <v>1808</v>
      </c>
      <c r="F119" s="6">
        <v>100384756</v>
      </c>
      <c r="G119" s="6">
        <f>F119/E119</f>
        <v>55522.54203539823</v>
      </c>
      <c r="H119" s="6">
        <v>339342</v>
      </c>
      <c r="I119" s="6">
        <f>H119/E119</f>
        <v>187.68915929203538</v>
      </c>
      <c r="J119" s="6">
        <v>50547742</v>
      </c>
      <c r="K119" s="6">
        <f>J119/E119</f>
        <v>27957.82190265487</v>
      </c>
    </row>
    <row r="120" spans="2:11" ht="13.5">
      <c r="B120" s="4">
        <v>116</v>
      </c>
      <c r="C120" s="4" t="s">
        <v>1357</v>
      </c>
      <c r="D120" s="4" t="s">
        <v>1362</v>
      </c>
      <c r="E120" s="6">
        <v>2225</v>
      </c>
      <c r="F120" s="6">
        <v>123389244</v>
      </c>
      <c r="G120" s="6">
        <f>F120/E120</f>
        <v>55455.84</v>
      </c>
      <c r="H120" s="6">
        <v>878414</v>
      </c>
      <c r="I120" s="6">
        <f>H120/E120</f>
        <v>394.792808988764</v>
      </c>
      <c r="J120" s="6">
        <v>151037080</v>
      </c>
      <c r="K120" s="6">
        <f>J120/E120</f>
        <v>67881.83370786517</v>
      </c>
    </row>
    <row r="121" spans="2:11" ht="13.5">
      <c r="B121" s="4">
        <v>117</v>
      </c>
      <c r="C121" s="4" t="s">
        <v>1040</v>
      </c>
      <c r="D121" s="4" t="s">
        <v>1048</v>
      </c>
      <c r="E121" s="6">
        <v>2874</v>
      </c>
      <c r="F121" s="6">
        <v>159106459</v>
      </c>
      <c r="G121" s="6">
        <f>F121/E121</f>
        <v>55360.6329157968</v>
      </c>
      <c r="H121" s="6">
        <v>20000000</v>
      </c>
      <c r="I121" s="6">
        <f>H121/E121</f>
        <v>6958.942240779402</v>
      </c>
      <c r="J121" s="6">
        <v>35256014</v>
      </c>
      <c r="K121" s="6">
        <f>J121/E121</f>
        <v>12267.228253305497</v>
      </c>
    </row>
    <row r="122" spans="2:11" ht="13.5">
      <c r="B122" s="4">
        <v>118</v>
      </c>
      <c r="C122" s="4" t="s">
        <v>425</v>
      </c>
      <c r="D122" s="4" t="s">
        <v>439</v>
      </c>
      <c r="E122" s="6">
        <v>3360</v>
      </c>
      <c r="F122" s="6">
        <v>185855875</v>
      </c>
      <c r="G122" s="6">
        <f>F122/E122</f>
        <v>55314.24851190476</v>
      </c>
      <c r="H122" s="6">
        <v>0</v>
      </c>
      <c r="I122" s="6">
        <f>H122/E122</f>
        <v>0</v>
      </c>
      <c r="J122" s="6">
        <v>101041000</v>
      </c>
      <c r="K122" s="6">
        <f>J122/E122</f>
        <v>30071.72619047619</v>
      </c>
    </row>
    <row r="123" spans="2:11" ht="13.5">
      <c r="B123" s="4">
        <v>119</v>
      </c>
      <c r="C123" s="4" t="s">
        <v>1287</v>
      </c>
      <c r="D123" s="4" t="s">
        <v>1307</v>
      </c>
      <c r="E123" s="6">
        <v>25125</v>
      </c>
      <c r="F123" s="6">
        <v>1367047271</v>
      </c>
      <c r="G123" s="6">
        <f>F123/E123</f>
        <v>54409.8416318408</v>
      </c>
      <c r="H123" s="6">
        <v>28959987</v>
      </c>
      <c r="I123" s="6">
        <f>H123/E123</f>
        <v>1152.6362985074627</v>
      </c>
      <c r="J123" s="6">
        <v>1155538116</v>
      </c>
      <c r="K123" s="6">
        <f>J123/E123</f>
        <v>45991.56680597015</v>
      </c>
    </row>
    <row r="124" spans="2:11" ht="13.5">
      <c r="B124" s="4">
        <v>120</v>
      </c>
      <c r="C124" s="4" t="s">
        <v>1579</v>
      </c>
      <c r="D124" s="4" t="s">
        <v>1669</v>
      </c>
      <c r="E124" s="6">
        <v>994</v>
      </c>
      <c r="F124" s="6">
        <v>53983101</v>
      </c>
      <c r="G124" s="6">
        <f>F124/E124</f>
        <v>54308.95472837022</v>
      </c>
      <c r="H124" s="6">
        <v>360600</v>
      </c>
      <c r="I124" s="6">
        <f>H124/E124</f>
        <v>362.77665995975855</v>
      </c>
      <c r="J124" s="6">
        <v>101874896</v>
      </c>
      <c r="K124" s="6">
        <f>J124/E124</f>
        <v>102489.83501006036</v>
      </c>
    </row>
    <row r="125" spans="2:11" ht="13.5">
      <c r="B125" s="4">
        <v>121</v>
      </c>
      <c r="C125" s="4" t="s">
        <v>856</v>
      </c>
      <c r="D125" s="4" t="s">
        <v>885</v>
      </c>
      <c r="E125" s="6">
        <v>677</v>
      </c>
      <c r="F125" s="6">
        <v>36626983</v>
      </c>
      <c r="G125" s="6">
        <f>F125/E125</f>
        <v>54101.895125553914</v>
      </c>
      <c r="H125" s="6">
        <v>0</v>
      </c>
      <c r="I125" s="6">
        <f>H125/E125</f>
        <v>0</v>
      </c>
      <c r="J125" s="6">
        <v>15004000</v>
      </c>
      <c r="K125" s="6">
        <f>J125/E125</f>
        <v>22162.48153618907</v>
      </c>
    </row>
    <row r="126" spans="2:11" ht="13.5">
      <c r="B126" s="4">
        <v>122</v>
      </c>
      <c r="C126" s="4" t="s">
        <v>1357</v>
      </c>
      <c r="D126" s="4" t="s">
        <v>1363</v>
      </c>
      <c r="E126" s="6">
        <v>2059</v>
      </c>
      <c r="F126" s="6">
        <v>110951133</v>
      </c>
      <c r="G126" s="6">
        <f>F126/E126</f>
        <v>53885.93152015541</v>
      </c>
      <c r="H126" s="6">
        <v>23906279</v>
      </c>
      <c r="I126" s="6">
        <f>H126/E126</f>
        <v>11610.626032054395</v>
      </c>
      <c r="J126" s="6">
        <v>38242665</v>
      </c>
      <c r="K126" s="6">
        <f>J126/E126</f>
        <v>18573.41670713939</v>
      </c>
    </row>
    <row r="127" spans="2:11" ht="13.5">
      <c r="B127" s="4">
        <v>123</v>
      </c>
      <c r="C127" s="4" t="s">
        <v>1136</v>
      </c>
      <c r="D127" s="4" t="s">
        <v>1140</v>
      </c>
      <c r="E127" s="6">
        <v>2600</v>
      </c>
      <c r="F127" s="6">
        <v>139877488</v>
      </c>
      <c r="G127" s="6">
        <f>F127/E127</f>
        <v>53799.03384615385</v>
      </c>
      <c r="H127" s="6">
        <v>7798000</v>
      </c>
      <c r="I127" s="6">
        <f>H127/E127</f>
        <v>2999.230769230769</v>
      </c>
      <c r="J127" s="6">
        <v>51278388</v>
      </c>
      <c r="K127" s="6">
        <f>J127/E127</f>
        <v>19722.456923076923</v>
      </c>
    </row>
    <row r="128" spans="2:11" ht="13.5">
      <c r="B128" s="4">
        <v>124</v>
      </c>
      <c r="C128" s="4" t="s">
        <v>381</v>
      </c>
      <c r="D128" s="4" t="s">
        <v>385</v>
      </c>
      <c r="E128" s="6">
        <v>1091</v>
      </c>
      <c r="F128" s="6">
        <v>58633191</v>
      </c>
      <c r="G128" s="6">
        <f>F128/E128</f>
        <v>53742.61319890009</v>
      </c>
      <c r="H128" s="6">
        <v>2468000</v>
      </c>
      <c r="I128" s="6">
        <f>H128/E128</f>
        <v>2262.1448212648947</v>
      </c>
      <c r="J128" s="6">
        <v>139480658</v>
      </c>
      <c r="K128" s="6">
        <f>J128/E128</f>
        <v>127846.61594867095</v>
      </c>
    </row>
    <row r="129" spans="2:11" ht="13.5">
      <c r="B129" s="4">
        <v>125</v>
      </c>
      <c r="C129" s="4" t="s">
        <v>221</v>
      </c>
      <c r="D129" s="4" t="s">
        <v>222</v>
      </c>
      <c r="E129" s="6">
        <v>1918</v>
      </c>
      <c r="F129" s="6">
        <v>102999967</v>
      </c>
      <c r="G129" s="6">
        <f>F129/E129</f>
        <v>53701.755474452555</v>
      </c>
      <c r="H129" s="6">
        <v>30000000</v>
      </c>
      <c r="I129" s="6">
        <f>H129/E129</f>
        <v>15641.293013555787</v>
      </c>
      <c r="J129" s="6">
        <v>175631586</v>
      </c>
      <c r="K129" s="6">
        <f>J129/E129</f>
        <v>91570.16996871741</v>
      </c>
    </row>
    <row r="130" spans="2:11" ht="13.5">
      <c r="B130" s="4">
        <v>126</v>
      </c>
      <c r="C130" s="4" t="s">
        <v>1136</v>
      </c>
      <c r="D130" s="4" t="s">
        <v>1147</v>
      </c>
      <c r="E130" s="6">
        <v>1791</v>
      </c>
      <c r="F130" s="6">
        <v>95971554</v>
      </c>
      <c r="G130" s="6">
        <f>F130/E130</f>
        <v>53585.45728643216</v>
      </c>
      <c r="H130" s="6">
        <v>10000000</v>
      </c>
      <c r="I130" s="6">
        <f>H130/E130</f>
        <v>5583.472920156337</v>
      </c>
      <c r="J130" s="6">
        <v>448162</v>
      </c>
      <c r="K130" s="6">
        <f>J130/E130</f>
        <v>250.23003908431045</v>
      </c>
    </row>
    <row r="131" spans="2:11" ht="13.5">
      <c r="B131" s="4">
        <v>127</v>
      </c>
      <c r="C131" s="4" t="s">
        <v>86</v>
      </c>
      <c r="D131" s="4" t="s">
        <v>99</v>
      </c>
      <c r="E131" s="6">
        <v>5651</v>
      </c>
      <c r="F131" s="6">
        <v>301306451</v>
      </c>
      <c r="G131" s="6">
        <f>F131/E131</f>
        <v>53319.13838258715</v>
      </c>
      <c r="H131" s="6">
        <v>0</v>
      </c>
      <c r="I131" s="6">
        <f>H131/E131</f>
        <v>0</v>
      </c>
      <c r="J131" s="6">
        <v>455029299</v>
      </c>
      <c r="K131" s="6">
        <f>J131/E131</f>
        <v>80521.90745000885</v>
      </c>
    </row>
    <row r="132" spans="2:11" ht="13.5">
      <c r="B132" s="4">
        <v>128</v>
      </c>
      <c r="C132" s="4" t="s">
        <v>425</v>
      </c>
      <c r="D132" s="4" t="s">
        <v>436</v>
      </c>
      <c r="E132" s="6">
        <v>1374</v>
      </c>
      <c r="F132" s="6">
        <v>73255298</v>
      </c>
      <c r="G132" s="6">
        <f>F132/E132</f>
        <v>53315.35516739447</v>
      </c>
      <c r="H132" s="6">
        <v>0</v>
      </c>
      <c r="I132" s="6">
        <f>H132/E132</f>
        <v>0</v>
      </c>
      <c r="J132" s="6">
        <v>0</v>
      </c>
      <c r="K132" s="6">
        <f>J132/E132</f>
        <v>0</v>
      </c>
    </row>
    <row r="133" spans="2:11" ht="13.5">
      <c r="B133" s="4">
        <v>129</v>
      </c>
      <c r="C133" s="4" t="s">
        <v>492</v>
      </c>
      <c r="D133" s="4" t="s">
        <v>506</v>
      </c>
      <c r="E133" s="6">
        <v>2072</v>
      </c>
      <c r="F133" s="6">
        <v>110444918</v>
      </c>
      <c r="G133" s="6">
        <f>F133/E133</f>
        <v>53303.53185328186</v>
      </c>
      <c r="H133" s="6">
        <v>3944000</v>
      </c>
      <c r="I133" s="6">
        <f>H133/E133</f>
        <v>1903.4749034749034</v>
      </c>
      <c r="J133" s="6">
        <v>15618430</v>
      </c>
      <c r="K133" s="6">
        <f>J133/E133</f>
        <v>7537.852316602317</v>
      </c>
    </row>
    <row r="134" spans="2:11" ht="13.5">
      <c r="B134" s="4">
        <v>130</v>
      </c>
      <c r="C134" s="4" t="s">
        <v>356</v>
      </c>
      <c r="D134" s="4" t="s">
        <v>366</v>
      </c>
      <c r="E134" s="6">
        <v>3013</v>
      </c>
      <c r="F134" s="6">
        <v>160558915</v>
      </c>
      <c r="G134" s="6">
        <f>F134/E134</f>
        <v>53288.720544308</v>
      </c>
      <c r="H134" s="6">
        <v>0</v>
      </c>
      <c r="I134" s="6">
        <f>H134/E134</f>
        <v>0</v>
      </c>
      <c r="J134" s="6">
        <v>77555</v>
      </c>
      <c r="K134" s="6">
        <f>J134/E134</f>
        <v>25.740126120146034</v>
      </c>
    </row>
    <row r="135" spans="2:11" ht="13.5">
      <c r="B135" s="4">
        <v>131</v>
      </c>
      <c r="C135" s="4" t="s">
        <v>1471</v>
      </c>
      <c r="D135" s="4" t="s">
        <v>1494</v>
      </c>
      <c r="E135" s="6">
        <v>367</v>
      </c>
      <c r="F135" s="6">
        <v>19536367</v>
      </c>
      <c r="G135" s="6">
        <f>F135/E135</f>
        <v>53232.607629427795</v>
      </c>
      <c r="H135" s="6">
        <v>2048906</v>
      </c>
      <c r="I135" s="6">
        <f>H135/E135</f>
        <v>5582.850136239782</v>
      </c>
      <c r="J135" s="6">
        <v>30126611</v>
      </c>
      <c r="K135" s="6">
        <f>J135/E135</f>
        <v>82088.8583106267</v>
      </c>
    </row>
    <row r="136" spans="2:11" ht="13.5">
      <c r="B136" s="4">
        <v>132</v>
      </c>
      <c r="C136" s="4" t="s">
        <v>1191</v>
      </c>
      <c r="D136" s="4" t="s">
        <v>1208</v>
      </c>
      <c r="E136" s="6">
        <v>5421</v>
      </c>
      <c r="F136" s="6">
        <v>287715544</v>
      </c>
      <c r="G136" s="6">
        <f>F136/E136</f>
        <v>53074.256410256414</v>
      </c>
      <c r="H136" s="6">
        <v>0</v>
      </c>
      <c r="I136" s="6">
        <f>H136/E136</f>
        <v>0</v>
      </c>
      <c r="J136" s="6">
        <v>100113191</v>
      </c>
      <c r="K136" s="6">
        <f>J136/E136</f>
        <v>18467.661132632355</v>
      </c>
    </row>
    <row r="137" spans="2:11" ht="13.5">
      <c r="B137" s="4">
        <v>133</v>
      </c>
      <c r="C137" s="4" t="s">
        <v>1471</v>
      </c>
      <c r="D137" s="4" t="s">
        <v>1487</v>
      </c>
      <c r="E137" s="6">
        <v>3562</v>
      </c>
      <c r="F137" s="6">
        <v>188198155</v>
      </c>
      <c r="G137" s="6">
        <f>F137/E137</f>
        <v>52834.967714766986</v>
      </c>
      <c r="H137" s="6">
        <v>178000</v>
      </c>
      <c r="I137" s="6">
        <f>H137/E137</f>
        <v>49.971925884334645</v>
      </c>
      <c r="J137" s="6">
        <v>273364691</v>
      </c>
      <c r="K137" s="6">
        <f>J137/E137</f>
        <v>76744.7195395845</v>
      </c>
    </row>
    <row r="138" spans="2:11" ht="13.5">
      <c r="B138" s="4">
        <v>134</v>
      </c>
      <c r="C138" s="4" t="s">
        <v>693</v>
      </c>
      <c r="D138" s="4" t="s">
        <v>704</v>
      </c>
      <c r="E138" s="6">
        <v>2562</v>
      </c>
      <c r="F138" s="6">
        <v>135078183</v>
      </c>
      <c r="G138" s="6">
        <f>F138/E138</f>
        <v>52723.72482435597</v>
      </c>
      <c r="H138" s="6">
        <v>50000000</v>
      </c>
      <c r="I138" s="6">
        <f>H138/E138</f>
        <v>19516.003122560498</v>
      </c>
      <c r="J138" s="6">
        <v>656000</v>
      </c>
      <c r="K138" s="6">
        <f>J138/E138</f>
        <v>256.04996096799374</v>
      </c>
    </row>
    <row r="139" spans="2:11" ht="13.5">
      <c r="B139" s="4">
        <v>135</v>
      </c>
      <c r="C139" s="4" t="s">
        <v>1579</v>
      </c>
      <c r="D139" s="4" t="s">
        <v>1663</v>
      </c>
      <c r="E139" s="6">
        <v>903</v>
      </c>
      <c r="F139" s="6">
        <v>47508429</v>
      </c>
      <c r="G139" s="6">
        <f>F139/E139</f>
        <v>52611.7707641196</v>
      </c>
      <c r="H139" s="6">
        <v>0</v>
      </c>
      <c r="I139" s="6">
        <f>H139/E139</f>
        <v>0</v>
      </c>
      <c r="J139" s="6">
        <v>63446115</v>
      </c>
      <c r="K139" s="6">
        <f>J139/E139</f>
        <v>70261.47840531562</v>
      </c>
    </row>
    <row r="140" spans="2:11" ht="13.5">
      <c r="B140" s="4">
        <v>136</v>
      </c>
      <c r="C140" s="4" t="s">
        <v>856</v>
      </c>
      <c r="D140" s="4" t="s">
        <v>871</v>
      </c>
      <c r="E140" s="6">
        <v>153</v>
      </c>
      <c r="F140" s="6">
        <v>8000919</v>
      </c>
      <c r="G140" s="6">
        <f>F140/E140</f>
        <v>52293.58823529412</v>
      </c>
      <c r="H140" s="6">
        <v>0</v>
      </c>
      <c r="I140" s="6">
        <f>H140/E140</f>
        <v>0</v>
      </c>
      <c r="J140" s="6">
        <v>109531000</v>
      </c>
      <c r="K140" s="6">
        <f>J140/E140</f>
        <v>715888.8888888889</v>
      </c>
    </row>
    <row r="141" spans="2:11" ht="13.5">
      <c r="B141" s="4">
        <v>137</v>
      </c>
      <c r="C141" s="4" t="s">
        <v>1040</v>
      </c>
      <c r="D141" s="4" t="s">
        <v>1043</v>
      </c>
      <c r="E141" s="6">
        <v>7958</v>
      </c>
      <c r="F141" s="6">
        <v>415982156</v>
      </c>
      <c r="G141" s="6">
        <f>F141/E141</f>
        <v>52272.19854234732</v>
      </c>
      <c r="H141" s="6">
        <v>0</v>
      </c>
      <c r="I141" s="6">
        <f>H141/E141</f>
        <v>0</v>
      </c>
      <c r="J141" s="6">
        <v>405107528</v>
      </c>
      <c r="K141" s="6">
        <f>J141/E141</f>
        <v>50905.69590349334</v>
      </c>
    </row>
    <row r="142" spans="2:11" ht="13.5">
      <c r="B142" s="4">
        <v>138</v>
      </c>
      <c r="C142" s="4" t="s">
        <v>1579</v>
      </c>
      <c r="D142" s="4" t="s">
        <v>1587</v>
      </c>
      <c r="E142" s="6">
        <v>841</v>
      </c>
      <c r="F142" s="6">
        <v>43921973</v>
      </c>
      <c r="G142" s="6">
        <f>F142/E142</f>
        <v>52225.88941736028</v>
      </c>
      <c r="H142" s="6">
        <v>27787967</v>
      </c>
      <c r="I142" s="6">
        <f>H142/E142</f>
        <v>33041.577883472055</v>
      </c>
      <c r="J142" s="6">
        <v>0</v>
      </c>
      <c r="K142" s="6">
        <f>J142/E142</f>
        <v>0</v>
      </c>
    </row>
    <row r="143" spans="2:11" ht="13.5">
      <c r="B143" s="4">
        <v>139</v>
      </c>
      <c r="C143" s="4" t="s">
        <v>132</v>
      </c>
      <c r="D143" s="4" t="s">
        <v>152</v>
      </c>
      <c r="E143" s="6">
        <v>1270</v>
      </c>
      <c r="F143" s="6">
        <v>66297097</v>
      </c>
      <c r="G143" s="6">
        <f>F143/E143</f>
        <v>52202.43858267717</v>
      </c>
      <c r="H143" s="6">
        <v>88000</v>
      </c>
      <c r="I143" s="6">
        <f>H143/E143</f>
        <v>69.29133858267717</v>
      </c>
      <c r="J143" s="6">
        <v>128086600</v>
      </c>
      <c r="K143" s="6">
        <f>J143/E143</f>
        <v>100855.5905511811</v>
      </c>
    </row>
    <row r="144" spans="2:11" ht="13.5">
      <c r="B144" s="4">
        <v>140</v>
      </c>
      <c r="C144" s="4" t="s">
        <v>492</v>
      </c>
      <c r="D144" s="4" t="s">
        <v>505</v>
      </c>
      <c r="E144" s="6">
        <v>2013</v>
      </c>
      <c r="F144" s="6">
        <v>105054683</v>
      </c>
      <c r="G144" s="6">
        <f>F144/E144</f>
        <v>52188.11872826627</v>
      </c>
      <c r="H144" s="6">
        <v>3346000</v>
      </c>
      <c r="I144" s="6">
        <f>H144/E144</f>
        <v>1662.1957277694983</v>
      </c>
      <c r="J144" s="6">
        <v>41084784</v>
      </c>
      <c r="K144" s="6">
        <f>J144/E144</f>
        <v>20409.72876304024</v>
      </c>
    </row>
    <row r="145" spans="2:11" ht="13.5">
      <c r="B145" s="4">
        <v>141</v>
      </c>
      <c r="C145" s="4" t="s">
        <v>994</v>
      </c>
      <c r="D145" s="4" t="s">
        <v>998</v>
      </c>
      <c r="E145" s="6">
        <v>5201</v>
      </c>
      <c r="F145" s="6">
        <v>271402504</v>
      </c>
      <c r="G145" s="6">
        <f>F145/E145</f>
        <v>52182.75408575274</v>
      </c>
      <c r="H145" s="6">
        <v>4184000</v>
      </c>
      <c r="I145" s="6">
        <f>H145/E145</f>
        <v>804.4606806383388</v>
      </c>
      <c r="J145" s="6">
        <v>0</v>
      </c>
      <c r="K145" s="6">
        <f>J145/E145</f>
        <v>0</v>
      </c>
    </row>
    <row r="146" spans="2:11" ht="13.5">
      <c r="B146" s="4">
        <v>142</v>
      </c>
      <c r="C146" s="4" t="s">
        <v>1579</v>
      </c>
      <c r="D146" s="4" t="s">
        <v>1696</v>
      </c>
      <c r="E146" s="6">
        <v>1337</v>
      </c>
      <c r="F146" s="6">
        <v>69514283</v>
      </c>
      <c r="G146" s="6">
        <f>F146/E146</f>
        <v>51992.732236350035</v>
      </c>
      <c r="H146" s="6">
        <v>3418000</v>
      </c>
      <c r="I146" s="6">
        <f>H146/E146</f>
        <v>2556.4697083021692</v>
      </c>
      <c r="J146" s="6">
        <v>38144000</v>
      </c>
      <c r="K146" s="6">
        <f>J146/E146</f>
        <v>28529.543754674643</v>
      </c>
    </row>
    <row r="147" spans="2:11" ht="13.5">
      <c r="B147" s="4">
        <v>143</v>
      </c>
      <c r="C147" s="4" t="s">
        <v>42</v>
      </c>
      <c r="D147" s="4" t="s">
        <v>69</v>
      </c>
      <c r="E147" s="6">
        <v>5521</v>
      </c>
      <c r="F147" s="6">
        <v>286926289</v>
      </c>
      <c r="G147" s="6">
        <f>F147/E147</f>
        <v>51969.98532874479</v>
      </c>
      <c r="H147" s="6">
        <v>135005000</v>
      </c>
      <c r="I147" s="6">
        <f>H147/E147</f>
        <v>24452.997645354102</v>
      </c>
      <c r="J147" s="6">
        <v>86264626</v>
      </c>
      <c r="K147" s="6">
        <f>J147/E147</f>
        <v>15624.819054519108</v>
      </c>
    </row>
    <row r="148" spans="2:11" ht="13.5">
      <c r="B148" s="4">
        <v>144</v>
      </c>
      <c r="C148" s="4" t="s">
        <v>813</v>
      </c>
      <c r="D148" s="4" t="s">
        <v>815</v>
      </c>
      <c r="E148" s="6">
        <v>7865</v>
      </c>
      <c r="F148" s="6">
        <v>405932428</v>
      </c>
      <c r="G148" s="6">
        <f>F148/E148</f>
        <v>51612.51468531469</v>
      </c>
      <c r="H148" s="6">
        <v>18993000</v>
      </c>
      <c r="I148" s="6">
        <f>H148/E148</f>
        <v>2414.876033057851</v>
      </c>
      <c r="J148" s="6">
        <v>325356000</v>
      </c>
      <c r="K148" s="6">
        <f>J148/E148</f>
        <v>41367.57787666879</v>
      </c>
    </row>
    <row r="149" spans="2:11" ht="13.5">
      <c r="B149" s="4">
        <v>145</v>
      </c>
      <c r="C149" s="4" t="s">
        <v>1357</v>
      </c>
      <c r="D149" s="4" t="s">
        <v>1389</v>
      </c>
      <c r="E149" s="6">
        <v>5565</v>
      </c>
      <c r="F149" s="6">
        <v>285011820</v>
      </c>
      <c r="G149" s="6">
        <f>F149/E149</f>
        <v>51215.06199460916</v>
      </c>
      <c r="H149" s="6">
        <v>22133000</v>
      </c>
      <c r="I149" s="6">
        <f>H149/E149</f>
        <v>3977.1787960467204</v>
      </c>
      <c r="J149" s="6">
        <v>110664364</v>
      </c>
      <c r="K149" s="6">
        <f>J149/E149</f>
        <v>19885.77969451932</v>
      </c>
    </row>
    <row r="150" spans="2:11" ht="13.5">
      <c r="B150" s="4">
        <v>146</v>
      </c>
      <c r="C150" s="4" t="s">
        <v>856</v>
      </c>
      <c r="D150" s="4" t="s">
        <v>899</v>
      </c>
      <c r="E150" s="6">
        <v>2490</v>
      </c>
      <c r="F150" s="6">
        <v>127406497</v>
      </c>
      <c r="G150" s="6">
        <f>F150/E150</f>
        <v>51167.26787148594</v>
      </c>
      <c r="H150" s="6">
        <v>6463812</v>
      </c>
      <c r="I150" s="6">
        <f>H150/E150</f>
        <v>2595.9084337349395</v>
      </c>
      <c r="J150" s="6">
        <v>66782</v>
      </c>
      <c r="K150" s="6">
        <f>J150/E150</f>
        <v>26.82008032128514</v>
      </c>
    </row>
    <row r="151" spans="2:11" ht="13.5">
      <c r="B151" s="4">
        <v>147</v>
      </c>
      <c r="C151" s="4" t="s">
        <v>425</v>
      </c>
      <c r="D151" s="4" t="s">
        <v>440</v>
      </c>
      <c r="E151" s="6">
        <v>2374</v>
      </c>
      <c r="F151" s="6">
        <v>121306758</v>
      </c>
      <c r="G151" s="6">
        <f>F151/E151</f>
        <v>51098.04465037911</v>
      </c>
      <c r="H151" s="6">
        <v>0</v>
      </c>
      <c r="I151" s="6">
        <f>H151/E151</f>
        <v>0</v>
      </c>
      <c r="J151" s="6">
        <v>145832773</v>
      </c>
      <c r="K151" s="6">
        <f>J151/E151</f>
        <v>61429.13774220725</v>
      </c>
    </row>
    <row r="152" spans="2:11" ht="13.5">
      <c r="B152" s="4">
        <v>148</v>
      </c>
      <c r="C152" s="4" t="s">
        <v>425</v>
      </c>
      <c r="D152" s="4" t="s">
        <v>434</v>
      </c>
      <c r="E152" s="6">
        <v>383</v>
      </c>
      <c r="F152" s="6">
        <v>19458669</v>
      </c>
      <c r="G152" s="6">
        <f>F152/E152</f>
        <v>50805.924281984335</v>
      </c>
      <c r="H152" s="6">
        <v>2763644</v>
      </c>
      <c r="I152" s="6">
        <f>H152/E152</f>
        <v>7215.780678851175</v>
      </c>
      <c r="J152" s="6">
        <v>41325000</v>
      </c>
      <c r="K152" s="6">
        <f>J152/E152</f>
        <v>107898.17232375979</v>
      </c>
    </row>
    <row r="153" spans="2:11" ht="13.5">
      <c r="B153" s="4">
        <v>149</v>
      </c>
      <c r="C153" s="4" t="s">
        <v>132</v>
      </c>
      <c r="D153" s="4" t="s">
        <v>147</v>
      </c>
      <c r="E153" s="6">
        <v>8510</v>
      </c>
      <c r="F153" s="6">
        <v>430820398</v>
      </c>
      <c r="G153" s="6">
        <f>F153/E153</f>
        <v>50625.19365452409</v>
      </c>
      <c r="H153" s="6">
        <v>74762000</v>
      </c>
      <c r="I153" s="6">
        <f>H153/E153</f>
        <v>8785.193889541715</v>
      </c>
      <c r="J153" s="6">
        <v>331708713</v>
      </c>
      <c r="K153" s="6">
        <f>J153/E153</f>
        <v>38978.69717978848</v>
      </c>
    </row>
    <row r="154" spans="2:11" ht="13.5">
      <c r="B154" s="4">
        <v>150</v>
      </c>
      <c r="C154" s="4" t="s">
        <v>1579</v>
      </c>
      <c r="D154" s="4" t="s">
        <v>1664</v>
      </c>
      <c r="E154" s="6">
        <v>883</v>
      </c>
      <c r="F154" s="6">
        <v>44598554</v>
      </c>
      <c r="G154" s="6">
        <f>F154/E154</f>
        <v>50507.98867497169</v>
      </c>
      <c r="H154" s="6">
        <v>18157000</v>
      </c>
      <c r="I154" s="6">
        <f>H154/E154</f>
        <v>20562.85390713477</v>
      </c>
      <c r="J154" s="6">
        <v>23000000</v>
      </c>
      <c r="K154" s="6">
        <f>J154/E154</f>
        <v>26047.565118912797</v>
      </c>
    </row>
    <row r="155" spans="2:11" ht="13.5">
      <c r="B155" s="4">
        <v>151</v>
      </c>
      <c r="C155" s="4" t="s">
        <v>777</v>
      </c>
      <c r="D155" s="4" t="s">
        <v>797</v>
      </c>
      <c r="E155" s="6">
        <v>7537</v>
      </c>
      <c r="F155" s="6">
        <v>380144941</v>
      </c>
      <c r="G155" s="6">
        <f>F155/E155</f>
        <v>50437.16876741409</v>
      </c>
      <c r="H155" s="6">
        <v>2066948</v>
      </c>
      <c r="I155" s="6">
        <f>H155/E155</f>
        <v>274.2401486002388</v>
      </c>
      <c r="J155" s="6">
        <v>211841420</v>
      </c>
      <c r="K155" s="6">
        <f>J155/E155</f>
        <v>28106.862146742737</v>
      </c>
    </row>
    <row r="156" spans="2:11" ht="13.5">
      <c r="B156" s="4">
        <v>152</v>
      </c>
      <c r="C156" s="4" t="s">
        <v>1471</v>
      </c>
      <c r="D156" s="4" t="s">
        <v>1478</v>
      </c>
      <c r="E156" s="6">
        <v>2102</v>
      </c>
      <c r="F156" s="6">
        <v>106018804</v>
      </c>
      <c r="G156" s="6">
        <f>F156/E156</f>
        <v>50437.10941960038</v>
      </c>
      <c r="H156" s="6">
        <v>133000</v>
      </c>
      <c r="I156" s="6">
        <f>H156/E156</f>
        <v>63.273073263558516</v>
      </c>
      <c r="J156" s="6">
        <v>106023597</v>
      </c>
      <c r="K156" s="6">
        <f>J156/E156</f>
        <v>50439.38962892484</v>
      </c>
    </row>
    <row r="157" spans="2:11" ht="13.5">
      <c r="B157" s="4">
        <v>153</v>
      </c>
      <c r="C157" s="4" t="s">
        <v>1136</v>
      </c>
      <c r="D157" s="4" t="s">
        <v>1141</v>
      </c>
      <c r="E157" s="6">
        <v>13122</v>
      </c>
      <c r="F157" s="6">
        <v>659550642</v>
      </c>
      <c r="G157" s="6">
        <f>F157/E157</f>
        <v>50262.96616369456</v>
      </c>
      <c r="H157" s="6">
        <v>0</v>
      </c>
      <c r="I157" s="6">
        <f>H157/E157</f>
        <v>0</v>
      </c>
      <c r="J157" s="6">
        <v>238361316</v>
      </c>
      <c r="K157" s="6">
        <f>J157/E157</f>
        <v>18165.014174668497</v>
      </c>
    </row>
    <row r="158" spans="2:11" ht="13.5">
      <c r="B158" s="4">
        <v>154</v>
      </c>
      <c r="C158" s="4" t="s">
        <v>813</v>
      </c>
      <c r="D158" s="4" t="s">
        <v>838</v>
      </c>
      <c r="E158" s="6">
        <v>1903</v>
      </c>
      <c r="F158" s="6">
        <v>95506566</v>
      </c>
      <c r="G158" s="6">
        <f>F158/E158</f>
        <v>50187.37046768261</v>
      </c>
      <c r="H158" s="6">
        <v>0</v>
      </c>
      <c r="I158" s="6">
        <f>H158/E158</f>
        <v>0</v>
      </c>
      <c r="J158" s="6">
        <v>62629779</v>
      </c>
      <c r="K158" s="6">
        <f>J158/E158</f>
        <v>32911.07672096689</v>
      </c>
    </row>
    <row r="159" spans="2:11" ht="13.5">
      <c r="B159" s="4">
        <v>155</v>
      </c>
      <c r="C159" s="4" t="s">
        <v>723</v>
      </c>
      <c r="D159" s="4" t="s">
        <v>766</v>
      </c>
      <c r="E159" s="6">
        <v>27771</v>
      </c>
      <c r="F159" s="6">
        <v>1386773732</v>
      </c>
      <c r="G159" s="6">
        <f>F159/E159</f>
        <v>49936.038745453894</v>
      </c>
      <c r="H159" s="6">
        <v>300000000</v>
      </c>
      <c r="I159" s="6">
        <f>H159/E159</f>
        <v>10802.635843145728</v>
      </c>
      <c r="J159" s="6">
        <v>268638164</v>
      </c>
      <c r="K159" s="6">
        <f>J159/E159</f>
        <v>9673.3341975442</v>
      </c>
    </row>
    <row r="160" spans="2:11" ht="13.5">
      <c r="B160" s="4">
        <v>156</v>
      </c>
      <c r="C160" s="4" t="s">
        <v>425</v>
      </c>
      <c r="D160" s="4" t="s">
        <v>426</v>
      </c>
      <c r="E160" s="6">
        <v>8589</v>
      </c>
      <c r="F160" s="6">
        <v>427722372</v>
      </c>
      <c r="G160" s="6">
        <f>F160/E160</f>
        <v>49798.855745721274</v>
      </c>
      <c r="H160" s="6">
        <v>0</v>
      </c>
      <c r="I160" s="6">
        <f>H160/E160</f>
        <v>0</v>
      </c>
      <c r="J160" s="6">
        <v>118722678</v>
      </c>
      <c r="K160" s="6">
        <f>J160/E160</f>
        <v>13822.642682500873</v>
      </c>
    </row>
    <row r="161" spans="2:11" ht="13.5">
      <c r="B161" s="4">
        <v>157</v>
      </c>
      <c r="C161" s="4" t="s">
        <v>723</v>
      </c>
      <c r="D161" s="4" t="s">
        <v>761</v>
      </c>
      <c r="E161" s="6">
        <v>17416</v>
      </c>
      <c r="F161" s="6">
        <v>855732316</v>
      </c>
      <c r="G161" s="6">
        <f>F161/E161</f>
        <v>49134.83670188332</v>
      </c>
      <c r="H161" s="6">
        <v>83879950</v>
      </c>
      <c r="I161" s="6">
        <f>H161/E161</f>
        <v>4816.258038585209</v>
      </c>
      <c r="J161" s="6">
        <v>350000000</v>
      </c>
      <c r="K161" s="6">
        <f>J161/E161</f>
        <v>20096.46302250804</v>
      </c>
    </row>
    <row r="162" spans="2:11" ht="13.5">
      <c r="B162" s="4">
        <v>158</v>
      </c>
      <c r="C162" s="4" t="s">
        <v>813</v>
      </c>
      <c r="D162" s="4" t="s">
        <v>840</v>
      </c>
      <c r="E162" s="6">
        <v>7628</v>
      </c>
      <c r="F162" s="6">
        <v>374565767</v>
      </c>
      <c r="G162" s="6">
        <f>F162/E162</f>
        <v>49104.05964866282</v>
      </c>
      <c r="H162" s="6">
        <v>41211000</v>
      </c>
      <c r="I162" s="6">
        <f>H162/E162</f>
        <v>5402.595700052439</v>
      </c>
      <c r="J162" s="6">
        <v>5051562</v>
      </c>
      <c r="K162" s="6">
        <f>J162/E162</f>
        <v>662.2393812270582</v>
      </c>
    </row>
    <row r="163" spans="2:11" ht="13.5">
      <c r="B163" s="4">
        <v>159</v>
      </c>
      <c r="C163" s="4" t="s">
        <v>86</v>
      </c>
      <c r="D163" s="4" t="s">
        <v>104</v>
      </c>
      <c r="E163" s="6">
        <v>6013</v>
      </c>
      <c r="F163" s="6">
        <v>294277127</v>
      </c>
      <c r="G163" s="6">
        <f>F163/E163</f>
        <v>48940.150839846996</v>
      </c>
      <c r="H163" s="6">
        <v>17302000</v>
      </c>
      <c r="I163" s="6">
        <f>H163/E163</f>
        <v>2877.4322301679695</v>
      </c>
      <c r="J163" s="6">
        <v>54269199</v>
      </c>
      <c r="K163" s="6">
        <f>J163/E163</f>
        <v>9025.311658074173</v>
      </c>
    </row>
    <row r="164" spans="2:11" ht="13.5">
      <c r="B164" s="4">
        <v>160</v>
      </c>
      <c r="C164" s="4" t="s">
        <v>1191</v>
      </c>
      <c r="D164" s="4" t="s">
        <v>1205</v>
      </c>
      <c r="E164" s="6">
        <v>2787</v>
      </c>
      <c r="F164" s="6">
        <v>136091949</v>
      </c>
      <c r="G164" s="6">
        <f>F164/E164</f>
        <v>48830.982777179765</v>
      </c>
      <c r="H164" s="6">
        <v>15000000</v>
      </c>
      <c r="I164" s="6">
        <f>H164/E164</f>
        <v>5382.1313240043055</v>
      </c>
      <c r="J164" s="6">
        <v>46070987</v>
      </c>
      <c r="K164" s="6">
        <f>J164/E164</f>
        <v>16530.67348403301</v>
      </c>
    </row>
    <row r="165" spans="2:11" ht="13.5">
      <c r="B165" s="4">
        <v>161</v>
      </c>
      <c r="C165" s="4" t="s">
        <v>86</v>
      </c>
      <c r="D165" s="4" t="s">
        <v>92</v>
      </c>
      <c r="E165" s="6">
        <v>481</v>
      </c>
      <c r="F165" s="6">
        <v>23364383</v>
      </c>
      <c r="G165" s="6">
        <f>F165/E165</f>
        <v>48574.60083160083</v>
      </c>
      <c r="H165" s="6">
        <v>5655000</v>
      </c>
      <c r="I165" s="6">
        <f>H165/E165</f>
        <v>11756.756756756757</v>
      </c>
      <c r="J165" s="6">
        <v>79392106</v>
      </c>
      <c r="K165" s="6">
        <f>J165/E165</f>
        <v>165056.35343035343</v>
      </c>
    </row>
    <row r="166" spans="2:11" ht="13.5">
      <c r="B166" s="4">
        <v>162</v>
      </c>
      <c r="C166" s="4" t="s">
        <v>1579</v>
      </c>
      <c r="D166" s="4" t="s">
        <v>1646</v>
      </c>
      <c r="E166" s="6">
        <v>921</v>
      </c>
      <c r="F166" s="6">
        <v>44532055</v>
      </c>
      <c r="G166" s="6">
        <f>F166/E166</f>
        <v>48351.85124864278</v>
      </c>
      <c r="H166" s="6">
        <v>2618522</v>
      </c>
      <c r="I166" s="6">
        <f>H166/E166</f>
        <v>2843.129207383279</v>
      </c>
      <c r="J166" s="6">
        <v>87133151</v>
      </c>
      <c r="K166" s="6">
        <f>J166/E166</f>
        <v>94607.11292073833</v>
      </c>
    </row>
    <row r="167" spans="2:11" ht="13.5">
      <c r="B167" s="4">
        <v>163</v>
      </c>
      <c r="C167" s="4" t="s">
        <v>931</v>
      </c>
      <c r="D167" s="4" t="s">
        <v>948</v>
      </c>
      <c r="E167" s="6">
        <v>3799</v>
      </c>
      <c r="F167" s="6">
        <v>180977767</v>
      </c>
      <c r="G167" s="6">
        <f>F167/E167</f>
        <v>47638.264543300866</v>
      </c>
      <c r="H167" s="6">
        <v>7897080</v>
      </c>
      <c r="I167" s="6">
        <f>H167/E167</f>
        <v>2078.7259805211897</v>
      </c>
      <c r="J167" s="6">
        <v>0</v>
      </c>
      <c r="K167" s="6">
        <f>J167/E167</f>
        <v>0</v>
      </c>
    </row>
    <row r="168" spans="2:11" ht="13.5">
      <c r="B168" s="4">
        <v>164</v>
      </c>
      <c r="C168" s="4" t="s">
        <v>356</v>
      </c>
      <c r="D168" s="4" t="s">
        <v>373</v>
      </c>
      <c r="E168" s="6">
        <v>5714</v>
      </c>
      <c r="F168" s="6">
        <v>271841865</v>
      </c>
      <c r="G168" s="6">
        <f>F168/E168</f>
        <v>47574.70511025551</v>
      </c>
      <c r="H168" s="6">
        <v>20722060</v>
      </c>
      <c r="I168" s="6">
        <f>H168/E168</f>
        <v>3626.5418270913547</v>
      </c>
      <c r="J168" s="6">
        <v>377492000</v>
      </c>
      <c r="K168" s="6">
        <f>J168/E168</f>
        <v>66064.40322016101</v>
      </c>
    </row>
    <row r="169" spans="2:11" ht="13.5">
      <c r="B169" s="4">
        <v>165</v>
      </c>
      <c r="C169" s="4" t="s">
        <v>1505</v>
      </c>
      <c r="D169" s="4" t="s">
        <v>1517</v>
      </c>
      <c r="E169" s="6">
        <v>1966</v>
      </c>
      <c r="F169" s="6">
        <v>93151645</v>
      </c>
      <c r="G169" s="6">
        <f>F169/E169</f>
        <v>47381.30467955239</v>
      </c>
      <c r="H169" s="6">
        <v>0</v>
      </c>
      <c r="I169" s="6">
        <f>H169/E169</f>
        <v>0</v>
      </c>
      <c r="J169" s="6">
        <v>30017476</v>
      </c>
      <c r="K169" s="6">
        <f>J169/E169</f>
        <v>15268.299084435403</v>
      </c>
    </row>
    <row r="170" spans="2:11" ht="13.5">
      <c r="B170" s="4">
        <v>166</v>
      </c>
      <c r="C170" s="4" t="s">
        <v>562</v>
      </c>
      <c r="D170" s="4" t="s">
        <v>600</v>
      </c>
      <c r="E170" s="6">
        <v>63976</v>
      </c>
      <c r="F170" s="6">
        <v>3031017970</v>
      </c>
      <c r="G170" s="6">
        <f>F170/E170</f>
        <v>47377.42231461798</v>
      </c>
      <c r="H170" s="6">
        <v>210000000</v>
      </c>
      <c r="I170" s="6">
        <f>H170/E170</f>
        <v>3282.480930348881</v>
      </c>
      <c r="J170" s="6">
        <v>20673754</v>
      </c>
      <c r="K170" s="6">
        <f>J170/E170</f>
        <v>323.1485869701138</v>
      </c>
    </row>
    <row r="171" spans="2:11" ht="13.5">
      <c r="B171" s="4">
        <v>167</v>
      </c>
      <c r="C171" s="4" t="s">
        <v>1191</v>
      </c>
      <c r="D171" s="4" t="s">
        <v>1201</v>
      </c>
      <c r="E171" s="6">
        <v>3772</v>
      </c>
      <c r="F171" s="6">
        <v>177782091</v>
      </c>
      <c r="G171" s="6">
        <f>F171/E171</f>
        <v>47132.049575821846</v>
      </c>
      <c r="H171" s="6">
        <v>15423000</v>
      </c>
      <c r="I171" s="6">
        <f>H171/E171</f>
        <v>4088.8123011664898</v>
      </c>
      <c r="J171" s="6">
        <v>8956721</v>
      </c>
      <c r="K171" s="6">
        <f>J171/E171</f>
        <v>2374.528366914104</v>
      </c>
    </row>
    <row r="172" spans="2:11" ht="13.5">
      <c r="B172" s="4">
        <v>168</v>
      </c>
      <c r="C172" s="4" t="s">
        <v>647</v>
      </c>
      <c r="D172" s="4" t="s">
        <v>663</v>
      </c>
      <c r="E172" s="6">
        <v>3252</v>
      </c>
      <c r="F172" s="6">
        <v>153161295</v>
      </c>
      <c r="G172" s="6">
        <f>F172/E172</f>
        <v>47097.56918819188</v>
      </c>
      <c r="H172" s="6">
        <v>0</v>
      </c>
      <c r="I172" s="6">
        <f>H172/E172</f>
        <v>0</v>
      </c>
      <c r="J172" s="6">
        <v>21822566</v>
      </c>
      <c r="K172" s="6">
        <f>J172/E172</f>
        <v>6710.5061500615</v>
      </c>
    </row>
    <row r="173" spans="2:11" ht="13.5">
      <c r="B173" s="4">
        <v>169</v>
      </c>
      <c r="C173" s="4" t="s">
        <v>1191</v>
      </c>
      <c r="D173" s="4" t="s">
        <v>1202</v>
      </c>
      <c r="E173" s="6">
        <v>979</v>
      </c>
      <c r="F173" s="6">
        <v>45999122</v>
      </c>
      <c r="G173" s="6">
        <f>F173/E173</f>
        <v>46985.82431052094</v>
      </c>
      <c r="H173" s="6">
        <v>0</v>
      </c>
      <c r="I173" s="6">
        <f>H173/E173</f>
        <v>0</v>
      </c>
      <c r="J173" s="6">
        <v>71852405</v>
      </c>
      <c r="K173" s="6">
        <f>J173/E173</f>
        <v>73393.67211440245</v>
      </c>
    </row>
    <row r="174" spans="2:11" ht="13.5">
      <c r="B174" s="4">
        <v>170</v>
      </c>
      <c r="C174" s="4" t="s">
        <v>401</v>
      </c>
      <c r="D174" s="4" t="s">
        <v>408</v>
      </c>
      <c r="E174" s="6">
        <v>1625</v>
      </c>
      <c r="F174" s="6">
        <v>76333981</v>
      </c>
      <c r="G174" s="6">
        <f>F174/E174</f>
        <v>46974.75753846154</v>
      </c>
      <c r="H174" s="6">
        <v>20642742</v>
      </c>
      <c r="I174" s="6">
        <f>H174/E174</f>
        <v>12703.225846153846</v>
      </c>
      <c r="J174" s="6">
        <v>197126878</v>
      </c>
      <c r="K174" s="6">
        <f>J174/E174</f>
        <v>121308.848</v>
      </c>
    </row>
    <row r="175" spans="2:11" ht="13.5">
      <c r="B175" s="4">
        <v>171</v>
      </c>
      <c r="C175" s="4" t="s">
        <v>132</v>
      </c>
      <c r="D175" s="4" t="s">
        <v>150</v>
      </c>
      <c r="E175" s="6">
        <v>890</v>
      </c>
      <c r="F175" s="6">
        <v>41691113</v>
      </c>
      <c r="G175" s="6">
        <f>F175/E175</f>
        <v>46843.94719101123</v>
      </c>
      <c r="H175" s="6">
        <v>20585000</v>
      </c>
      <c r="I175" s="6">
        <f>H175/E175</f>
        <v>23129.213483146068</v>
      </c>
      <c r="J175" s="6">
        <v>5077780</v>
      </c>
      <c r="K175" s="6">
        <f>J175/E175</f>
        <v>5705.3707865168535</v>
      </c>
    </row>
    <row r="176" spans="2:11" ht="13.5">
      <c r="B176" s="4">
        <v>172</v>
      </c>
      <c r="C176" s="4" t="s">
        <v>777</v>
      </c>
      <c r="D176" s="4" t="s">
        <v>799</v>
      </c>
      <c r="E176" s="6">
        <v>18173</v>
      </c>
      <c r="F176" s="6">
        <v>850192804</v>
      </c>
      <c r="G176" s="6">
        <f>F176/E176</f>
        <v>46783.294117647056</v>
      </c>
      <c r="H176" s="6">
        <v>201667000</v>
      </c>
      <c r="I176" s="6">
        <f>H176/E176</f>
        <v>11097.067077532603</v>
      </c>
      <c r="J176" s="6">
        <v>211052007</v>
      </c>
      <c r="K176" s="6">
        <f>J176/E176</f>
        <v>11613.492929070599</v>
      </c>
    </row>
    <row r="177" spans="2:11" ht="13.5">
      <c r="B177" s="4">
        <v>173</v>
      </c>
      <c r="C177" s="4" t="s">
        <v>0</v>
      </c>
      <c r="D177" s="4" t="s">
        <v>6</v>
      </c>
      <c r="E177" s="6">
        <v>451</v>
      </c>
      <c r="F177" s="6">
        <v>21084401</v>
      </c>
      <c r="G177" s="6">
        <f>F177/E177</f>
        <v>46750.33481152993</v>
      </c>
      <c r="H177" s="6">
        <v>30824123</v>
      </c>
      <c r="I177" s="6">
        <f>H177/E177</f>
        <v>68346.17073170732</v>
      </c>
      <c r="J177" s="6">
        <v>0</v>
      </c>
      <c r="K177" s="6">
        <f>J177/E177</f>
        <v>0</v>
      </c>
    </row>
    <row r="178" spans="2:11" ht="13.5">
      <c r="B178" s="4">
        <v>174</v>
      </c>
      <c r="C178" s="4" t="s">
        <v>1505</v>
      </c>
      <c r="D178" s="4" t="s">
        <v>1515</v>
      </c>
      <c r="E178" s="6">
        <v>3383</v>
      </c>
      <c r="F178" s="6">
        <v>157904536</v>
      </c>
      <c r="G178" s="6">
        <f>F178/E178</f>
        <v>46675.89003842743</v>
      </c>
      <c r="H178" s="6">
        <v>0</v>
      </c>
      <c r="I178" s="6">
        <f>H178/E178</f>
        <v>0</v>
      </c>
      <c r="J178" s="6">
        <v>272446723</v>
      </c>
      <c r="K178" s="6">
        <f>J178/E178</f>
        <v>80534.05941472066</v>
      </c>
    </row>
    <row r="179" spans="2:11" ht="13.5">
      <c r="B179" s="4">
        <v>175</v>
      </c>
      <c r="C179" s="4" t="s">
        <v>1579</v>
      </c>
      <c r="D179" s="4" t="s">
        <v>1638</v>
      </c>
      <c r="E179" s="6">
        <v>603</v>
      </c>
      <c r="F179" s="6">
        <v>28133095</v>
      </c>
      <c r="G179" s="6">
        <f>F179/E179</f>
        <v>46655.215588723055</v>
      </c>
      <c r="H179" s="6">
        <v>0</v>
      </c>
      <c r="I179" s="6">
        <f>H179/E179</f>
        <v>0</v>
      </c>
      <c r="J179" s="6">
        <v>24</v>
      </c>
      <c r="K179" s="6">
        <f>J179/E179</f>
        <v>0.03980099502487562</v>
      </c>
    </row>
    <row r="180" spans="2:11" ht="13.5">
      <c r="B180" s="4">
        <v>176</v>
      </c>
      <c r="C180" s="4" t="s">
        <v>1579</v>
      </c>
      <c r="D180" s="4" t="s">
        <v>1597</v>
      </c>
      <c r="E180" s="6">
        <v>1266</v>
      </c>
      <c r="F180" s="6">
        <v>59031509</v>
      </c>
      <c r="G180" s="6">
        <f>F180/E180</f>
        <v>46628.36413902054</v>
      </c>
      <c r="H180" s="6">
        <v>0</v>
      </c>
      <c r="I180" s="6">
        <f>H180/E180</f>
        <v>0</v>
      </c>
      <c r="J180" s="6">
        <v>102232344</v>
      </c>
      <c r="K180" s="6">
        <f>J180/E180</f>
        <v>80752.24644549763</v>
      </c>
    </row>
    <row r="181" spans="2:11" ht="13.5">
      <c r="B181" s="4">
        <v>177</v>
      </c>
      <c r="C181" s="4" t="s">
        <v>425</v>
      </c>
      <c r="D181" s="4" t="s">
        <v>442</v>
      </c>
      <c r="E181" s="6">
        <v>3656</v>
      </c>
      <c r="F181" s="6">
        <v>170379501</v>
      </c>
      <c r="G181" s="6">
        <f>F181/E181</f>
        <v>46602.70815098468</v>
      </c>
      <c r="H181" s="6">
        <v>0</v>
      </c>
      <c r="I181" s="6">
        <f>H181/E181</f>
        <v>0</v>
      </c>
      <c r="J181" s="6">
        <v>58958814</v>
      </c>
      <c r="K181" s="6">
        <f>J181/E181</f>
        <v>16126.590262582056</v>
      </c>
    </row>
    <row r="182" spans="2:11" ht="13.5">
      <c r="B182" s="4">
        <v>178</v>
      </c>
      <c r="C182" s="4" t="s">
        <v>604</v>
      </c>
      <c r="D182" s="4" t="s">
        <v>605</v>
      </c>
      <c r="E182" s="6">
        <v>13496</v>
      </c>
      <c r="F182" s="6">
        <v>626916847</v>
      </c>
      <c r="G182" s="6">
        <f>F182/E182</f>
        <v>46452.04853289864</v>
      </c>
      <c r="H182" s="6">
        <v>17864971</v>
      </c>
      <c r="I182" s="6">
        <f>H182/E182</f>
        <v>1323.7233995257855</v>
      </c>
      <c r="J182" s="6">
        <v>0</v>
      </c>
      <c r="K182" s="6">
        <f>J182/E182</f>
        <v>0</v>
      </c>
    </row>
    <row r="183" spans="2:11" ht="13.5">
      <c r="B183" s="4">
        <v>179</v>
      </c>
      <c r="C183" s="4" t="s">
        <v>1471</v>
      </c>
      <c r="D183" s="4" t="s">
        <v>1481</v>
      </c>
      <c r="E183" s="6">
        <v>1252</v>
      </c>
      <c r="F183" s="6">
        <v>58145704</v>
      </c>
      <c r="G183" s="6">
        <f>F183/E183</f>
        <v>46442.255591054316</v>
      </c>
      <c r="H183" s="6">
        <v>14000</v>
      </c>
      <c r="I183" s="6">
        <f>H183/E183</f>
        <v>11.182108626198083</v>
      </c>
      <c r="J183" s="6">
        <v>121720000</v>
      </c>
      <c r="K183" s="6">
        <f>J183/E183</f>
        <v>97220.44728434505</v>
      </c>
    </row>
    <row r="184" spans="2:11" ht="13.5">
      <c r="B184" s="4">
        <v>180</v>
      </c>
      <c r="C184" s="4" t="s">
        <v>472</v>
      </c>
      <c r="D184" s="4" t="s">
        <v>474</v>
      </c>
      <c r="E184" s="6">
        <v>772</v>
      </c>
      <c r="F184" s="6">
        <v>35847674</v>
      </c>
      <c r="G184" s="6">
        <f>F184/E184</f>
        <v>46434.81088082901</v>
      </c>
      <c r="H184" s="6">
        <v>0</v>
      </c>
      <c r="I184" s="6">
        <f>H184/E184</f>
        <v>0</v>
      </c>
      <c r="J184" s="6">
        <v>92865669</v>
      </c>
      <c r="K184" s="6">
        <f>J184/E184</f>
        <v>120292.31735751295</v>
      </c>
    </row>
    <row r="185" spans="2:11" ht="13.5">
      <c r="B185" s="4">
        <v>181</v>
      </c>
      <c r="C185" s="4" t="s">
        <v>1312</v>
      </c>
      <c r="D185" s="4" t="s">
        <v>1331</v>
      </c>
      <c r="E185" s="6">
        <v>2854</v>
      </c>
      <c r="F185" s="6">
        <v>132476940</v>
      </c>
      <c r="G185" s="6">
        <f>F185/E185</f>
        <v>46417.988787666436</v>
      </c>
      <c r="H185" s="6">
        <v>10848324</v>
      </c>
      <c r="I185" s="6">
        <f>H185/E185</f>
        <v>3801.094604064471</v>
      </c>
      <c r="J185" s="6">
        <v>68473841</v>
      </c>
      <c r="K185" s="6">
        <f>J185/E185</f>
        <v>23992.235809390328</v>
      </c>
    </row>
    <row r="186" spans="2:11" ht="13.5">
      <c r="B186" s="4">
        <v>182</v>
      </c>
      <c r="C186" s="4" t="s">
        <v>1254</v>
      </c>
      <c r="D186" s="4" t="s">
        <v>1275</v>
      </c>
      <c r="E186" s="6">
        <v>3491</v>
      </c>
      <c r="F186" s="6">
        <v>161781212</v>
      </c>
      <c r="G186" s="6">
        <f>F186/E186</f>
        <v>46342.36952162704</v>
      </c>
      <c r="H186" s="6">
        <v>4707402</v>
      </c>
      <c r="I186" s="6">
        <f>H186/E186</f>
        <v>1348.4394156402177</v>
      </c>
      <c r="J186" s="6">
        <v>210278782</v>
      </c>
      <c r="K186" s="6">
        <f>J186/E186</f>
        <v>60234.5408192495</v>
      </c>
    </row>
    <row r="187" spans="2:11" ht="13.5">
      <c r="B187" s="4">
        <v>183</v>
      </c>
      <c r="C187" s="4" t="s">
        <v>1254</v>
      </c>
      <c r="D187" s="4" t="s">
        <v>705</v>
      </c>
      <c r="E187" s="6">
        <v>3021</v>
      </c>
      <c r="F187" s="6">
        <v>139729037</v>
      </c>
      <c r="G187" s="6">
        <f>F187/E187</f>
        <v>46252.57762330354</v>
      </c>
      <c r="H187" s="6">
        <v>2616458</v>
      </c>
      <c r="I187" s="6">
        <f>H187/E187</f>
        <v>866.0900364117841</v>
      </c>
      <c r="J187" s="6">
        <v>37561962</v>
      </c>
      <c r="K187" s="6">
        <f>J187/E187</f>
        <v>12433.618669314796</v>
      </c>
    </row>
    <row r="188" spans="2:11" ht="13.5">
      <c r="B188" s="4">
        <v>184</v>
      </c>
      <c r="C188" s="4" t="s">
        <v>1471</v>
      </c>
      <c r="D188" s="4" t="s">
        <v>1492</v>
      </c>
      <c r="E188" s="6">
        <v>2763</v>
      </c>
      <c r="F188" s="6">
        <v>127400246</v>
      </c>
      <c r="G188" s="6">
        <f>F188/E188</f>
        <v>46109.39051755339</v>
      </c>
      <c r="H188" s="6">
        <v>1257961</v>
      </c>
      <c r="I188" s="6">
        <f>H188/E188</f>
        <v>455.2880926529135</v>
      </c>
      <c r="J188" s="6">
        <v>226456716</v>
      </c>
      <c r="K188" s="6">
        <f>J188/E188</f>
        <v>81960.44733984799</v>
      </c>
    </row>
    <row r="189" spans="2:11" ht="13.5">
      <c r="B189" s="4">
        <v>185</v>
      </c>
      <c r="C189" s="4" t="s">
        <v>1136</v>
      </c>
      <c r="D189" s="4" t="s">
        <v>1146</v>
      </c>
      <c r="E189" s="6">
        <v>4955</v>
      </c>
      <c r="F189" s="6">
        <v>228169018</v>
      </c>
      <c r="G189" s="6">
        <f>F189/E189</f>
        <v>46048.23773965691</v>
      </c>
      <c r="H189" s="6">
        <v>0</v>
      </c>
      <c r="I189" s="6">
        <f>H189/E189</f>
        <v>0</v>
      </c>
      <c r="J189" s="6">
        <v>74135172</v>
      </c>
      <c r="K189" s="6">
        <f>J189/E189</f>
        <v>14961.689606458123</v>
      </c>
    </row>
    <row r="190" spans="2:11" ht="13.5">
      <c r="B190" s="4">
        <v>186</v>
      </c>
      <c r="C190" s="4" t="s">
        <v>777</v>
      </c>
      <c r="D190" s="4" t="s">
        <v>786</v>
      </c>
      <c r="E190" s="6">
        <v>4180</v>
      </c>
      <c r="F190" s="6">
        <v>192223644</v>
      </c>
      <c r="G190" s="6">
        <f>F190/E190</f>
        <v>45986.51770334928</v>
      </c>
      <c r="H190" s="6">
        <v>0</v>
      </c>
      <c r="I190" s="6">
        <f>H190/E190</f>
        <v>0</v>
      </c>
      <c r="J190" s="6">
        <v>98832477</v>
      </c>
      <c r="K190" s="6">
        <f>J190/E190</f>
        <v>23644.133253588516</v>
      </c>
    </row>
    <row r="191" spans="2:11" ht="13.5">
      <c r="B191" s="4">
        <v>187</v>
      </c>
      <c r="C191" s="4" t="s">
        <v>1357</v>
      </c>
      <c r="D191" s="4" t="s">
        <v>1399</v>
      </c>
      <c r="E191" s="6">
        <v>1647</v>
      </c>
      <c r="F191" s="6">
        <v>75672903</v>
      </c>
      <c r="G191" s="6">
        <f>F191/E191</f>
        <v>45945.903460837886</v>
      </c>
      <c r="H191" s="6">
        <v>6882892</v>
      </c>
      <c r="I191" s="6">
        <f>H191/E191</f>
        <v>4179.047965998786</v>
      </c>
      <c r="J191" s="6">
        <v>3072315</v>
      </c>
      <c r="K191" s="6">
        <f>J191/E191</f>
        <v>1865.4007285974499</v>
      </c>
    </row>
    <row r="192" spans="2:11" ht="13.5">
      <c r="B192" s="4">
        <v>188</v>
      </c>
      <c r="C192" s="4" t="s">
        <v>338</v>
      </c>
      <c r="D192" s="4" t="s">
        <v>345</v>
      </c>
      <c r="E192" s="6">
        <v>5260</v>
      </c>
      <c r="F192" s="6">
        <v>241343364</v>
      </c>
      <c r="G192" s="6">
        <f>F192/E192</f>
        <v>45882.768821292775</v>
      </c>
      <c r="H192" s="6">
        <v>5851000</v>
      </c>
      <c r="I192" s="6">
        <f>H192/E192</f>
        <v>1112.3574144486693</v>
      </c>
      <c r="J192" s="6">
        <v>256988360</v>
      </c>
      <c r="K192" s="6">
        <f>J192/E192</f>
        <v>48857.10266159696</v>
      </c>
    </row>
    <row r="193" spans="2:11" ht="13.5">
      <c r="B193" s="4">
        <v>189</v>
      </c>
      <c r="C193" s="4" t="s">
        <v>1471</v>
      </c>
      <c r="D193" s="4" t="s">
        <v>1473</v>
      </c>
      <c r="E193" s="6">
        <v>4560</v>
      </c>
      <c r="F193" s="6">
        <v>208727577</v>
      </c>
      <c r="G193" s="6">
        <f>F193/E193</f>
        <v>45773.591447368424</v>
      </c>
      <c r="H193" s="6">
        <v>0</v>
      </c>
      <c r="I193" s="6">
        <f>H193/E193</f>
        <v>0</v>
      </c>
      <c r="J193" s="6">
        <v>404216103</v>
      </c>
      <c r="K193" s="6">
        <f>J193/E193</f>
        <v>88643.88223684211</v>
      </c>
    </row>
    <row r="194" spans="2:11" ht="13.5">
      <c r="B194" s="4">
        <v>190</v>
      </c>
      <c r="C194" s="4" t="s">
        <v>0</v>
      </c>
      <c r="D194" s="4" t="s">
        <v>7</v>
      </c>
      <c r="E194" s="6">
        <v>153</v>
      </c>
      <c r="F194" s="6">
        <v>6992339</v>
      </c>
      <c r="G194" s="6">
        <f>F194/E194</f>
        <v>45701.56209150327</v>
      </c>
      <c r="H194" s="6">
        <v>0</v>
      </c>
      <c r="I194" s="6">
        <f>H194/E194</f>
        <v>0</v>
      </c>
      <c r="J194" s="6">
        <v>47000000</v>
      </c>
      <c r="K194" s="6">
        <f>J194/E194</f>
        <v>307189.54248366016</v>
      </c>
    </row>
    <row r="195" spans="2:11" ht="13.5">
      <c r="B195" s="4">
        <v>191</v>
      </c>
      <c r="C195" s="4" t="s">
        <v>425</v>
      </c>
      <c r="D195" s="4" t="s">
        <v>449</v>
      </c>
      <c r="E195" s="6">
        <v>14848</v>
      </c>
      <c r="F195" s="6">
        <v>677889106</v>
      </c>
      <c r="G195" s="6">
        <f>F195/E195</f>
        <v>45655.24690193965</v>
      </c>
      <c r="H195" s="6">
        <v>29674057</v>
      </c>
      <c r="I195" s="6">
        <f>H195/E195</f>
        <v>1998.5221578663793</v>
      </c>
      <c r="J195" s="6">
        <v>18110199</v>
      </c>
      <c r="K195" s="6">
        <f>J195/E195</f>
        <v>1219.7062904094828</v>
      </c>
    </row>
    <row r="196" spans="2:11" ht="13.5">
      <c r="B196" s="4">
        <v>192</v>
      </c>
      <c r="C196" s="4" t="s">
        <v>86</v>
      </c>
      <c r="D196" s="4" t="s">
        <v>95</v>
      </c>
      <c r="E196" s="6">
        <v>5379</v>
      </c>
      <c r="F196" s="6">
        <v>245066465</v>
      </c>
      <c r="G196" s="6">
        <f>F196/E196</f>
        <v>45559.85592117494</v>
      </c>
      <c r="H196" s="6">
        <v>0</v>
      </c>
      <c r="I196" s="6">
        <f>H196/E196</f>
        <v>0</v>
      </c>
      <c r="J196" s="6">
        <v>408198000</v>
      </c>
      <c r="K196" s="6">
        <f>J196/E196</f>
        <v>75887.33965421082</v>
      </c>
    </row>
    <row r="197" spans="2:11" ht="13.5">
      <c r="B197" s="4">
        <v>193</v>
      </c>
      <c r="C197" s="4" t="s">
        <v>1254</v>
      </c>
      <c r="D197" s="4" t="s">
        <v>1257</v>
      </c>
      <c r="E197" s="6">
        <v>5853</v>
      </c>
      <c r="F197" s="6">
        <v>265853902</v>
      </c>
      <c r="G197" s="6">
        <f>F197/E197</f>
        <v>45421.81821288228</v>
      </c>
      <c r="H197" s="6">
        <v>7574154</v>
      </c>
      <c r="I197" s="6">
        <f>H197/E197</f>
        <v>1294.0635571501793</v>
      </c>
      <c r="J197" s="6">
        <v>531972162</v>
      </c>
      <c r="K197" s="6">
        <f>J197/E197</f>
        <v>90888.80266529985</v>
      </c>
    </row>
    <row r="198" spans="2:11" ht="13.5">
      <c r="B198" s="4">
        <v>194</v>
      </c>
      <c r="C198" s="4" t="s">
        <v>132</v>
      </c>
      <c r="D198" s="4" t="s">
        <v>149</v>
      </c>
      <c r="E198" s="6">
        <v>1010</v>
      </c>
      <c r="F198" s="6">
        <v>45774277</v>
      </c>
      <c r="G198" s="6">
        <f>F198/E198</f>
        <v>45321.06633663367</v>
      </c>
      <c r="H198" s="6">
        <v>0</v>
      </c>
      <c r="I198" s="6">
        <f>H198/E198</f>
        <v>0</v>
      </c>
      <c r="J198" s="6">
        <v>70452981</v>
      </c>
      <c r="K198" s="6">
        <f>J198/E198</f>
        <v>69755.42673267327</v>
      </c>
    </row>
    <row r="199" spans="2:11" ht="13.5">
      <c r="B199" s="4">
        <v>195</v>
      </c>
      <c r="C199" s="4" t="s">
        <v>381</v>
      </c>
      <c r="D199" s="4" t="s">
        <v>386</v>
      </c>
      <c r="E199" s="6">
        <v>3023</v>
      </c>
      <c r="F199" s="6">
        <v>136356191</v>
      </c>
      <c r="G199" s="6">
        <f>F199/E199</f>
        <v>45106.24909030764</v>
      </c>
      <c r="H199" s="6">
        <v>7056000</v>
      </c>
      <c r="I199" s="6">
        <f>H199/E199</f>
        <v>2334.1051935163746</v>
      </c>
      <c r="J199" s="6">
        <v>82781707</v>
      </c>
      <c r="K199" s="6">
        <f>J199/E199</f>
        <v>27383.958650347337</v>
      </c>
    </row>
    <row r="200" spans="2:11" ht="13.5">
      <c r="B200" s="4">
        <v>196</v>
      </c>
      <c r="C200" s="4" t="s">
        <v>1471</v>
      </c>
      <c r="D200" s="4" t="s">
        <v>1488</v>
      </c>
      <c r="E200" s="6">
        <v>3551</v>
      </c>
      <c r="F200" s="6">
        <v>159388871</v>
      </c>
      <c r="G200" s="6">
        <f>F200/E200</f>
        <v>44885.62968177978</v>
      </c>
      <c r="H200" s="6">
        <v>8979000</v>
      </c>
      <c r="I200" s="6">
        <f>H200/E200</f>
        <v>2528.583497606308</v>
      </c>
      <c r="J200" s="6">
        <v>496927000</v>
      </c>
      <c r="K200" s="6">
        <f>J200/E200</f>
        <v>139940.01689664883</v>
      </c>
    </row>
    <row r="201" spans="2:11" ht="13.5">
      <c r="B201" s="4">
        <v>197</v>
      </c>
      <c r="C201" s="4" t="s">
        <v>1254</v>
      </c>
      <c r="D201" s="4" t="s">
        <v>1264</v>
      </c>
      <c r="E201" s="6">
        <v>1017</v>
      </c>
      <c r="F201" s="6">
        <v>45392698</v>
      </c>
      <c r="G201" s="6">
        <f>F201/E201</f>
        <v>44633.92133726647</v>
      </c>
      <c r="H201" s="6">
        <v>1278620</v>
      </c>
      <c r="I201" s="6">
        <f>H201/E201</f>
        <v>1257.2468043264503</v>
      </c>
      <c r="J201" s="6">
        <v>43000085</v>
      </c>
      <c r="K201" s="6">
        <f>J201/E201</f>
        <v>42281.30285152409</v>
      </c>
    </row>
    <row r="202" spans="2:11" ht="13.5">
      <c r="B202" s="4">
        <v>198</v>
      </c>
      <c r="C202" s="4" t="s">
        <v>317</v>
      </c>
      <c r="D202" s="4" t="s">
        <v>320</v>
      </c>
      <c r="E202" s="6">
        <v>3000</v>
      </c>
      <c r="F202" s="6">
        <v>133677613</v>
      </c>
      <c r="G202" s="6">
        <f>F202/E202</f>
        <v>44559.204333333335</v>
      </c>
      <c r="H202" s="6">
        <v>0</v>
      </c>
      <c r="I202" s="6">
        <f>H202/E202</f>
        <v>0</v>
      </c>
      <c r="J202" s="6">
        <v>110336430</v>
      </c>
      <c r="K202" s="6">
        <f>J202/E202</f>
        <v>36778.81</v>
      </c>
    </row>
    <row r="203" spans="2:11" ht="13.5">
      <c r="B203" s="4">
        <v>199</v>
      </c>
      <c r="C203" s="4" t="s">
        <v>317</v>
      </c>
      <c r="D203" s="4" t="s">
        <v>324</v>
      </c>
      <c r="E203" s="6">
        <v>5538</v>
      </c>
      <c r="F203" s="6">
        <v>246203386</v>
      </c>
      <c r="G203" s="6">
        <f>F203/E203</f>
        <v>44457.09389671362</v>
      </c>
      <c r="H203" s="6">
        <v>0</v>
      </c>
      <c r="I203" s="6">
        <f>H203/E203</f>
        <v>0</v>
      </c>
      <c r="J203" s="6">
        <v>0</v>
      </c>
      <c r="K203" s="6">
        <f>J203/E203</f>
        <v>0</v>
      </c>
    </row>
    <row r="204" spans="2:11" ht="13.5">
      <c r="B204" s="4">
        <v>200</v>
      </c>
      <c r="C204" s="4" t="s">
        <v>381</v>
      </c>
      <c r="D204" s="4" t="s">
        <v>389</v>
      </c>
      <c r="E204" s="6">
        <v>1242</v>
      </c>
      <c r="F204" s="6">
        <v>55129421</v>
      </c>
      <c r="G204" s="6">
        <f>F204/E204</f>
        <v>44387.617552334945</v>
      </c>
      <c r="H204" s="6">
        <v>2311000</v>
      </c>
      <c r="I204" s="6">
        <f>H204/E204</f>
        <v>1860.708534621578</v>
      </c>
      <c r="J204" s="6">
        <v>100000</v>
      </c>
      <c r="K204" s="6">
        <f>J204/E204</f>
        <v>80.51529790660226</v>
      </c>
    </row>
    <row r="205" spans="2:11" ht="13.5">
      <c r="B205" s="4">
        <v>201</v>
      </c>
      <c r="C205" s="4" t="s">
        <v>492</v>
      </c>
      <c r="D205" s="4" t="s">
        <v>493</v>
      </c>
      <c r="E205" s="6">
        <v>130</v>
      </c>
      <c r="F205" s="6">
        <v>5768303</v>
      </c>
      <c r="G205" s="6">
        <f>F205/E205</f>
        <v>44371.56153846154</v>
      </c>
      <c r="H205" s="6">
        <v>5000</v>
      </c>
      <c r="I205" s="6">
        <f>H205/E205</f>
        <v>38.46153846153846</v>
      </c>
      <c r="J205" s="6">
        <v>51250410</v>
      </c>
      <c r="K205" s="6">
        <f>J205/E205</f>
        <v>394233.92307692306</v>
      </c>
    </row>
    <row r="206" spans="2:11" ht="13.5">
      <c r="B206" s="4">
        <v>202</v>
      </c>
      <c r="C206" s="4" t="s">
        <v>813</v>
      </c>
      <c r="D206" s="4" t="s">
        <v>833</v>
      </c>
      <c r="E206" s="6">
        <v>5594</v>
      </c>
      <c r="F206" s="6">
        <v>248145805</v>
      </c>
      <c r="G206" s="6">
        <f>F206/E206</f>
        <v>44359.27869145513</v>
      </c>
      <c r="H206" s="6">
        <v>0</v>
      </c>
      <c r="I206" s="6">
        <f>H206/E206</f>
        <v>0</v>
      </c>
      <c r="J206" s="6">
        <v>201530094</v>
      </c>
      <c r="K206" s="6">
        <f>J206/E206</f>
        <v>36026.1161959242</v>
      </c>
    </row>
    <row r="207" spans="2:11" ht="13.5">
      <c r="B207" s="4">
        <v>203</v>
      </c>
      <c r="C207" s="4" t="s">
        <v>856</v>
      </c>
      <c r="D207" s="4" t="s">
        <v>909</v>
      </c>
      <c r="E207" s="6">
        <v>208</v>
      </c>
      <c r="F207" s="6">
        <v>9223842</v>
      </c>
      <c r="G207" s="6">
        <f>F207/E207</f>
        <v>44345.394230769234</v>
      </c>
      <c r="H207" s="6">
        <v>0</v>
      </c>
      <c r="I207" s="6">
        <f>H207/E207</f>
        <v>0</v>
      </c>
      <c r="J207" s="6">
        <v>29911000</v>
      </c>
      <c r="K207" s="6">
        <f>J207/E207</f>
        <v>143802.88461538462</v>
      </c>
    </row>
    <row r="208" spans="2:11" ht="13.5">
      <c r="B208" s="4">
        <v>204</v>
      </c>
      <c r="C208" s="4" t="s">
        <v>1579</v>
      </c>
      <c r="D208" s="4" t="s">
        <v>1709</v>
      </c>
      <c r="E208" s="6">
        <v>2195</v>
      </c>
      <c r="F208" s="6">
        <v>97301354</v>
      </c>
      <c r="G208" s="6">
        <f>F208/E208</f>
        <v>44328.63507972665</v>
      </c>
      <c r="H208" s="6">
        <v>23777811</v>
      </c>
      <c r="I208" s="6">
        <f>H208/E208</f>
        <v>10832.715717539862</v>
      </c>
      <c r="J208" s="6">
        <v>308173642</v>
      </c>
      <c r="K208" s="6">
        <f>J208/E208</f>
        <v>140398.0145785877</v>
      </c>
    </row>
    <row r="209" spans="2:11" ht="13.5">
      <c r="B209" s="4">
        <v>205</v>
      </c>
      <c r="C209" s="4" t="s">
        <v>856</v>
      </c>
      <c r="D209" s="4" t="s">
        <v>861</v>
      </c>
      <c r="E209" s="6">
        <v>1142</v>
      </c>
      <c r="F209" s="6">
        <v>50460550</v>
      </c>
      <c r="G209" s="6">
        <f>F209/E209</f>
        <v>44186.12084063047</v>
      </c>
      <c r="H209" s="6">
        <v>23484000</v>
      </c>
      <c r="I209" s="6">
        <f>H209/E209</f>
        <v>20563.922942206656</v>
      </c>
      <c r="J209" s="6">
        <v>42057000</v>
      </c>
      <c r="K209" s="6">
        <f>J209/E209</f>
        <v>36827.49562171629</v>
      </c>
    </row>
    <row r="210" spans="2:11" ht="13.5">
      <c r="B210" s="4">
        <v>206</v>
      </c>
      <c r="C210" s="4" t="s">
        <v>723</v>
      </c>
      <c r="D210" s="4" t="s">
        <v>741</v>
      </c>
      <c r="E210" s="6">
        <v>7830</v>
      </c>
      <c r="F210" s="6">
        <v>345784780</v>
      </c>
      <c r="G210" s="6">
        <f>F210/E210</f>
        <v>44161.53001277139</v>
      </c>
      <c r="H210" s="6">
        <v>83765780</v>
      </c>
      <c r="I210" s="6">
        <f>H210/E210</f>
        <v>10698.05619412516</v>
      </c>
      <c r="J210" s="6">
        <v>2265</v>
      </c>
      <c r="K210" s="6">
        <f>J210/E210</f>
        <v>0.289272030651341</v>
      </c>
    </row>
    <row r="211" spans="2:11" ht="13.5">
      <c r="B211" s="4">
        <v>207</v>
      </c>
      <c r="C211" s="4" t="s">
        <v>1074</v>
      </c>
      <c r="D211" s="4" t="s">
        <v>1099</v>
      </c>
      <c r="E211" s="6">
        <v>722</v>
      </c>
      <c r="F211" s="6">
        <v>31771662</v>
      </c>
      <c r="G211" s="6">
        <f>F211/E211</f>
        <v>44005.07202216067</v>
      </c>
      <c r="H211" s="6">
        <v>45879000</v>
      </c>
      <c r="I211" s="6">
        <f>H211/E211</f>
        <v>63544.32132963989</v>
      </c>
      <c r="J211" s="6">
        <v>1269961</v>
      </c>
      <c r="K211" s="6">
        <f>J211/E211</f>
        <v>1758.948753462604</v>
      </c>
    </row>
    <row r="212" spans="2:11" ht="13.5">
      <c r="B212" s="4">
        <v>208</v>
      </c>
      <c r="C212" s="4" t="s">
        <v>1471</v>
      </c>
      <c r="D212" s="4" t="s">
        <v>1496</v>
      </c>
      <c r="E212" s="6">
        <v>9178</v>
      </c>
      <c r="F212" s="6">
        <v>402754265</v>
      </c>
      <c r="G212" s="6">
        <f>F212/E212</f>
        <v>43882.574090215734</v>
      </c>
      <c r="H212" s="6">
        <v>0</v>
      </c>
      <c r="I212" s="6">
        <f>H212/E212</f>
        <v>0</v>
      </c>
      <c r="J212" s="6">
        <v>760045813</v>
      </c>
      <c r="K212" s="6">
        <f>J212/E212</f>
        <v>82811.70331226847</v>
      </c>
    </row>
    <row r="213" spans="2:11" ht="13.5">
      <c r="B213" s="4">
        <v>209</v>
      </c>
      <c r="C213" s="4" t="s">
        <v>1579</v>
      </c>
      <c r="D213" s="4" t="s">
        <v>1593</v>
      </c>
      <c r="E213" s="6">
        <v>1756</v>
      </c>
      <c r="F213" s="6">
        <v>77019672</v>
      </c>
      <c r="G213" s="6">
        <f>F213/E213</f>
        <v>43860.86104783599</v>
      </c>
      <c r="H213" s="6">
        <v>0</v>
      </c>
      <c r="I213" s="6">
        <f>H213/E213</f>
        <v>0</v>
      </c>
      <c r="J213" s="6">
        <v>66281137</v>
      </c>
      <c r="K213" s="6">
        <f>J213/E213</f>
        <v>37745.5222095672</v>
      </c>
    </row>
    <row r="214" spans="2:11" ht="13.5">
      <c r="B214" s="4">
        <v>210</v>
      </c>
      <c r="C214" s="4" t="s">
        <v>1312</v>
      </c>
      <c r="D214" s="4" t="s">
        <v>1333</v>
      </c>
      <c r="E214" s="6">
        <v>12260</v>
      </c>
      <c r="F214" s="6">
        <v>537326516</v>
      </c>
      <c r="G214" s="6">
        <f>F214/E214</f>
        <v>43827.611419249595</v>
      </c>
      <c r="H214" s="6">
        <v>95408644</v>
      </c>
      <c r="I214" s="6">
        <f>H214/E214</f>
        <v>7782.107993474715</v>
      </c>
      <c r="J214" s="6">
        <v>280000000</v>
      </c>
      <c r="K214" s="6">
        <f>J214/E214</f>
        <v>22838.499184339315</v>
      </c>
    </row>
    <row r="215" spans="2:11" ht="13.5">
      <c r="B215" s="4">
        <v>211</v>
      </c>
      <c r="C215" s="4" t="s">
        <v>1446</v>
      </c>
      <c r="D215" s="4" t="s">
        <v>1457</v>
      </c>
      <c r="E215" s="6">
        <v>7514</v>
      </c>
      <c r="F215" s="6">
        <v>328345274</v>
      </c>
      <c r="G215" s="6">
        <f>F215/E215</f>
        <v>43697.80063880756</v>
      </c>
      <c r="H215" s="6">
        <v>0</v>
      </c>
      <c r="I215" s="6">
        <f>H215/E215</f>
        <v>0</v>
      </c>
      <c r="J215" s="6">
        <v>130231000</v>
      </c>
      <c r="K215" s="6">
        <f>J215/E215</f>
        <v>17331.780676071332</v>
      </c>
    </row>
    <row r="216" spans="2:11" ht="13.5">
      <c r="B216" s="4">
        <v>212</v>
      </c>
      <c r="C216" s="4" t="s">
        <v>381</v>
      </c>
      <c r="D216" s="4" t="s">
        <v>396</v>
      </c>
      <c r="E216" s="6">
        <v>11711</v>
      </c>
      <c r="F216" s="6">
        <v>510723458</v>
      </c>
      <c r="G216" s="6">
        <f>F216/E216</f>
        <v>43610.576210400475</v>
      </c>
      <c r="H216" s="6">
        <v>23211000</v>
      </c>
      <c r="I216" s="6">
        <f>H216/E216</f>
        <v>1981.9827512594995</v>
      </c>
      <c r="J216" s="6">
        <v>415024345</v>
      </c>
      <c r="K216" s="6">
        <f>J216/E216</f>
        <v>35438.84766458885</v>
      </c>
    </row>
    <row r="217" spans="2:11" ht="13.5">
      <c r="B217" s="4">
        <v>213</v>
      </c>
      <c r="C217" s="4" t="s">
        <v>856</v>
      </c>
      <c r="D217" s="4" t="s">
        <v>858</v>
      </c>
      <c r="E217" s="6">
        <v>612</v>
      </c>
      <c r="F217" s="6">
        <v>26667926</v>
      </c>
      <c r="G217" s="6">
        <f>F217/E217</f>
        <v>43575.04248366013</v>
      </c>
      <c r="H217" s="6">
        <v>0</v>
      </c>
      <c r="I217" s="6">
        <f>H217/E217</f>
        <v>0</v>
      </c>
      <c r="J217" s="6">
        <v>0</v>
      </c>
      <c r="K217" s="6">
        <f>J217/E217</f>
        <v>0</v>
      </c>
    </row>
    <row r="218" spans="2:11" ht="13.5">
      <c r="B218" s="4">
        <v>214</v>
      </c>
      <c r="C218" s="4" t="s">
        <v>132</v>
      </c>
      <c r="D218" s="4" t="s">
        <v>176</v>
      </c>
      <c r="E218" s="6">
        <v>8470</v>
      </c>
      <c r="F218" s="6">
        <v>366476948</v>
      </c>
      <c r="G218" s="6">
        <f>F218/E218</f>
        <v>43267.64439197166</v>
      </c>
      <c r="H218" s="6">
        <v>0</v>
      </c>
      <c r="I218" s="6">
        <f>H218/E218</f>
        <v>0</v>
      </c>
      <c r="J218" s="6">
        <v>205498904</v>
      </c>
      <c r="K218" s="6">
        <f>J218/E218</f>
        <v>24261.972136953955</v>
      </c>
    </row>
    <row r="219" spans="2:11" ht="13.5">
      <c r="B219" s="4">
        <v>215</v>
      </c>
      <c r="C219" s="4" t="s">
        <v>856</v>
      </c>
      <c r="D219" s="4" t="s">
        <v>873</v>
      </c>
      <c r="E219" s="6">
        <v>220</v>
      </c>
      <c r="F219" s="6">
        <v>9517867</v>
      </c>
      <c r="G219" s="6">
        <f>F219/E219</f>
        <v>43263.031818181815</v>
      </c>
      <c r="H219" s="6">
        <v>0</v>
      </c>
      <c r="I219" s="6">
        <f>H219/E219</f>
        <v>0</v>
      </c>
      <c r="J219" s="6">
        <v>98910742</v>
      </c>
      <c r="K219" s="6">
        <f>J219/E219</f>
        <v>449594.2818181818</v>
      </c>
    </row>
    <row r="220" spans="2:11" ht="13.5">
      <c r="B220" s="4">
        <v>216</v>
      </c>
      <c r="C220" s="4" t="s">
        <v>381</v>
      </c>
      <c r="D220" s="4" t="s">
        <v>397</v>
      </c>
      <c r="E220" s="6">
        <v>24627</v>
      </c>
      <c r="F220" s="6">
        <v>1062545908</v>
      </c>
      <c r="G220" s="6">
        <f>F220/E220</f>
        <v>43145.5681975068</v>
      </c>
      <c r="H220" s="6">
        <v>50546359</v>
      </c>
      <c r="I220" s="6">
        <f>H220/E220</f>
        <v>2052.4773216388517</v>
      </c>
      <c r="J220" s="6">
        <v>358959846</v>
      </c>
      <c r="K220" s="6">
        <f>J220/E220</f>
        <v>14575.865757095871</v>
      </c>
    </row>
    <row r="221" spans="2:11" ht="13.5">
      <c r="B221" s="4">
        <v>217</v>
      </c>
      <c r="C221" s="4" t="s">
        <v>1357</v>
      </c>
      <c r="D221" s="4" t="s">
        <v>1379</v>
      </c>
      <c r="E221" s="6">
        <v>4505</v>
      </c>
      <c r="F221" s="6">
        <v>194364935</v>
      </c>
      <c r="G221" s="6">
        <f>F221/E221</f>
        <v>43144.26970033297</v>
      </c>
      <c r="H221" s="6">
        <v>9125000</v>
      </c>
      <c r="I221" s="6">
        <f>H221/E221</f>
        <v>2025.527192008879</v>
      </c>
      <c r="J221" s="6">
        <v>300428505</v>
      </c>
      <c r="K221" s="6">
        <f>J221/E221</f>
        <v>66687.7924528302</v>
      </c>
    </row>
    <row r="222" spans="2:11" ht="13.5">
      <c r="B222" s="4">
        <v>218</v>
      </c>
      <c r="C222" s="4" t="s">
        <v>1191</v>
      </c>
      <c r="D222" s="4" t="s">
        <v>1221</v>
      </c>
      <c r="E222" s="6">
        <v>15058</v>
      </c>
      <c r="F222" s="6">
        <v>649523998</v>
      </c>
      <c r="G222" s="6">
        <f>F222/E222</f>
        <v>43134.81192721477</v>
      </c>
      <c r="H222" s="6">
        <v>100000000</v>
      </c>
      <c r="I222" s="6">
        <f>H222/E222</f>
        <v>6640.988179041041</v>
      </c>
      <c r="J222" s="6">
        <v>524992000</v>
      </c>
      <c r="K222" s="6">
        <f>J222/E222</f>
        <v>34864.65666091115</v>
      </c>
    </row>
    <row r="223" spans="2:11" ht="13.5">
      <c r="B223" s="4">
        <v>219</v>
      </c>
      <c r="C223" s="4" t="s">
        <v>522</v>
      </c>
      <c r="D223" s="4" t="s">
        <v>533</v>
      </c>
      <c r="E223" s="6">
        <v>1630</v>
      </c>
      <c r="F223" s="6">
        <v>70227009</v>
      </c>
      <c r="G223" s="6">
        <f>F223/E223</f>
        <v>43084.05460122699</v>
      </c>
      <c r="H223" s="6">
        <v>0</v>
      </c>
      <c r="I223" s="6">
        <f>H223/E223</f>
        <v>0</v>
      </c>
      <c r="J223" s="6">
        <v>10728</v>
      </c>
      <c r="K223" s="6">
        <f>J223/E223</f>
        <v>6.58159509202454</v>
      </c>
    </row>
    <row r="224" spans="2:11" ht="13.5">
      <c r="B224" s="4">
        <v>220</v>
      </c>
      <c r="C224" s="4" t="s">
        <v>282</v>
      </c>
      <c r="D224" s="4" t="s">
        <v>296</v>
      </c>
      <c r="E224" s="6">
        <v>853</v>
      </c>
      <c r="F224" s="6">
        <v>36666639</v>
      </c>
      <c r="G224" s="6">
        <f>F224/E224</f>
        <v>42985.50879249707</v>
      </c>
      <c r="H224" s="6">
        <v>1176120</v>
      </c>
      <c r="I224" s="6">
        <f>H224/E224</f>
        <v>1378.804220398593</v>
      </c>
      <c r="J224" s="6">
        <v>8400000</v>
      </c>
      <c r="K224" s="6">
        <f>J224/E224</f>
        <v>9847.59671746776</v>
      </c>
    </row>
    <row r="225" spans="2:11" ht="13.5">
      <c r="B225" s="4">
        <v>221</v>
      </c>
      <c r="C225" s="4" t="s">
        <v>1191</v>
      </c>
      <c r="D225" s="4" t="s">
        <v>138</v>
      </c>
      <c r="E225" s="6">
        <v>3034</v>
      </c>
      <c r="F225" s="6">
        <v>129534032</v>
      </c>
      <c r="G225" s="6">
        <f>F225/E225</f>
        <v>42694.14370468029</v>
      </c>
      <c r="H225" s="6">
        <v>49473000</v>
      </c>
      <c r="I225" s="6">
        <f>H225/E225</f>
        <v>16306.196440342781</v>
      </c>
      <c r="J225" s="6">
        <v>0</v>
      </c>
      <c r="K225" s="6">
        <f>J225/E225</f>
        <v>0</v>
      </c>
    </row>
    <row r="226" spans="2:11" ht="13.5">
      <c r="B226" s="4">
        <v>222</v>
      </c>
      <c r="C226" s="4" t="s">
        <v>1040</v>
      </c>
      <c r="D226" s="4" t="s">
        <v>1051</v>
      </c>
      <c r="E226" s="6">
        <v>7390</v>
      </c>
      <c r="F226" s="6">
        <v>314581280</v>
      </c>
      <c r="G226" s="6">
        <f>F226/E226</f>
        <v>42568.508795669826</v>
      </c>
      <c r="H226" s="6">
        <v>0</v>
      </c>
      <c r="I226" s="6">
        <f>H226/E226</f>
        <v>0</v>
      </c>
      <c r="J226" s="6">
        <v>456005</v>
      </c>
      <c r="K226" s="6">
        <f>J226/E226</f>
        <v>61.705683355886336</v>
      </c>
    </row>
    <row r="227" spans="2:11" ht="13.5">
      <c r="B227" s="4">
        <v>223</v>
      </c>
      <c r="C227" s="4" t="s">
        <v>86</v>
      </c>
      <c r="D227" s="4" t="s">
        <v>96</v>
      </c>
      <c r="E227" s="6">
        <v>1562</v>
      </c>
      <c r="F227" s="6">
        <v>66485382</v>
      </c>
      <c r="G227" s="6">
        <f>F227/E227</f>
        <v>42564.26504481434</v>
      </c>
      <c r="H227" s="6">
        <v>0</v>
      </c>
      <c r="I227" s="6">
        <f>H227/E227</f>
        <v>0</v>
      </c>
      <c r="J227" s="6">
        <v>98539200</v>
      </c>
      <c r="K227" s="6">
        <f>J227/E227</f>
        <v>63085.27528809219</v>
      </c>
    </row>
    <row r="228" spans="2:11" ht="13.5">
      <c r="B228" s="4">
        <v>224</v>
      </c>
      <c r="C228" s="4" t="s">
        <v>1009</v>
      </c>
      <c r="D228" s="4" t="s">
        <v>1028</v>
      </c>
      <c r="E228" s="6">
        <v>7431</v>
      </c>
      <c r="F228" s="6">
        <v>315896140</v>
      </c>
      <c r="G228" s="6">
        <f>F228/E228</f>
        <v>42510.58269411923</v>
      </c>
      <c r="H228" s="6">
        <v>81649900</v>
      </c>
      <c r="I228" s="6">
        <f>H228/E228</f>
        <v>10987.740546359844</v>
      </c>
      <c r="J228" s="6">
        <v>810122</v>
      </c>
      <c r="K228" s="6">
        <f>J228/E228</f>
        <v>109.01924370878751</v>
      </c>
    </row>
    <row r="229" spans="2:11" ht="13.5">
      <c r="B229" s="4">
        <v>225</v>
      </c>
      <c r="C229" s="4" t="s">
        <v>1505</v>
      </c>
      <c r="D229" s="4" t="s">
        <v>1516</v>
      </c>
      <c r="E229" s="6">
        <v>1398</v>
      </c>
      <c r="F229" s="6">
        <v>59380217</v>
      </c>
      <c r="G229" s="6">
        <f>F229/E229</f>
        <v>42475.119456366236</v>
      </c>
      <c r="H229" s="6">
        <v>0</v>
      </c>
      <c r="I229" s="6">
        <f>H229/E229</f>
        <v>0</v>
      </c>
      <c r="J229" s="6">
        <v>60423817</v>
      </c>
      <c r="K229" s="6">
        <f>J229/E229</f>
        <v>43221.614449213164</v>
      </c>
    </row>
    <row r="230" spans="2:11" ht="13.5">
      <c r="B230" s="4">
        <v>226</v>
      </c>
      <c r="C230" s="4" t="s">
        <v>813</v>
      </c>
      <c r="D230" s="4" t="s">
        <v>843</v>
      </c>
      <c r="E230" s="6">
        <v>34986</v>
      </c>
      <c r="F230" s="6">
        <v>1485040397</v>
      </c>
      <c r="G230" s="6">
        <f>F230/E230</f>
        <v>42446.70431029555</v>
      </c>
      <c r="H230" s="6">
        <v>213525716</v>
      </c>
      <c r="I230" s="6">
        <f>H230/E230</f>
        <v>6103.176013262448</v>
      </c>
      <c r="J230" s="6">
        <v>855318677</v>
      </c>
      <c r="K230" s="6">
        <f>J230/E230</f>
        <v>24447.455467901447</v>
      </c>
    </row>
    <row r="231" spans="2:11" ht="13.5">
      <c r="B231" s="4">
        <v>227</v>
      </c>
      <c r="C231" s="4" t="s">
        <v>1416</v>
      </c>
      <c r="D231" s="4" t="s">
        <v>1439</v>
      </c>
      <c r="E231" s="6">
        <v>7496</v>
      </c>
      <c r="F231" s="6">
        <v>317741308</v>
      </c>
      <c r="G231" s="6">
        <f>F231/E231</f>
        <v>42388.11472785485</v>
      </c>
      <c r="H231" s="6">
        <v>0</v>
      </c>
      <c r="I231" s="6">
        <f>H231/E231</f>
        <v>0</v>
      </c>
      <c r="J231" s="6">
        <v>703051448</v>
      </c>
      <c r="K231" s="6">
        <f>J231/E231</f>
        <v>93790.21451440768</v>
      </c>
    </row>
    <row r="232" spans="2:11" ht="13.5">
      <c r="B232" s="4">
        <v>228</v>
      </c>
      <c r="C232" s="4" t="s">
        <v>777</v>
      </c>
      <c r="D232" s="4" t="s">
        <v>790</v>
      </c>
      <c r="E232" s="6">
        <v>2833</v>
      </c>
      <c r="F232" s="6">
        <v>119860673</v>
      </c>
      <c r="G232" s="6">
        <f>F232/E232</f>
        <v>42308.744440522416</v>
      </c>
      <c r="H232" s="6">
        <v>100000000</v>
      </c>
      <c r="I232" s="6">
        <f>H232/E232</f>
        <v>35298.270384751144</v>
      </c>
      <c r="J232" s="6">
        <v>339861714</v>
      </c>
      <c r="K232" s="6">
        <f>J232/E232</f>
        <v>119965.30674196965</v>
      </c>
    </row>
    <row r="233" spans="2:11" ht="13.5">
      <c r="B233" s="4">
        <v>229</v>
      </c>
      <c r="C233" s="4" t="s">
        <v>1471</v>
      </c>
      <c r="D233" s="4" t="s">
        <v>1495</v>
      </c>
      <c r="E233" s="6">
        <v>3289</v>
      </c>
      <c r="F233" s="6">
        <v>139101698</v>
      </c>
      <c r="G233" s="6">
        <f>F233/E233</f>
        <v>42293.00638491943</v>
      </c>
      <c r="H233" s="6">
        <v>5102651</v>
      </c>
      <c r="I233" s="6">
        <f>H233/E233</f>
        <v>1551.4293098206142</v>
      </c>
      <c r="J233" s="6">
        <v>386187742</v>
      </c>
      <c r="K233" s="6">
        <f>J233/E233</f>
        <v>117417.98175737307</v>
      </c>
    </row>
    <row r="234" spans="2:11" ht="13.5">
      <c r="B234" s="4">
        <v>230</v>
      </c>
      <c r="C234" s="4" t="s">
        <v>723</v>
      </c>
      <c r="D234" s="4" t="s">
        <v>739</v>
      </c>
      <c r="E234" s="6">
        <v>1169</v>
      </c>
      <c r="F234" s="6">
        <v>49421451</v>
      </c>
      <c r="G234" s="6">
        <f>F234/E234</f>
        <v>42276.69033361848</v>
      </c>
      <c r="H234" s="6">
        <v>44943000</v>
      </c>
      <c r="I234" s="6">
        <f>H234/E234</f>
        <v>38445.68006843456</v>
      </c>
      <c r="J234" s="6">
        <v>75882092</v>
      </c>
      <c r="K234" s="6">
        <f>J234/E234</f>
        <v>64911.96920444824</v>
      </c>
    </row>
    <row r="235" spans="2:11" ht="13.5">
      <c r="B235" s="4">
        <v>231</v>
      </c>
      <c r="C235" s="4" t="s">
        <v>856</v>
      </c>
      <c r="D235" s="4" t="s">
        <v>865</v>
      </c>
      <c r="E235" s="6">
        <v>2996</v>
      </c>
      <c r="F235" s="6">
        <v>126602403</v>
      </c>
      <c r="G235" s="6">
        <f>F235/E235</f>
        <v>42257.14385847797</v>
      </c>
      <c r="H235" s="6">
        <v>0</v>
      </c>
      <c r="I235" s="6">
        <f>H235/E235</f>
        <v>0</v>
      </c>
      <c r="J235" s="6">
        <v>79009000</v>
      </c>
      <c r="K235" s="6">
        <f>J235/E235</f>
        <v>26371.495327102803</v>
      </c>
    </row>
    <row r="236" spans="2:11" ht="13.5">
      <c r="B236" s="4">
        <v>232</v>
      </c>
      <c r="C236" s="4" t="s">
        <v>1312</v>
      </c>
      <c r="D236" s="4" t="s">
        <v>1335</v>
      </c>
      <c r="E236" s="6">
        <v>8922</v>
      </c>
      <c r="F236" s="6">
        <v>376857338</v>
      </c>
      <c r="G236" s="6">
        <f>F236/E236</f>
        <v>42239.10984084286</v>
      </c>
      <c r="H236" s="6">
        <v>173238000</v>
      </c>
      <c r="I236" s="6">
        <f>H236/E236</f>
        <v>19416.946872898454</v>
      </c>
      <c r="J236" s="6">
        <v>180447546</v>
      </c>
      <c r="K236" s="6">
        <f>J236/E236</f>
        <v>20225.0107599193</v>
      </c>
    </row>
    <row r="237" spans="2:11" ht="13.5">
      <c r="B237" s="4">
        <v>233</v>
      </c>
      <c r="C237" s="4" t="s">
        <v>1416</v>
      </c>
      <c r="D237" s="4" t="s">
        <v>1424</v>
      </c>
      <c r="E237" s="6">
        <v>2449</v>
      </c>
      <c r="F237" s="6">
        <v>103084608</v>
      </c>
      <c r="G237" s="6">
        <f>F237/E237</f>
        <v>42092.53082890976</v>
      </c>
      <c r="H237" s="6">
        <v>10200000</v>
      </c>
      <c r="I237" s="6">
        <f>H237/E237</f>
        <v>4164.9652919559</v>
      </c>
      <c r="J237" s="6">
        <v>204422000</v>
      </c>
      <c r="K237" s="6">
        <f>J237/E237</f>
        <v>83471.62106982442</v>
      </c>
    </row>
    <row r="238" spans="2:11" ht="13.5">
      <c r="B238" s="4">
        <v>234</v>
      </c>
      <c r="C238" s="4" t="s">
        <v>777</v>
      </c>
      <c r="D238" s="4" t="s">
        <v>793</v>
      </c>
      <c r="E238" s="6">
        <v>2507</v>
      </c>
      <c r="F238" s="6">
        <v>105208768</v>
      </c>
      <c r="G238" s="6">
        <f>F238/E238</f>
        <v>41966.00239329876</v>
      </c>
      <c r="H238" s="6">
        <v>0</v>
      </c>
      <c r="I238" s="6">
        <f>H238/E238</f>
        <v>0</v>
      </c>
      <c r="J238" s="6">
        <v>22413360</v>
      </c>
      <c r="K238" s="6">
        <f>J238/E238</f>
        <v>8940.31112883925</v>
      </c>
    </row>
    <row r="239" spans="2:11" ht="13.5">
      <c r="B239" s="4">
        <v>235</v>
      </c>
      <c r="C239" s="4" t="s">
        <v>1040</v>
      </c>
      <c r="D239" s="4" t="s">
        <v>1054</v>
      </c>
      <c r="E239" s="6">
        <v>11911</v>
      </c>
      <c r="F239" s="6">
        <v>498129359</v>
      </c>
      <c r="G239" s="6">
        <f>F239/E239</f>
        <v>41820.95197716397</v>
      </c>
      <c r="H239" s="6">
        <v>138821000</v>
      </c>
      <c r="I239" s="6">
        <f>H239/E239</f>
        <v>11654.856855007976</v>
      </c>
      <c r="J239" s="6">
        <v>635626271</v>
      </c>
      <c r="K239" s="6">
        <f>J239/E239</f>
        <v>53364.64369070607</v>
      </c>
    </row>
    <row r="240" spans="2:11" ht="13.5">
      <c r="B240" s="4">
        <v>236</v>
      </c>
      <c r="C240" s="4" t="s">
        <v>813</v>
      </c>
      <c r="D240" s="4" t="s">
        <v>819</v>
      </c>
      <c r="E240" s="6">
        <v>11370</v>
      </c>
      <c r="F240" s="6">
        <v>474320928</v>
      </c>
      <c r="G240" s="6">
        <f>F240/E240</f>
        <v>41716.88021108179</v>
      </c>
      <c r="H240" s="6">
        <v>34548000</v>
      </c>
      <c r="I240" s="6">
        <f>H240/E240</f>
        <v>3038.5224274406332</v>
      </c>
      <c r="J240" s="6">
        <v>534369506</v>
      </c>
      <c r="K240" s="6">
        <f>J240/E240</f>
        <v>46998.19753737907</v>
      </c>
    </row>
    <row r="241" spans="2:11" ht="13.5">
      <c r="B241" s="4">
        <v>237</v>
      </c>
      <c r="C241" s="4" t="s">
        <v>1191</v>
      </c>
      <c r="D241" s="4" t="s">
        <v>1200</v>
      </c>
      <c r="E241" s="6">
        <v>8220</v>
      </c>
      <c r="F241" s="6">
        <v>342199322</v>
      </c>
      <c r="G241" s="6">
        <f>F241/E241</f>
        <v>41630.08783454988</v>
      </c>
      <c r="H241" s="6">
        <v>115250000</v>
      </c>
      <c r="I241" s="6">
        <f>H241/E241</f>
        <v>14020.681265206813</v>
      </c>
      <c r="J241" s="6">
        <v>600005</v>
      </c>
      <c r="K241" s="6">
        <f>J241/E241</f>
        <v>72.9933090024331</v>
      </c>
    </row>
    <row r="242" spans="2:11" ht="13.5">
      <c r="B242" s="4">
        <v>238</v>
      </c>
      <c r="C242" s="4" t="s">
        <v>813</v>
      </c>
      <c r="D242" s="4" t="s">
        <v>839</v>
      </c>
      <c r="E242" s="6">
        <v>6272</v>
      </c>
      <c r="F242" s="6">
        <v>261020860</v>
      </c>
      <c r="G242" s="6">
        <f>F242/E242</f>
        <v>41616.84630102041</v>
      </c>
      <c r="H242" s="6">
        <v>6605335</v>
      </c>
      <c r="I242" s="6">
        <f>H242/E242</f>
        <v>1053.146524234694</v>
      </c>
      <c r="J242" s="6">
        <v>251548006</v>
      </c>
      <c r="K242" s="6">
        <f>J242/E242</f>
        <v>40106.50605867347</v>
      </c>
    </row>
    <row r="243" spans="2:11" ht="13.5">
      <c r="B243" s="4">
        <v>239</v>
      </c>
      <c r="C243" s="4" t="s">
        <v>1136</v>
      </c>
      <c r="D243" s="4" t="s">
        <v>1181</v>
      </c>
      <c r="E243" s="6">
        <v>24969</v>
      </c>
      <c r="F243" s="6">
        <v>1038361074</v>
      </c>
      <c r="G243" s="6">
        <f>F243/E243</f>
        <v>41586.00961191878</v>
      </c>
      <c r="H243" s="6">
        <v>0</v>
      </c>
      <c r="I243" s="6">
        <f>H243/E243</f>
        <v>0</v>
      </c>
      <c r="J243" s="6">
        <v>551631528</v>
      </c>
      <c r="K243" s="6">
        <f>J243/E243</f>
        <v>22092.656013456686</v>
      </c>
    </row>
    <row r="244" spans="2:11" ht="13.5">
      <c r="B244" s="4">
        <v>240</v>
      </c>
      <c r="C244" s="4" t="s">
        <v>1579</v>
      </c>
      <c r="D244" s="4" t="s">
        <v>1658</v>
      </c>
      <c r="E244" s="6">
        <v>1231</v>
      </c>
      <c r="F244" s="6">
        <v>50960310</v>
      </c>
      <c r="G244" s="6">
        <f>F244/E244</f>
        <v>41397.48984565394</v>
      </c>
      <c r="H244" s="6">
        <v>38585484</v>
      </c>
      <c r="I244" s="6">
        <f>H244/E244</f>
        <v>31344.828594638504</v>
      </c>
      <c r="J244" s="6">
        <v>110476630</v>
      </c>
      <c r="K244" s="6">
        <f>J244/E244</f>
        <v>89745.43460601137</v>
      </c>
    </row>
    <row r="245" spans="2:11" ht="13.5">
      <c r="B245" s="4">
        <v>241</v>
      </c>
      <c r="C245" s="4" t="s">
        <v>132</v>
      </c>
      <c r="D245" s="4" t="s">
        <v>155</v>
      </c>
      <c r="E245" s="6">
        <v>2962</v>
      </c>
      <c r="F245" s="6">
        <v>122389085</v>
      </c>
      <c r="G245" s="6">
        <f>F245/E245</f>
        <v>41319.745104659014</v>
      </c>
      <c r="H245" s="6">
        <v>24639000</v>
      </c>
      <c r="I245" s="6">
        <f>H245/E245</f>
        <v>8318.365968939905</v>
      </c>
      <c r="J245" s="6">
        <v>75128978</v>
      </c>
      <c r="K245" s="6">
        <f>J245/E245</f>
        <v>25364.27346387576</v>
      </c>
    </row>
    <row r="246" spans="2:11" ht="13.5">
      <c r="B246" s="4">
        <v>242</v>
      </c>
      <c r="C246" s="4" t="s">
        <v>86</v>
      </c>
      <c r="D246" s="4" t="s">
        <v>89</v>
      </c>
      <c r="E246" s="6">
        <v>1198</v>
      </c>
      <c r="F246" s="6">
        <v>49412441</v>
      </c>
      <c r="G246" s="6">
        <f>F246/E246</f>
        <v>41245.77712854758</v>
      </c>
      <c r="H246" s="6">
        <v>12228536</v>
      </c>
      <c r="I246" s="6">
        <f>H246/E246</f>
        <v>10207.459098497497</v>
      </c>
      <c r="J246" s="6">
        <v>173648424</v>
      </c>
      <c r="K246" s="6">
        <f>J246/E246</f>
        <v>144948.60100166945</v>
      </c>
    </row>
    <row r="247" spans="2:11" ht="13.5">
      <c r="B247" s="4">
        <v>243</v>
      </c>
      <c r="C247" s="4" t="s">
        <v>693</v>
      </c>
      <c r="D247" s="4" t="s">
        <v>710</v>
      </c>
      <c r="E247" s="6">
        <v>5833</v>
      </c>
      <c r="F247" s="6">
        <v>240121710</v>
      </c>
      <c r="G247" s="6">
        <f>F247/E247</f>
        <v>41166.07406137494</v>
      </c>
      <c r="H247" s="6">
        <v>20000000</v>
      </c>
      <c r="I247" s="6">
        <f>H247/E247</f>
        <v>3428.7673581347503</v>
      </c>
      <c r="J247" s="6">
        <v>177902798</v>
      </c>
      <c r="K247" s="6">
        <f>J247/E247</f>
        <v>30499.36533516201</v>
      </c>
    </row>
    <row r="248" spans="2:11" ht="13.5">
      <c r="B248" s="4">
        <v>244</v>
      </c>
      <c r="C248" s="4" t="s">
        <v>723</v>
      </c>
      <c r="D248" s="4" t="s">
        <v>767</v>
      </c>
      <c r="E248" s="6">
        <v>15702</v>
      </c>
      <c r="F248" s="6">
        <v>646196083</v>
      </c>
      <c r="G248" s="6">
        <f>F248/E248</f>
        <v>41153.743663227615</v>
      </c>
      <c r="H248" s="6">
        <v>611338000</v>
      </c>
      <c r="I248" s="6">
        <f>H248/E248</f>
        <v>38933.76639918482</v>
      </c>
      <c r="J248" s="6">
        <v>40147310</v>
      </c>
      <c r="K248" s="6">
        <f>J248/E248</f>
        <v>2556.8277926378805</v>
      </c>
    </row>
    <row r="249" spans="2:11" ht="13.5">
      <c r="B249" s="4">
        <v>245</v>
      </c>
      <c r="C249" s="4" t="s">
        <v>113</v>
      </c>
      <c r="D249" s="4" t="s">
        <v>125</v>
      </c>
      <c r="E249" s="6">
        <v>4372</v>
      </c>
      <c r="F249" s="6">
        <v>179901502</v>
      </c>
      <c r="G249" s="6">
        <f>F249/E249</f>
        <v>41148.55946935041</v>
      </c>
      <c r="H249" s="6">
        <v>3059100</v>
      </c>
      <c r="I249" s="6">
        <f>H249/E249</f>
        <v>699.7026532479415</v>
      </c>
      <c r="J249" s="6">
        <v>205694036</v>
      </c>
      <c r="K249" s="6">
        <f>J249/E249</f>
        <v>47048.04117108875</v>
      </c>
    </row>
    <row r="250" spans="2:11" ht="13.5">
      <c r="B250" s="4">
        <v>246</v>
      </c>
      <c r="C250" s="4" t="s">
        <v>401</v>
      </c>
      <c r="D250" s="4" t="s">
        <v>402</v>
      </c>
      <c r="E250" s="6">
        <v>2222</v>
      </c>
      <c r="F250" s="6">
        <v>91359500</v>
      </c>
      <c r="G250" s="6">
        <f>F250/E250</f>
        <v>41115.88658865887</v>
      </c>
      <c r="H250" s="6">
        <v>0</v>
      </c>
      <c r="I250" s="6">
        <f>H250/E250</f>
        <v>0</v>
      </c>
      <c r="J250" s="6">
        <v>133906446</v>
      </c>
      <c r="K250" s="6">
        <f>J250/E250</f>
        <v>60263.92709270927</v>
      </c>
    </row>
    <row r="251" spans="2:11" ht="13.5">
      <c r="B251" s="4">
        <v>247</v>
      </c>
      <c r="C251" s="4" t="s">
        <v>1579</v>
      </c>
      <c r="D251" s="4" t="s">
        <v>1662</v>
      </c>
      <c r="E251" s="6">
        <v>2697</v>
      </c>
      <c r="F251" s="6">
        <v>110737382</v>
      </c>
      <c r="G251" s="6">
        <f>F251/E251</f>
        <v>41059.466814979605</v>
      </c>
      <c r="H251" s="6">
        <v>13718000</v>
      </c>
      <c r="I251" s="6">
        <f>H251/E251</f>
        <v>5086.392287727104</v>
      </c>
      <c r="J251" s="6">
        <v>179144</v>
      </c>
      <c r="K251" s="6">
        <f>J251/E251</f>
        <v>66.42343344456803</v>
      </c>
    </row>
    <row r="252" spans="2:11" ht="13.5">
      <c r="B252" s="4">
        <v>248</v>
      </c>
      <c r="C252" s="4" t="s">
        <v>0</v>
      </c>
      <c r="D252" s="4" t="s">
        <v>31</v>
      </c>
      <c r="E252" s="6">
        <v>1111</v>
      </c>
      <c r="F252" s="6">
        <v>45571820</v>
      </c>
      <c r="G252" s="6">
        <f>F252/E252</f>
        <v>41018.7398739874</v>
      </c>
      <c r="H252" s="6">
        <v>30000000</v>
      </c>
      <c r="I252" s="6">
        <f>H252/E252</f>
        <v>27002.700270027002</v>
      </c>
      <c r="J252" s="6">
        <v>61561000</v>
      </c>
      <c r="K252" s="6">
        <f>J252/E252</f>
        <v>55410.44104410441</v>
      </c>
    </row>
    <row r="253" spans="2:11" ht="13.5">
      <c r="B253" s="4">
        <v>249</v>
      </c>
      <c r="C253" s="4" t="s">
        <v>1579</v>
      </c>
      <c r="D253" s="4" t="s">
        <v>1631</v>
      </c>
      <c r="E253" s="6">
        <v>2084</v>
      </c>
      <c r="F253" s="6">
        <v>85226749</v>
      </c>
      <c r="G253" s="6">
        <f>F253/E253</f>
        <v>40895.7528790787</v>
      </c>
      <c r="H253" s="6">
        <v>25328000</v>
      </c>
      <c r="I253" s="6">
        <f>H253/E253</f>
        <v>12153.550863723609</v>
      </c>
      <c r="J253" s="6">
        <v>125920</v>
      </c>
      <c r="K253" s="6">
        <f>J253/E253</f>
        <v>60.422264875239925</v>
      </c>
    </row>
    <row r="254" spans="2:11" ht="13.5">
      <c r="B254" s="4">
        <v>250</v>
      </c>
      <c r="C254" s="4" t="s">
        <v>813</v>
      </c>
      <c r="D254" s="4" t="s">
        <v>837</v>
      </c>
      <c r="E254" s="6">
        <v>4938</v>
      </c>
      <c r="F254" s="6">
        <v>201430634</v>
      </c>
      <c r="G254" s="6">
        <f>F254/E254</f>
        <v>40791.94694208181</v>
      </c>
      <c r="H254" s="6">
        <v>39000000</v>
      </c>
      <c r="I254" s="6">
        <f>H254/E254</f>
        <v>7897.934386391252</v>
      </c>
      <c r="J254" s="6">
        <v>50184000</v>
      </c>
      <c r="K254" s="6">
        <f>J254/E254</f>
        <v>10162.818955042527</v>
      </c>
    </row>
    <row r="255" spans="2:11" ht="13.5">
      <c r="B255" s="4">
        <v>251</v>
      </c>
      <c r="C255" s="4" t="s">
        <v>1191</v>
      </c>
      <c r="D255" s="4" t="s">
        <v>1209</v>
      </c>
      <c r="E255" s="6">
        <v>5798</v>
      </c>
      <c r="F255" s="6">
        <v>234960962</v>
      </c>
      <c r="G255" s="6">
        <f>F255/E255</f>
        <v>40524.48464987927</v>
      </c>
      <c r="H255" s="6">
        <v>16088000</v>
      </c>
      <c r="I255" s="6">
        <f>H255/E255</f>
        <v>2774.7499137633667</v>
      </c>
      <c r="J255" s="6">
        <v>2687597</v>
      </c>
      <c r="K255" s="6">
        <f>J255/E255</f>
        <v>463.53863401172816</v>
      </c>
    </row>
    <row r="256" spans="2:11" ht="13.5">
      <c r="B256" s="4">
        <v>252</v>
      </c>
      <c r="C256" s="4" t="s">
        <v>338</v>
      </c>
      <c r="D256" s="4" t="s">
        <v>343</v>
      </c>
      <c r="E256" s="6">
        <v>8121</v>
      </c>
      <c r="F256" s="6">
        <v>329051299</v>
      </c>
      <c r="G256" s="6">
        <f>F256/E256</f>
        <v>40518.56901859377</v>
      </c>
      <c r="H256" s="6">
        <v>0</v>
      </c>
      <c r="I256" s="6">
        <f>H256/E256</f>
        <v>0</v>
      </c>
      <c r="J256" s="6">
        <v>95992799</v>
      </c>
      <c r="K256" s="6">
        <f>J256/E256</f>
        <v>11820.317571727619</v>
      </c>
    </row>
    <row r="257" spans="2:11" ht="13.5">
      <c r="B257" s="4">
        <v>253</v>
      </c>
      <c r="C257" s="4" t="s">
        <v>1357</v>
      </c>
      <c r="D257" s="4" t="s">
        <v>1359</v>
      </c>
      <c r="E257" s="6">
        <v>15529</v>
      </c>
      <c r="F257" s="6">
        <v>628129945</v>
      </c>
      <c r="G257" s="6">
        <f>F257/E257</f>
        <v>40448.834116813705</v>
      </c>
      <c r="H257" s="6">
        <v>43963580</v>
      </c>
      <c r="I257" s="6">
        <f>H257/E257</f>
        <v>2831.063172129564</v>
      </c>
      <c r="J257" s="6">
        <v>224341530</v>
      </c>
      <c r="K257" s="6">
        <f>J257/E257</f>
        <v>14446.617940627213</v>
      </c>
    </row>
    <row r="258" spans="2:11" ht="13.5">
      <c r="B258" s="4">
        <v>254</v>
      </c>
      <c r="C258" s="4" t="s">
        <v>1312</v>
      </c>
      <c r="D258" s="4" t="s">
        <v>1344</v>
      </c>
      <c r="E258" s="6">
        <v>29208</v>
      </c>
      <c r="F258" s="6">
        <v>1180809107</v>
      </c>
      <c r="G258" s="6">
        <f>F258/E258</f>
        <v>40427.59199534374</v>
      </c>
      <c r="H258" s="6">
        <v>5066000</v>
      </c>
      <c r="I258" s="6">
        <f>H258/E258</f>
        <v>173.44563133388112</v>
      </c>
      <c r="J258" s="6">
        <v>893821335</v>
      </c>
      <c r="K258" s="6">
        <f>J258/E258</f>
        <v>30601.935599835662</v>
      </c>
    </row>
    <row r="259" spans="2:11" ht="13.5">
      <c r="B259" s="4">
        <v>255</v>
      </c>
      <c r="C259" s="4" t="s">
        <v>1254</v>
      </c>
      <c r="D259" s="4" t="s">
        <v>1267</v>
      </c>
      <c r="E259" s="6">
        <v>4023</v>
      </c>
      <c r="F259" s="6">
        <v>162586292</v>
      </c>
      <c r="G259" s="6">
        <f>F259/E259</f>
        <v>40414.19139945314</v>
      </c>
      <c r="H259" s="6">
        <v>2230204</v>
      </c>
      <c r="I259" s="6">
        <f>H259/E259</f>
        <v>554.363410390256</v>
      </c>
      <c r="J259" s="6">
        <v>28013536</v>
      </c>
      <c r="K259" s="6">
        <f>J259/E259</f>
        <v>6963.344767586378</v>
      </c>
    </row>
    <row r="260" spans="2:11" ht="13.5">
      <c r="B260" s="4">
        <v>256</v>
      </c>
      <c r="C260" s="4" t="s">
        <v>86</v>
      </c>
      <c r="D260" s="4" t="s">
        <v>98</v>
      </c>
      <c r="E260" s="6">
        <v>4854</v>
      </c>
      <c r="F260" s="6">
        <v>196128323</v>
      </c>
      <c r="G260" s="6">
        <f>F260/E260</f>
        <v>40405.505356407084</v>
      </c>
      <c r="H260" s="6">
        <v>0</v>
      </c>
      <c r="I260" s="6">
        <f>H260/E260</f>
        <v>0</v>
      </c>
      <c r="J260" s="6">
        <v>100077044</v>
      </c>
      <c r="K260" s="6">
        <f>J260/E260</f>
        <v>20617.437989287188</v>
      </c>
    </row>
    <row r="261" spans="2:11" ht="13.5">
      <c r="B261" s="4">
        <v>257</v>
      </c>
      <c r="C261" s="4" t="s">
        <v>1312</v>
      </c>
      <c r="D261" s="4" t="s">
        <v>1349</v>
      </c>
      <c r="E261" s="6">
        <v>13143</v>
      </c>
      <c r="F261" s="6">
        <v>528176811</v>
      </c>
      <c r="G261" s="6">
        <f>F261/E261</f>
        <v>40186.92923989957</v>
      </c>
      <c r="H261" s="6">
        <v>90000000</v>
      </c>
      <c r="I261" s="6">
        <f>H261/E261</f>
        <v>6847.7516548733165</v>
      </c>
      <c r="J261" s="6">
        <v>104447422</v>
      </c>
      <c r="K261" s="6">
        <f>J261/E261</f>
        <v>7947.000076086129</v>
      </c>
    </row>
    <row r="262" spans="2:11" ht="13.5">
      <c r="B262" s="4">
        <v>258</v>
      </c>
      <c r="C262" s="4" t="s">
        <v>1136</v>
      </c>
      <c r="D262" s="4" t="s">
        <v>1138</v>
      </c>
      <c r="E262" s="6">
        <v>18150</v>
      </c>
      <c r="F262" s="6">
        <v>729092778</v>
      </c>
      <c r="G262" s="6">
        <f>F262/E262</f>
        <v>40170.400991735536</v>
      </c>
      <c r="H262" s="6">
        <v>175982000</v>
      </c>
      <c r="I262" s="6">
        <f>H262/E262</f>
        <v>9695.977961432507</v>
      </c>
      <c r="J262" s="6">
        <v>205242110</v>
      </c>
      <c r="K262" s="6">
        <f>J262/E262</f>
        <v>11308.105234159779</v>
      </c>
    </row>
    <row r="263" spans="2:11" ht="13.5">
      <c r="B263" s="4">
        <v>259</v>
      </c>
      <c r="C263" s="4" t="s">
        <v>1287</v>
      </c>
      <c r="D263" s="4" t="s">
        <v>1297</v>
      </c>
      <c r="E263" s="6">
        <v>2996</v>
      </c>
      <c r="F263" s="6">
        <v>120349901</v>
      </c>
      <c r="G263" s="6">
        <f>F263/E263</f>
        <v>40170.193925233645</v>
      </c>
      <c r="H263" s="6">
        <v>20000000</v>
      </c>
      <c r="I263" s="6">
        <f>H263/E263</f>
        <v>6675.567423230975</v>
      </c>
      <c r="J263" s="6">
        <v>4849000</v>
      </c>
      <c r="K263" s="6">
        <f>J263/E263</f>
        <v>1618.4913217623498</v>
      </c>
    </row>
    <row r="264" spans="2:11" ht="13.5">
      <c r="B264" s="4">
        <v>260</v>
      </c>
      <c r="C264" s="4" t="s">
        <v>200</v>
      </c>
      <c r="D264" s="4" t="s">
        <v>202</v>
      </c>
      <c r="E264" s="6">
        <v>2997</v>
      </c>
      <c r="F264" s="6">
        <v>120368087</v>
      </c>
      <c r="G264" s="6">
        <f>F264/E264</f>
        <v>40162.858525191856</v>
      </c>
      <c r="H264" s="6">
        <v>1352696</v>
      </c>
      <c r="I264" s="6">
        <f>H264/E264</f>
        <v>451.35001668335</v>
      </c>
      <c r="J264" s="6">
        <v>70419508</v>
      </c>
      <c r="K264" s="6">
        <f>J264/E264</f>
        <v>23496.665999332665</v>
      </c>
    </row>
    <row r="265" spans="2:11" ht="13.5">
      <c r="B265" s="4">
        <v>261</v>
      </c>
      <c r="C265" s="4" t="s">
        <v>693</v>
      </c>
      <c r="D265" s="4" t="s">
        <v>702</v>
      </c>
      <c r="E265" s="6">
        <v>2136</v>
      </c>
      <c r="F265" s="6">
        <v>85744058</v>
      </c>
      <c r="G265" s="6">
        <f>F265/E265</f>
        <v>40142.34925093633</v>
      </c>
      <c r="H265" s="6">
        <v>0</v>
      </c>
      <c r="I265" s="6">
        <f>H265/E265</f>
        <v>0</v>
      </c>
      <c r="J265" s="6">
        <v>30000000</v>
      </c>
      <c r="K265" s="6">
        <f>J265/E265</f>
        <v>14044.943820224718</v>
      </c>
    </row>
    <row r="266" spans="2:11" ht="13.5">
      <c r="B266" s="4">
        <v>262</v>
      </c>
      <c r="C266" s="4" t="s">
        <v>42</v>
      </c>
      <c r="D266" s="4" t="s">
        <v>63</v>
      </c>
      <c r="E266" s="6">
        <v>3964</v>
      </c>
      <c r="F266" s="6">
        <v>158892790</v>
      </c>
      <c r="G266" s="6">
        <f>F266/E266</f>
        <v>40083.95307769929</v>
      </c>
      <c r="H266" s="6">
        <v>50000000</v>
      </c>
      <c r="I266" s="6">
        <f>H266/E266</f>
        <v>12613.521695257316</v>
      </c>
      <c r="J266" s="6">
        <v>123176052</v>
      </c>
      <c r="K266" s="6">
        <f>J266/E266</f>
        <v>31073.676084762865</v>
      </c>
    </row>
    <row r="267" spans="2:11" ht="13.5">
      <c r="B267" s="4">
        <v>263</v>
      </c>
      <c r="C267" s="4" t="s">
        <v>1579</v>
      </c>
      <c r="D267" s="4" t="s">
        <v>1644</v>
      </c>
      <c r="E267" s="6">
        <v>1100</v>
      </c>
      <c r="F267" s="6">
        <v>43975330</v>
      </c>
      <c r="G267" s="6">
        <f>F267/E267</f>
        <v>39977.57272727273</v>
      </c>
      <c r="H267" s="6">
        <v>3163195</v>
      </c>
      <c r="I267" s="6">
        <f>H267/E267</f>
        <v>2875.6318181818183</v>
      </c>
      <c r="J267" s="6">
        <v>112563144</v>
      </c>
      <c r="K267" s="6">
        <f>J267/E267</f>
        <v>102330.1309090909</v>
      </c>
    </row>
    <row r="268" spans="2:11" ht="13.5">
      <c r="B268" s="4">
        <v>264</v>
      </c>
      <c r="C268" s="4" t="s">
        <v>1446</v>
      </c>
      <c r="D268" s="4" t="s">
        <v>1464</v>
      </c>
      <c r="E268" s="6">
        <v>2269</v>
      </c>
      <c r="F268" s="6">
        <v>90576101</v>
      </c>
      <c r="G268" s="6">
        <f>F268/E268</f>
        <v>39918.95152049361</v>
      </c>
      <c r="H268" s="6">
        <v>0</v>
      </c>
      <c r="I268" s="6">
        <f>H268/E268</f>
        <v>0</v>
      </c>
      <c r="J268" s="6">
        <v>0</v>
      </c>
      <c r="K268" s="6">
        <f>J268/E268</f>
        <v>0</v>
      </c>
    </row>
    <row r="269" spans="2:11" ht="13.5">
      <c r="B269" s="4">
        <v>265</v>
      </c>
      <c r="C269" s="4" t="s">
        <v>86</v>
      </c>
      <c r="D269" s="4" t="s">
        <v>101</v>
      </c>
      <c r="E269" s="6">
        <v>6184</v>
      </c>
      <c r="F269" s="6">
        <v>246849421</v>
      </c>
      <c r="G269" s="6">
        <f>F269/E269</f>
        <v>39917.435478654595</v>
      </c>
      <c r="H269" s="6">
        <v>0</v>
      </c>
      <c r="I269" s="6">
        <f>H269/E269</f>
        <v>0</v>
      </c>
      <c r="J269" s="6">
        <v>113950927</v>
      </c>
      <c r="K269" s="6">
        <f>J269/E269</f>
        <v>18426.7346377749</v>
      </c>
    </row>
    <row r="270" spans="2:11" ht="13.5">
      <c r="B270" s="4">
        <v>266</v>
      </c>
      <c r="C270" s="4" t="s">
        <v>317</v>
      </c>
      <c r="D270" s="4" t="s">
        <v>326</v>
      </c>
      <c r="E270" s="6">
        <v>2381</v>
      </c>
      <c r="F270" s="6">
        <v>94966605</v>
      </c>
      <c r="G270" s="6">
        <f>F270/E270</f>
        <v>39885.176396472074</v>
      </c>
      <c r="H270" s="6">
        <v>15427648</v>
      </c>
      <c r="I270" s="6">
        <f>H270/E270</f>
        <v>6479.482570348593</v>
      </c>
      <c r="J270" s="6">
        <v>156776804</v>
      </c>
      <c r="K270" s="6">
        <f>J270/E270</f>
        <v>65844.94078118437</v>
      </c>
    </row>
    <row r="271" spans="2:11" ht="13.5">
      <c r="B271" s="4">
        <v>267</v>
      </c>
      <c r="C271" s="4" t="s">
        <v>1471</v>
      </c>
      <c r="D271" s="4" t="s">
        <v>1475</v>
      </c>
      <c r="E271" s="6">
        <v>21635</v>
      </c>
      <c r="F271" s="6">
        <v>862827858</v>
      </c>
      <c r="G271" s="6">
        <f>F271/E271</f>
        <v>39881.11199445343</v>
      </c>
      <c r="H271" s="6">
        <v>23682000</v>
      </c>
      <c r="I271" s="6">
        <f>H271/E271</f>
        <v>1094.6152068407673</v>
      </c>
      <c r="J271" s="6">
        <v>1095206596</v>
      </c>
      <c r="K271" s="6">
        <f>J271/E271</f>
        <v>50621.98271319621</v>
      </c>
    </row>
    <row r="272" spans="2:11" ht="13.5">
      <c r="B272" s="4">
        <v>268</v>
      </c>
      <c r="C272" s="4" t="s">
        <v>132</v>
      </c>
      <c r="D272" s="4" t="s">
        <v>134</v>
      </c>
      <c r="E272" s="6">
        <v>4413</v>
      </c>
      <c r="F272" s="6">
        <v>175846974</v>
      </c>
      <c r="G272" s="6">
        <f>F272/E272</f>
        <v>39847.49014276003</v>
      </c>
      <c r="H272" s="6">
        <v>92175000</v>
      </c>
      <c r="I272" s="6">
        <f>H272/E272</f>
        <v>20887.151597552685</v>
      </c>
      <c r="J272" s="6">
        <v>44462103</v>
      </c>
      <c r="K272" s="6">
        <f>J272/E272</f>
        <v>10075.25560842964</v>
      </c>
    </row>
    <row r="273" spans="2:11" ht="13.5">
      <c r="B273" s="4">
        <v>269</v>
      </c>
      <c r="C273" s="4" t="s">
        <v>492</v>
      </c>
      <c r="D273" s="4" t="s">
        <v>498</v>
      </c>
      <c r="E273" s="6">
        <v>1417</v>
      </c>
      <c r="F273" s="6">
        <v>56211208</v>
      </c>
      <c r="G273" s="6">
        <f>F273/E273</f>
        <v>39669.16584333098</v>
      </c>
      <c r="H273" s="6">
        <v>8411105</v>
      </c>
      <c r="I273" s="6">
        <f>H273/E273</f>
        <v>5935.853916725477</v>
      </c>
      <c r="J273" s="6">
        <v>139940268</v>
      </c>
      <c r="K273" s="6">
        <f>J273/E273</f>
        <v>98758.12844036697</v>
      </c>
    </row>
    <row r="274" spans="2:11" ht="13.5">
      <c r="B274" s="4">
        <v>270</v>
      </c>
      <c r="C274" s="4" t="s">
        <v>1446</v>
      </c>
      <c r="D274" s="4" t="s">
        <v>1460</v>
      </c>
      <c r="E274" s="6">
        <v>3939</v>
      </c>
      <c r="F274" s="6">
        <v>156141563</v>
      </c>
      <c r="G274" s="6">
        <f>F274/E274</f>
        <v>39639.89921299822</v>
      </c>
      <c r="H274" s="6">
        <v>54626251</v>
      </c>
      <c r="I274" s="6">
        <f>H274/E274</f>
        <v>13868.050520436658</v>
      </c>
      <c r="J274" s="6">
        <v>29363496</v>
      </c>
      <c r="K274" s="6">
        <f>J274/E274</f>
        <v>7454.555978674791</v>
      </c>
    </row>
    <row r="275" spans="2:11" ht="13.5">
      <c r="B275" s="4">
        <v>271</v>
      </c>
      <c r="C275" s="4" t="s">
        <v>356</v>
      </c>
      <c r="D275" s="4" t="s">
        <v>361</v>
      </c>
      <c r="E275" s="6">
        <v>2100</v>
      </c>
      <c r="F275" s="6">
        <v>83232878</v>
      </c>
      <c r="G275" s="6">
        <f>F275/E275</f>
        <v>39634.70380952381</v>
      </c>
      <c r="H275" s="6">
        <v>65800000</v>
      </c>
      <c r="I275" s="6">
        <f>H275/E275</f>
        <v>31333.333333333332</v>
      </c>
      <c r="J275" s="6">
        <v>0</v>
      </c>
      <c r="K275" s="6">
        <f>J275/E275</f>
        <v>0</v>
      </c>
    </row>
    <row r="276" spans="2:11" ht="13.5">
      <c r="B276" s="4">
        <v>272</v>
      </c>
      <c r="C276" s="4" t="s">
        <v>856</v>
      </c>
      <c r="D276" s="4" t="s">
        <v>904</v>
      </c>
      <c r="E276" s="6">
        <v>7509</v>
      </c>
      <c r="F276" s="6">
        <v>297020244</v>
      </c>
      <c r="G276" s="6">
        <f>F276/E276</f>
        <v>39555.23292049541</v>
      </c>
      <c r="H276" s="6">
        <v>132000000</v>
      </c>
      <c r="I276" s="6">
        <f>H276/E276</f>
        <v>17578.90531362365</v>
      </c>
      <c r="J276" s="6">
        <v>146492147</v>
      </c>
      <c r="K276" s="6">
        <f>J276/E276</f>
        <v>19508.875615927554</v>
      </c>
    </row>
    <row r="277" spans="2:11" ht="13.5">
      <c r="B277" s="4">
        <v>273</v>
      </c>
      <c r="C277" s="4" t="s">
        <v>1287</v>
      </c>
      <c r="D277" s="4" t="s">
        <v>1291</v>
      </c>
      <c r="E277" s="6">
        <v>10254</v>
      </c>
      <c r="F277" s="6">
        <v>405299548</v>
      </c>
      <c r="G277" s="6">
        <f>F277/E277</f>
        <v>39525.9945387166</v>
      </c>
      <c r="H277" s="6">
        <v>1754846</v>
      </c>
      <c r="I277" s="6">
        <f>H277/E277</f>
        <v>171.13770236005462</v>
      </c>
      <c r="J277" s="6">
        <v>281264251</v>
      </c>
      <c r="K277" s="6">
        <f>J277/E277</f>
        <v>27429.710454456796</v>
      </c>
    </row>
    <row r="278" spans="2:11" ht="13.5">
      <c r="B278" s="4">
        <v>274</v>
      </c>
      <c r="C278" s="4" t="s">
        <v>1254</v>
      </c>
      <c r="D278" s="4" t="s">
        <v>864</v>
      </c>
      <c r="E278" s="6">
        <v>1044</v>
      </c>
      <c r="F278" s="6">
        <v>41256714</v>
      </c>
      <c r="G278" s="6">
        <f>F278/E278</f>
        <v>39517.925287356324</v>
      </c>
      <c r="H278" s="6">
        <v>1793737</v>
      </c>
      <c r="I278" s="6">
        <f>H278/E278</f>
        <v>1718.138888888889</v>
      </c>
      <c r="J278" s="6">
        <v>0</v>
      </c>
      <c r="K278" s="6">
        <f>J278/E278</f>
        <v>0</v>
      </c>
    </row>
    <row r="279" spans="2:11" ht="13.5">
      <c r="B279" s="4">
        <v>275</v>
      </c>
      <c r="C279" s="4" t="s">
        <v>1539</v>
      </c>
      <c r="D279" s="4" t="s">
        <v>1545</v>
      </c>
      <c r="E279" s="6">
        <v>3670</v>
      </c>
      <c r="F279" s="6">
        <v>144841308</v>
      </c>
      <c r="G279" s="6">
        <f>F279/E279</f>
        <v>39466.29645776567</v>
      </c>
      <c r="H279" s="6">
        <v>0</v>
      </c>
      <c r="I279" s="6">
        <f>H279/E279</f>
        <v>0</v>
      </c>
      <c r="J279" s="6">
        <v>98134984</v>
      </c>
      <c r="K279" s="6">
        <f>J279/E279</f>
        <v>26739.77765667575</v>
      </c>
    </row>
    <row r="280" spans="2:11" ht="13.5">
      <c r="B280" s="4">
        <v>276</v>
      </c>
      <c r="C280" s="4" t="s">
        <v>522</v>
      </c>
      <c r="D280" s="4" t="s">
        <v>528</v>
      </c>
      <c r="E280" s="6">
        <v>275</v>
      </c>
      <c r="F280" s="6">
        <v>10796435</v>
      </c>
      <c r="G280" s="6">
        <f>F280/E280</f>
        <v>39259.763636363634</v>
      </c>
      <c r="H280" s="6">
        <v>5961000</v>
      </c>
      <c r="I280" s="6">
        <f>H280/E280</f>
        <v>21676.363636363636</v>
      </c>
      <c r="J280" s="6">
        <v>11863663</v>
      </c>
      <c r="K280" s="6">
        <f>J280/E280</f>
        <v>43140.59272727273</v>
      </c>
    </row>
    <row r="281" spans="2:11" ht="13.5">
      <c r="B281" s="4">
        <v>277</v>
      </c>
      <c r="C281" s="4" t="s">
        <v>492</v>
      </c>
      <c r="D281" s="4" t="s">
        <v>514</v>
      </c>
      <c r="E281" s="6">
        <v>2815</v>
      </c>
      <c r="F281" s="6">
        <v>110503216</v>
      </c>
      <c r="G281" s="6">
        <f>F281/E281</f>
        <v>39255.13889875666</v>
      </c>
      <c r="H281" s="6">
        <v>125056000</v>
      </c>
      <c r="I281" s="6">
        <f>H281/E281</f>
        <v>44424.86678507993</v>
      </c>
      <c r="J281" s="6">
        <v>121003617</v>
      </c>
      <c r="K281" s="6">
        <f>J281/E281</f>
        <v>42985.29911190053</v>
      </c>
    </row>
    <row r="282" spans="2:11" ht="13.5">
      <c r="B282" s="4">
        <v>278</v>
      </c>
      <c r="C282" s="4" t="s">
        <v>1471</v>
      </c>
      <c r="D282" s="4" t="s">
        <v>1499</v>
      </c>
      <c r="E282" s="6">
        <v>14507</v>
      </c>
      <c r="F282" s="6">
        <v>567386833</v>
      </c>
      <c r="G282" s="6">
        <f>F282/E282</f>
        <v>39111.24512304405</v>
      </c>
      <c r="H282" s="6">
        <v>8194046</v>
      </c>
      <c r="I282" s="6">
        <f>H282/E282</f>
        <v>564.8339422347832</v>
      </c>
      <c r="J282" s="6">
        <v>1093870000</v>
      </c>
      <c r="K282" s="6">
        <f>J282/E282</f>
        <v>75402.90894051148</v>
      </c>
    </row>
    <row r="283" spans="2:11" ht="13.5">
      <c r="B283" s="4">
        <v>279</v>
      </c>
      <c r="C283" s="4" t="s">
        <v>723</v>
      </c>
      <c r="D283" s="4" t="s">
        <v>740</v>
      </c>
      <c r="E283" s="6">
        <v>8518</v>
      </c>
      <c r="F283" s="6">
        <v>332590410</v>
      </c>
      <c r="G283" s="6">
        <f>F283/E283</f>
        <v>39045.59873209674</v>
      </c>
      <c r="H283" s="6">
        <v>50000000</v>
      </c>
      <c r="I283" s="6">
        <f>H283/E283</f>
        <v>5869.9225170227755</v>
      </c>
      <c r="J283" s="6">
        <v>151464023</v>
      </c>
      <c r="K283" s="6">
        <f>J283/E283</f>
        <v>17781.641582531112</v>
      </c>
    </row>
    <row r="284" spans="2:11" ht="13.5">
      <c r="B284" s="4">
        <v>280</v>
      </c>
      <c r="C284" s="4" t="s">
        <v>856</v>
      </c>
      <c r="D284" s="4" t="s">
        <v>877</v>
      </c>
      <c r="E284" s="6">
        <v>3508</v>
      </c>
      <c r="F284" s="6">
        <v>136389600</v>
      </c>
      <c r="G284" s="6">
        <f>F284/E284</f>
        <v>38879.58950969213</v>
      </c>
      <c r="H284" s="6">
        <v>47195000</v>
      </c>
      <c r="I284" s="6">
        <f>H284/E284</f>
        <v>13453.534777651083</v>
      </c>
      <c r="J284" s="6">
        <v>55177428</v>
      </c>
      <c r="K284" s="6">
        <f>J284/E284</f>
        <v>15729.027366020524</v>
      </c>
    </row>
    <row r="285" spans="2:11" ht="13.5">
      <c r="B285" s="4">
        <v>281</v>
      </c>
      <c r="C285" s="4" t="s">
        <v>1416</v>
      </c>
      <c r="D285" s="4" t="s">
        <v>1430</v>
      </c>
      <c r="E285" s="6">
        <v>1973</v>
      </c>
      <c r="F285" s="6">
        <v>76676030</v>
      </c>
      <c r="G285" s="6">
        <f>F285/E285</f>
        <v>38862.66092245312</v>
      </c>
      <c r="H285" s="6">
        <v>8884000</v>
      </c>
      <c r="I285" s="6">
        <f>H285/E285</f>
        <v>4502.787633046122</v>
      </c>
      <c r="J285" s="6">
        <v>181358685</v>
      </c>
      <c r="K285" s="6">
        <f>J285/E285</f>
        <v>91920.2660922453</v>
      </c>
    </row>
    <row r="286" spans="2:11" ht="13.5">
      <c r="B286" s="4">
        <v>282</v>
      </c>
      <c r="C286" s="4" t="s">
        <v>425</v>
      </c>
      <c r="D286" s="4" t="s">
        <v>433</v>
      </c>
      <c r="E286" s="6">
        <v>1199</v>
      </c>
      <c r="F286" s="6">
        <v>46358680</v>
      </c>
      <c r="G286" s="6">
        <f>F286/E286</f>
        <v>38664.45371142619</v>
      </c>
      <c r="H286" s="6">
        <v>0</v>
      </c>
      <c r="I286" s="6">
        <f>H286/E286</f>
        <v>0</v>
      </c>
      <c r="J286" s="6">
        <v>28128626</v>
      </c>
      <c r="K286" s="6">
        <f>J286/E286</f>
        <v>23460.0717264387</v>
      </c>
    </row>
    <row r="287" spans="2:11" ht="13.5">
      <c r="B287" s="4">
        <v>283</v>
      </c>
      <c r="C287" s="4" t="s">
        <v>132</v>
      </c>
      <c r="D287" s="4" t="s">
        <v>167</v>
      </c>
      <c r="E287" s="6">
        <v>1466</v>
      </c>
      <c r="F287" s="6">
        <v>56629966</v>
      </c>
      <c r="G287" s="6">
        <f>F287/E287</f>
        <v>38628.899045020466</v>
      </c>
      <c r="H287" s="6">
        <v>0</v>
      </c>
      <c r="I287" s="6">
        <f>H287/E287</f>
        <v>0</v>
      </c>
      <c r="J287" s="6">
        <v>64850723</v>
      </c>
      <c r="K287" s="6">
        <f>J287/E287</f>
        <v>44236.50954979536</v>
      </c>
    </row>
    <row r="288" spans="2:11" ht="13.5">
      <c r="B288" s="4">
        <v>284</v>
      </c>
      <c r="C288" s="4" t="s">
        <v>0</v>
      </c>
      <c r="D288" s="4" t="s">
        <v>26</v>
      </c>
      <c r="E288" s="6">
        <v>1929</v>
      </c>
      <c r="F288" s="6">
        <v>74485071</v>
      </c>
      <c r="G288" s="6">
        <f>F288/E288</f>
        <v>38613.307931570766</v>
      </c>
      <c r="H288" s="6">
        <v>60000000</v>
      </c>
      <c r="I288" s="6">
        <f>H288/E288</f>
        <v>31104.19906687403</v>
      </c>
      <c r="J288" s="6">
        <v>14269000</v>
      </c>
      <c r="K288" s="6">
        <f>J288/E288</f>
        <v>7397.0969414204255</v>
      </c>
    </row>
    <row r="289" spans="2:11" ht="13.5">
      <c r="B289" s="4">
        <v>285</v>
      </c>
      <c r="C289" s="4" t="s">
        <v>1040</v>
      </c>
      <c r="D289" s="4" t="s">
        <v>1044</v>
      </c>
      <c r="E289" s="6">
        <v>2535</v>
      </c>
      <c r="F289" s="6">
        <v>97777833</v>
      </c>
      <c r="G289" s="6">
        <f>F289/E289</f>
        <v>38571.13727810651</v>
      </c>
      <c r="H289" s="6">
        <v>0</v>
      </c>
      <c r="I289" s="6">
        <f>H289/E289</f>
        <v>0</v>
      </c>
      <c r="J289" s="6">
        <v>8354879</v>
      </c>
      <c r="K289" s="6">
        <f>J289/E289</f>
        <v>3295.8102564102564</v>
      </c>
    </row>
    <row r="290" spans="2:11" ht="13.5">
      <c r="B290" s="4">
        <v>286</v>
      </c>
      <c r="C290" s="4" t="s">
        <v>1312</v>
      </c>
      <c r="D290" s="4" t="s">
        <v>1347</v>
      </c>
      <c r="E290" s="6">
        <v>13461</v>
      </c>
      <c r="F290" s="6">
        <v>517872771</v>
      </c>
      <c r="G290" s="6">
        <f>F290/E290</f>
        <v>38472.0875863606</v>
      </c>
      <c r="H290" s="6">
        <v>357746458</v>
      </c>
      <c r="I290" s="6">
        <f>H290/E290</f>
        <v>26576.514226283336</v>
      </c>
      <c r="J290" s="6">
        <v>325647625</v>
      </c>
      <c r="K290" s="6">
        <f>J290/E290</f>
        <v>24191.934105935667</v>
      </c>
    </row>
    <row r="291" spans="2:11" ht="13.5">
      <c r="B291" s="4">
        <v>287</v>
      </c>
      <c r="C291" s="4" t="s">
        <v>522</v>
      </c>
      <c r="D291" s="4" t="s">
        <v>531</v>
      </c>
      <c r="E291" s="6">
        <v>539</v>
      </c>
      <c r="F291" s="6">
        <v>20697509</v>
      </c>
      <c r="G291" s="6">
        <f>F291/E291</f>
        <v>38399.831168831166</v>
      </c>
      <c r="H291" s="6">
        <v>0</v>
      </c>
      <c r="I291" s="6">
        <f>H291/E291</f>
        <v>0</v>
      </c>
      <c r="J291" s="6">
        <v>62308143</v>
      </c>
      <c r="K291" s="6">
        <f>J291/E291</f>
        <v>115599.52319109462</v>
      </c>
    </row>
    <row r="292" spans="2:11" ht="13.5">
      <c r="B292" s="4">
        <v>288</v>
      </c>
      <c r="C292" s="4" t="s">
        <v>1191</v>
      </c>
      <c r="D292" s="4" t="s">
        <v>1231</v>
      </c>
      <c r="E292" s="6">
        <v>17604</v>
      </c>
      <c r="F292" s="6">
        <v>674840626</v>
      </c>
      <c r="G292" s="6">
        <f>F292/E292</f>
        <v>38334.50499886389</v>
      </c>
      <c r="H292" s="6">
        <v>194947000</v>
      </c>
      <c r="I292" s="6">
        <f>H292/E292</f>
        <v>11074.017268802545</v>
      </c>
      <c r="J292" s="6">
        <v>337877893</v>
      </c>
      <c r="K292" s="6">
        <f>J292/E292</f>
        <v>19193.24545557828</v>
      </c>
    </row>
    <row r="293" spans="2:11" ht="13.5">
      <c r="B293" s="4">
        <v>289</v>
      </c>
      <c r="C293" s="4" t="s">
        <v>472</v>
      </c>
      <c r="D293" s="4" t="s">
        <v>484</v>
      </c>
      <c r="E293" s="6">
        <v>1806</v>
      </c>
      <c r="F293" s="6">
        <v>68939891</v>
      </c>
      <c r="G293" s="6">
        <f>F293/E293</f>
        <v>38172.69712070875</v>
      </c>
      <c r="H293" s="6">
        <v>4197070</v>
      </c>
      <c r="I293" s="6">
        <f>H293/E293</f>
        <v>2323.959025470653</v>
      </c>
      <c r="J293" s="6">
        <v>116503283</v>
      </c>
      <c r="K293" s="6">
        <f>J293/E293</f>
        <v>64509.016057585824</v>
      </c>
    </row>
    <row r="294" spans="2:11" ht="13.5">
      <c r="B294" s="4">
        <v>290</v>
      </c>
      <c r="C294" s="4" t="s">
        <v>1040</v>
      </c>
      <c r="D294" s="4" t="s">
        <v>1046</v>
      </c>
      <c r="E294" s="6">
        <v>3570</v>
      </c>
      <c r="F294" s="6">
        <v>136095927</v>
      </c>
      <c r="G294" s="6">
        <f>F294/E294</f>
        <v>38122.108403361344</v>
      </c>
      <c r="H294" s="6">
        <v>36412834</v>
      </c>
      <c r="I294" s="6">
        <f>H294/E294</f>
        <v>10199.673389355743</v>
      </c>
      <c r="J294" s="6">
        <v>22714189</v>
      </c>
      <c r="K294" s="6">
        <f>J294/E294</f>
        <v>6362.5179271708685</v>
      </c>
    </row>
    <row r="295" spans="2:11" ht="13.5">
      <c r="B295" s="4">
        <v>291</v>
      </c>
      <c r="C295" s="4" t="s">
        <v>856</v>
      </c>
      <c r="D295" s="4" t="s">
        <v>905</v>
      </c>
      <c r="E295" s="6">
        <v>1752</v>
      </c>
      <c r="F295" s="6">
        <v>66748007</v>
      </c>
      <c r="G295" s="6">
        <f>F295/E295</f>
        <v>38098.177511415524</v>
      </c>
      <c r="H295" s="6">
        <v>91479120</v>
      </c>
      <c r="I295" s="6">
        <f>H295/E295</f>
        <v>52214.109589041094</v>
      </c>
      <c r="J295" s="6">
        <v>81083624</v>
      </c>
      <c r="K295" s="6">
        <f>J295/E295</f>
        <v>46280.60730593607</v>
      </c>
    </row>
    <row r="296" spans="2:11" ht="13.5">
      <c r="B296" s="4">
        <v>292</v>
      </c>
      <c r="C296" s="4" t="s">
        <v>1471</v>
      </c>
      <c r="D296" s="4" t="s">
        <v>138</v>
      </c>
      <c r="E296" s="6">
        <v>6303</v>
      </c>
      <c r="F296" s="6">
        <v>239422903</v>
      </c>
      <c r="G296" s="6">
        <f>F296/E296</f>
        <v>37985.547041091544</v>
      </c>
      <c r="H296" s="6">
        <v>7648000</v>
      </c>
      <c r="I296" s="6">
        <f>H296/E296</f>
        <v>1213.3904489925433</v>
      </c>
      <c r="J296" s="6">
        <v>722240849</v>
      </c>
      <c r="K296" s="6">
        <f>J296/E296</f>
        <v>114586.83944153578</v>
      </c>
    </row>
    <row r="297" spans="2:11" ht="13.5">
      <c r="B297" s="4">
        <v>293</v>
      </c>
      <c r="C297" s="4" t="s">
        <v>1539</v>
      </c>
      <c r="D297" s="4" t="s">
        <v>1569</v>
      </c>
      <c r="E297" s="6">
        <v>896</v>
      </c>
      <c r="F297" s="6">
        <v>34026964</v>
      </c>
      <c r="G297" s="6">
        <f>F297/E297</f>
        <v>37976.52232142857</v>
      </c>
      <c r="H297" s="6">
        <v>106</v>
      </c>
      <c r="I297" s="6">
        <f>H297/E297</f>
        <v>0.11830357142857142</v>
      </c>
      <c r="J297" s="6">
        <v>80924160</v>
      </c>
      <c r="K297" s="6">
        <f>J297/E297</f>
        <v>90317.14285714286</v>
      </c>
    </row>
    <row r="298" spans="2:11" ht="13.5">
      <c r="B298" s="4">
        <v>294</v>
      </c>
      <c r="C298" s="4" t="s">
        <v>472</v>
      </c>
      <c r="D298" s="4" t="s">
        <v>486</v>
      </c>
      <c r="E298" s="6">
        <v>3952</v>
      </c>
      <c r="F298" s="6">
        <v>149835963</v>
      </c>
      <c r="G298" s="6">
        <f>F298/E298</f>
        <v>37913.95824898785</v>
      </c>
      <c r="H298" s="6">
        <v>7548165</v>
      </c>
      <c r="I298" s="6">
        <f>H298/E298</f>
        <v>1909.9607793522266</v>
      </c>
      <c r="J298" s="6">
        <v>68635000</v>
      </c>
      <c r="K298" s="6">
        <f>J298/E298</f>
        <v>17367.155870445345</v>
      </c>
    </row>
    <row r="299" spans="2:11" ht="13.5">
      <c r="B299" s="4">
        <v>295</v>
      </c>
      <c r="C299" s="4" t="s">
        <v>1254</v>
      </c>
      <c r="D299" s="4" t="s">
        <v>1268</v>
      </c>
      <c r="E299" s="6">
        <v>1826</v>
      </c>
      <c r="F299" s="6">
        <v>69084688</v>
      </c>
      <c r="G299" s="6">
        <f>F299/E299</f>
        <v>37833.892661555314</v>
      </c>
      <c r="H299" s="6">
        <v>9083472</v>
      </c>
      <c r="I299" s="6">
        <f>H299/E299</f>
        <v>4974.5191675794085</v>
      </c>
      <c r="J299" s="6">
        <v>336159</v>
      </c>
      <c r="K299" s="6">
        <f>J299/E299</f>
        <v>184.0958378970427</v>
      </c>
    </row>
    <row r="300" spans="2:11" ht="13.5">
      <c r="B300" s="4">
        <v>296</v>
      </c>
      <c r="C300" s="4" t="s">
        <v>723</v>
      </c>
      <c r="D300" s="4" t="s">
        <v>742</v>
      </c>
      <c r="E300" s="6">
        <v>7319</v>
      </c>
      <c r="F300" s="6">
        <v>276513678</v>
      </c>
      <c r="G300" s="6">
        <f>F300/E300</f>
        <v>37780.25385981691</v>
      </c>
      <c r="H300" s="6">
        <v>98722000</v>
      </c>
      <c r="I300" s="6">
        <f>H300/E300</f>
        <v>13488.454706927176</v>
      </c>
      <c r="J300" s="6">
        <v>0</v>
      </c>
      <c r="K300" s="6">
        <f>J300/E300</f>
        <v>0</v>
      </c>
    </row>
    <row r="301" spans="2:11" ht="13.5">
      <c r="B301" s="4">
        <v>297</v>
      </c>
      <c r="C301" s="4" t="s">
        <v>1357</v>
      </c>
      <c r="D301" s="4" t="s">
        <v>1408</v>
      </c>
      <c r="E301" s="6">
        <v>72569</v>
      </c>
      <c r="F301" s="6">
        <v>2739299461</v>
      </c>
      <c r="G301" s="6">
        <f>F301/E301</f>
        <v>37747.51561961719</v>
      </c>
      <c r="H301" s="6">
        <v>374119728</v>
      </c>
      <c r="I301" s="6">
        <f>H301/E301</f>
        <v>5155.365624440188</v>
      </c>
      <c r="J301" s="6">
        <v>110193569</v>
      </c>
      <c r="K301" s="6">
        <f>J301/E301</f>
        <v>1518.4661356777688</v>
      </c>
    </row>
    <row r="302" spans="2:11" ht="13.5">
      <c r="B302" s="4">
        <v>298</v>
      </c>
      <c r="C302" s="4" t="s">
        <v>132</v>
      </c>
      <c r="D302" s="4" t="s">
        <v>172</v>
      </c>
      <c r="E302" s="6">
        <v>1549</v>
      </c>
      <c r="F302" s="6">
        <v>58387333</v>
      </c>
      <c r="G302" s="6">
        <f>F302/E302</f>
        <v>37693.5655261459</v>
      </c>
      <c r="H302" s="6">
        <v>4400</v>
      </c>
      <c r="I302" s="6">
        <f>H302/E302</f>
        <v>2.8405422853453843</v>
      </c>
      <c r="J302" s="6">
        <v>54000000</v>
      </c>
      <c r="K302" s="6">
        <f>J302/E302</f>
        <v>34861.20077469335</v>
      </c>
    </row>
    <row r="303" spans="2:11" ht="13.5">
      <c r="B303" s="4">
        <v>299</v>
      </c>
      <c r="C303" s="4" t="s">
        <v>856</v>
      </c>
      <c r="D303" s="4" t="s">
        <v>867</v>
      </c>
      <c r="E303" s="6">
        <v>1495</v>
      </c>
      <c r="F303" s="6">
        <v>56272745</v>
      </c>
      <c r="G303" s="6">
        <f>F303/E303</f>
        <v>37640.63210702341</v>
      </c>
      <c r="H303" s="6">
        <v>0</v>
      </c>
      <c r="I303" s="6">
        <f>H303/E303</f>
        <v>0</v>
      </c>
      <c r="J303" s="6">
        <v>0</v>
      </c>
      <c r="K303" s="6">
        <f>J303/E303</f>
        <v>0</v>
      </c>
    </row>
    <row r="304" spans="2:11" ht="13.5">
      <c r="B304" s="4">
        <v>300</v>
      </c>
      <c r="C304" s="4" t="s">
        <v>693</v>
      </c>
      <c r="D304" s="4" t="s">
        <v>705</v>
      </c>
      <c r="E304" s="6">
        <v>5636</v>
      </c>
      <c r="F304" s="6">
        <v>212130461</v>
      </c>
      <c r="G304" s="6">
        <f>F304/E304</f>
        <v>37638.477821149754</v>
      </c>
      <c r="H304" s="6">
        <v>50000000</v>
      </c>
      <c r="I304" s="6">
        <f>H304/E304</f>
        <v>8871.54009936125</v>
      </c>
      <c r="J304" s="6">
        <v>9194548</v>
      </c>
      <c r="K304" s="6">
        <f>J304/E304</f>
        <v>1631.3960255500356</v>
      </c>
    </row>
    <row r="305" spans="2:11" ht="13.5">
      <c r="B305" s="4">
        <v>301</v>
      </c>
      <c r="C305" s="4" t="s">
        <v>1416</v>
      </c>
      <c r="D305" s="4" t="s">
        <v>1429</v>
      </c>
      <c r="E305" s="6">
        <v>1295</v>
      </c>
      <c r="F305" s="6">
        <v>48526707</v>
      </c>
      <c r="G305" s="6">
        <f>F305/E305</f>
        <v>37472.36061776062</v>
      </c>
      <c r="H305" s="6">
        <v>0</v>
      </c>
      <c r="I305" s="6">
        <f>H305/E305</f>
        <v>0</v>
      </c>
      <c r="J305" s="6">
        <v>165332185</v>
      </c>
      <c r="K305" s="6">
        <f>J305/E305</f>
        <v>127669.64092664093</v>
      </c>
    </row>
    <row r="306" spans="2:11" ht="13.5">
      <c r="B306" s="4">
        <v>302</v>
      </c>
      <c r="C306" s="4" t="s">
        <v>931</v>
      </c>
      <c r="D306" s="4" t="s">
        <v>946</v>
      </c>
      <c r="E306" s="6">
        <v>3438</v>
      </c>
      <c r="F306" s="6">
        <v>128792662</v>
      </c>
      <c r="G306" s="6">
        <f>F306/E306</f>
        <v>37461.50727166957</v>
      </c>
      <c r="H306" s="6">
        <v>4115282</v>
      </c>
      <c r="I306" s="6">
        <f>H306/E306</f>
        <v>1196.998836532868</v>
      </c>
      <c r="J306" s="6">
        <v>70000000</v>
      </c>
      <c r="K306" s="6">
        <f>J306/E306</f>
        <v>20360.67481093659</v>
      </c>
    </row>
    <row r="307" spans="2:11" ht="13.5">
      <c r="B307" s="4">
        <v>303</v>
      </c>
      <c r="C307" s="4" t="s">
        <v>604</v>
      </c>
      <c r="D307" s="4" t="s">
        <v>614</v>
      </c>
      <c r="E307" s="6">
        <v>5918</v>
      </c>
      <c r="F307" s="6">
        <v>221687697</v>
      </c>
      <c r="G307" s="6">
        <f>F307/E307</f>
        <v>37459.90148698885</v>
      </c>
      <c r="H307" s="6">
        <v>1792462</v>
      </c>
      <c r="I307" s="6">
        <f>H307/E307</f>
        <v>302.8830686042582</v>
      </c>
      <c r="J307" s="6">
        <v>0</v>
      </c>
      <c r="K307" s="6">
        <f>J307/E307</f>
        <v>0</v>
      </c>
    </row>
    <row r="308" spans="2:11" ht="13.5">
      <c r="B308" s="4">
        <v>304</v>
      </c>
      <c r="C308" s="4" t="s">
        <v>813</v>
      </c>
      <c r="D308" s="4" t="s">
        <v>822</v>
      </c>
      <c r="E308" s="6">
        <v>24182</v>
      </c>
      <c r="F308" s="6">
        <v>905607422</v>
      </c>
      <c r="G308" s="6">
        <f>F308/E308</f>
        <v>37449.649408651065</v>
      </c>
      <c r="H308" s="6">
        <v>21229496</v>
      </c>
      <c r="I308" s="6">
        <f>H308/E308</f>
        <v>877.9048879331734</v>
      </c>
      <c r="J308" s="6">
        <v>453596730</v>
      </c>
      <c r="K308" s="6">
        <f>J308/E308</f>
        <v>18757.61847655281</v>
      </c>
    </row>
    <row r="309" spans="2:11" ht="13.5">
      <c r="B309" s="4">
        <v>305</v>
      </c>
      <c r="C309" s="4" t="s">
        <v>401</v>
      </c>
      <c r="D309" s="4" t="s">
        <v>403</v>
      </c>
      <c r="E309" s="6">
        <v>3852</v>
      </c>
      <c r="F309" s="6">
        <v>143928851</v>
      </c>
      <c r="G309" s="6">
        <f>F309/E309</f>
        <v>37364.70690550363</v>
      </c>
      <c r="H309" s="6">
        <v>0</v>
      </c>
      <c r="I309" s="6">
        <f>H309/E309</f>
        <v>0</v>
      </c>
      <c r="J309" s="6">
        <v>249997240</v>
      </c>
      <c r="K309" s="6">
        <f>J309/E309</f>
        <v>64900.63343717549</v>
      </c>
    </row>
    <row r="310" spans="2:11" ht="13.5">
      <c r="B310" s="4">
        <v>306</v>
      </c>
      <c r="C310" s="4" t="s">
        <v>777</v>
      </c>
      <c r="D310" s="4" t="s">
        <v>780</v>
      </c>
      <c r="E310" s="6">
        <v>11188</v>
      </c>
      <c r="F310" s="6">
        <v>417610059</v>
      </c>
      <c r="G310" s="6">
        <f>F310/E310</f>
        <v>37326.605202002145</v>
      </c>
      <c r="H310" s="6">
        <v>100000000</v>
      </c>
      <c r="I310" s="6">
        <f>H310/E310</f>
        <v>8938.14801573114</v>
      </c>
      <c r="J310" s="6">
        <v>221131192</v>
      </c>
      <c r="K310" s="6">
        <f>J310/E310</f>
        <v>19765.03324991062</v>
      </c>
    </row>
    <row r="311" spans="2:11" ht="13.5">
      <c r="B311" s="4">
        <v>307</v>
      </c>
      <c r="C311" s="4" t="s">
        <v>994</v>
      </c>
      <c r="D311" s="4" t="s">
        <v>1003</v>
      </c>
      <c r="E311" s="6">
        <v>7817</v>
      </c>
      <c r="F311" s="6">
        <v>291666016</v>
      </c>
      <c r="G311" s="6">
        <f>F311/E311</f>
        <v>37311.75847511833</v>
      </c>
      <c r="H311" s="6">
        <v>5781000</v>
      </c>
      <c r="I311" s="6">
        <f>H311/E311</f>
        <v>739.5420237942944</v>
      </c>
      <c r="J311" s="6">
        <v>0</v>
      </c>
      <c r="K311" s="6">
        <f>J311/E311</f>
        <v>0</v>
      </c>
    </row>
    <row r="312" spans="2:11" ht="13.5">
      <c r="B312" s="4">
        <v>308</v>
      </c>
      <c r="C312" s="4" t="s">
        <v>453</v>
      </c>
      <c r="D312" s="4" t="s">
        <v>460</v>
      </c>
      <c r="E312" s="6">
        <v>213</v>
      </c>
      <c r="F312" s="6">
        <v>7928152</v>
      </c>
      <c r="G312" s="6">
        <f>F312/E312</f>
        <v>37221.37089201878</v>
      </c>
      <c r="H312" s="6">
        <v>12846</v>
      </c>
      <c r="I312" s="6">
        <f>H312/E312</f>
        <v>60.309859154929576</v>
      </c>
      <c r="J312" s="6">
        <v>94574298</v>
      </c>
      <c r="K312" s="6">
        <f>J312/E312</f>
        <v>444010.78873239434</v>
      </c>
    </row>
    <row r="313" spans="2:11" ht="13.5">
      <c r="B313" s="4">
        <v>309</v>
      </c>
      <c r="C313" s="4" t="s">
        <v>856</v>
      </c>
      <c r="D313" s="4" t="s">
        <v>164</v>
      </c>
      <c r="E313" s="6">
        <v>2903</v>
      </c>
      <c r="F313" s="6">
        <v>107354493</v>
      </c>
      <c r="G313" s="6">
        <f>F313/E313</f>
        <v>36980.53496383052</v>
      </c>
      <c r="H313" s="6">
        <v>0</v>
      </c>
      <c r="I313" s="6">
        <f>H313/E313</f>
        <v>0</v>
      </c>
      <c r="J313" s="6">
        <v>38058316</v>
      </c>
      <c r="K313" s="6">
        <f>J313/E313</f>
        <v>13109.995177402687</v>
      </c>
    </row>
    <row r="314" spans="2:11" ht="13.5">
      <c r="B314" s="4">
        <v>310</v>
      </c>
      <c r="C314" s="4" t="s">
        <v>777</v>
      </c>
      <c r="D314" s="4" t="s">
        <v>795</v>
      </c>
      <c r="E314" s="6">
        <v>13576</v>
      </c>
      <c r="F314" s="6">
        <v>501963315</v>
      </c>
      <c r="G314" s="6">
        <f>F314/E314</f>
        <v>36974.31607248085</v>
      </c>
      <c r="H314" s="6">
        <v>1458000</v>
      </c>
      <c r="I314" s="6">
        <f>H314/E314</f>
        <v>107.3954036535062</v>
      </c>
      <c r="J314" s="6">
        <v>354804239</v>
      </c>
      <c r="K314" s="6">
        <f>J314/E314</f>
        <v>26134.666985857395</v>
      </c>
    </row>
    <row r="315" spans="2:11" ht="13.5">
      <c r="B315" s="4">
        <v>311</v>
      </c>
      <c r="C315" s="4" t="s">
        <v>1579</v>
      </c>
      <c r="D315" s="4" t="s">
        <v>1695</v>
      </c>
      <c r="E315" s="6">
        <v>1266</v>
      </c>
      <c r="F315" s="6">
        <v>46738330</v>
      </c>
      <c r="G315" s="6">
        <f>F315/E315</f>
        <v>36918.112164296996</v>
      </c>
      <c r="H315" s="6">
        <v>0</v>
      </c>
      <c r="I315" s="6">
        <f>H315/E315</f>
        <v>0</v>
      </c>
      <c r="J315" s="6">
        <v>0</v>
      </c>
      <c r="K315" s="6">
        <f>J315/E315</f>
        <v>0</v>
      </c>
    </row>
    <row r="316" spans="2:11" ht="13.5">
      <c r="B316" s="4">
        <v>312</v>
      </c>
      <c r="C316" s="4" t="s">
        <v>0</v>
      </c>
      <c r="D316" s="4" t="s">
        <v>21</v>
      </c>
      <c r="E316" s="6">
        <v>9866</v>
      </c>
      <c r="F316" s="6">
        <v>362838294</v>
      </c>
      <c r="G316" s="6">
        <f>F316/E316</f>
        <v>36776.63632677883</v>
      </c>
      <c r="H316" s="6">
        <v>315080000</v>
      </c>
      <c r="I316" s="6">
        <f>H316/E316</f>
        <v>31935.941617676872</v>
      </c>
      <c r="J316" s="6">
        <v>3000000</v>
      </c>
      <c r="K316" s="6">
        <f>J316/E316</f>
        <v>304.0745996351105</v>
      </c>
    </row>
    <row r="317" spans="2:11" ht="13.5">
      <c r="B317" s="4">
        <v>313</v>
      </c>
      <c r="C317" s="4" t="s">
        <v>132</v>
      </c>
      <c r="D317" s="4" t="s">
        <v>165</v>
      </c>
      <c r="E317" s="6">
        <v>545</v>
      </c>
      <c r="F317" s="6">
        <v>19960447</v>
      </c>
      <c r="G317" s="6">
        <f>F317/E317</f>
        <v>36624.67339449541</v>
      </c>
      <c r="H317" s="6">
        <v>569000</v>
      </c>
      <c r="I317" s="6">
        <f>H317/E317</f>
        <v>1044.0366972477063</v>
      </c>
      <c r="J317" s="6">
        <v>6104069</v>
      </c>
      <c r="K317" s="6">
        <f>J317/E317</f>
        <v>11200.126605504587</v>
      </c>
    </row>
    <row r="318" spans="2:11" ht="13.5">
      <c r="B318" s="4">
        <v>314</v>
      </c>
      <c r="C318" s="4" t="s">
        <v>856</v>
      </c>
      <c r="D318" s="4" t="s">
        <v>890</v>
      </c>
      <c r="E318" s="6">
        <v>929</v>
      </c>
      <c r="F318" s="6">
        <v>33709251</v>
      </c>
      <c r="G318" s="6">
        <f>F318/E318</f>
        <v>36285.52314316469</v>
      </c>
      <c r="H318" s="6">
        <v>0</v>
      </c>
      <c r="I318" s="6">
        <f>H318/E318</f>
        <v>0</v>
      </c>
      <c r="J318" s="6">
        <v>73654743</v>
      </c>
      <c r="K318" s="6">
        <f>J318/E318</f>
        <v>79283.89989235737</v>
      </c>
    </row>
    <row r="319" spans="2:11" ht="13.5">
      <c r="B319" s="4">
        <v>315</v>
      </c>
      <c r="C319" s="4" t="s">
        <v>1579</v>
      </c>
      <c r="D319" s="4" t="s">
        <v>1581</v>
      </c>
      <c r="E319" s="6">
        <v>7995</v>
      </c>
      <c r="F319" s="6">
        <v>289023530</v>
      </c>
      <c r="G319" s="6">
        <f>F319/E319</f>
        <v>36150.535334584114</v>
      </c>
      <c r="H319" s="6">
        <v>9180000</v>
      </c>
      <c r="I319" s="6">
        <f>H319/E319</f>
        <v>1148.2176360225142</v>
      </c>
      <c r="J319" s="6">
        <v>134331693</v>
      </c>
      <c r="K319" s="6">
        <f>J319/E319</f>
        <v>16801.962851782366</v>
      </c>
    </row>
    <row r="320" spans="2:11" ht="13.5">
      <c r="B320" s="4">
        <v>316</v>
      </c>
      <c r="C320" s="4" t="s">
        <v>1471</v>
      </c>
      <c r="D320" s="4" t="s">
        <v>1483</v>
      </c>
      <c r="E320" s="6">
        <v>1940</v>
      </c>
      <c r="F320" s="6">
        <v>70106896</v>
      </c>
      <c r="G320" s="6">
        <f>F320/E320</f>
        <v>36137.57525773196</v>
      </c>
      <c r="H320" s="6">
        <v>4440000</v>
      </c>
      <c r="I320" s="6">
        <f>H320/E320</f>
        <v>2288.659793814433</v>
      </c>
      <c r="J320" s="6">
        <v>299709513</v>
      </c>
      <c r="K320" s="6">
        <f>J320/E320</f>
        <v>154489.43969072166</v>
      </c>
    </row>
    <row r="321" spans="2:11" ht="13.5">
      <c r="B321" s="4">
        <v>317</v>
      </c>
      <c r="C321" s="4" t="s">
        <v>1287</v>
      </c>
      <c r="D321" s="4" t="s">
        <v>1296</v>
      </c>
      <c r="E321" s="6">
        <v>4579</v>
      </c>
      <c r="F321" s="6">
        <v>165384588</v>
      </c>
      <c r="G321" s="6">
        <f>F321/E321</f>
        <v>36118.05809128631</v>
      </c>
      <c r="H321" s="6">
        <v>8117000</v>
      </c>
      <c r="I321" s="6">
        <f>H321/E321</f>
        <v>1772.657785542695</v>
      </c>
      <c r="J321" s="6">
        <v>65913700</v>
      </c>
      <c r="K321" s="6">
        <f>J321/E321</f>
        <v>14394.780519764141</v>
      </c>
    </row>
    <row r="322" spans="2:11" ht="13.5">
      <c r="B322" s="4">
        <v>318</v>
      </c>
      <c r="C322" s="4" t="s">
        <v>1357</v>
      </c>
      <c r="D322" s="4" t="s">
        <v>1382</v>
      </c>
      <c r="E322" s="6">
        <v>4400</v>
      </c>
      <c r="F322" s="6">
        <v>158842889</v>
      </c>
      <c r="G322" s="6">
        <f>F322/E322</f>
        <v>36100.65659090909</v>
      </c>
      <c r="H322" s="6">
        <v>42413769</v>
      </c>
      <c r="I322" s="6">
        <f>H322/E322</f>
        <v>9639.492954545454</v>
      </c>
      <c r="J322" s="6">
        <v>86636761</v>
      </c>
      <c r="K322" s="6">
        <f>J322/E322</f>
        <v>19690.172954545455</v>
      </c>
    </row>
    <row r="323" spans="2:11" ht="13.5">
      <c r="B323" s="4">
        <v>319</v>
      </c>
      <c r="C323" s="4" t="s">
        <v>1074</v>
      </c>
      <c r="D323" s="4" t="s">
        <v>1075</v>
      </c>
      <c r="E323" s="6">
        <v>1061</v>
      </c>
      <c r="F323" s="6">
        <v>38102173</v>
      </c>
      <c r="G323" s="6">
        <f>F323/E323</f>
        <v>35911.56738925542</v>
      </c>
      <c r="H323" s="6">
        <v>63299000</v>
      </c>
      <c r="I323" s="6">
        <f>H323/E323</f>
        <v>59659.75494816211</v>
      </c>
      <c r="J323" s="6">
        <v>0</v>
      </c>
      <c r="K323" s="6">
        <f>J323/E323</f>
        <v>0</v>
      </c>
    </row>
    <row r="324" spans="2:11" ht="13.5">
      <c r="B324" s="4">
        <v>320</v>
      </c>
      <c r="C324" s="4" t="s">
        <v>974</v>
      </c>
      <c r="D324" s="4" t="s">
        <v>978</v>
      </c>
      <c r="E324" s="6">
        <v>2924</v>
      </c>
      <c r="F324" s="6">
        <v>104936929</v>
      </c>
      <c r="G324" s="6">
        <f>F324/E324</f>
        <v>35888.1426128591</v>
      </c>
      <c r="H324" s="6">
        <v>0</v>
      </c>
      <c r="I324" s="6">
        <f>H324/E324</f>
        <v>0</v>
      </c>
      <c r="J324" s="6">
        <v>90556640</v>
      </c>
      <c r="K324" s="6">
        <f>J324/E324</f>
        <v>30970.123119015047</v>
      </c>
    </row>
    <row r="325" spans="2:11" ht="13.5">
      <c r="B325" s="4">
        <v>321</v>
      </c>
      <c r="C325" s="4" t="s">
        <v>1579</v>
      </c>
      <c r="D325" s="4" t="s">
        <v>1681</v>
      </c>
      <c r="E325" s="6">
        <v>761</v>
      </c>
      <c r="F325" s="6">
        <v>26986167</v>
      </c>
      <c r="G325" s="6">
        <f>F325/E325</f>
        <v>35461.454664914585</v>
      </c>
      <c r="H325" s="6">
        <v>13873000</v>
      </c>
      <c r="I325" s="6">
        <f>H325/E325</f>
        <v>18229.960578186598</v>
      </c>
      <c r="J325" s="6">
        <v>0</v>
      </c>
      <c r="K325" s="6">
        <f>J325/E325</f>
        <v>0</v>
      </c>
    </row>
    <row r="326" spans="2:11" ht="13.5">
      <c r="B326" s="4">
        <v>322</v>
      </c>
      <c r="C326" s="4" t="s">
        <v>1136</v>
      </c>
      <c r="D326" s="4" t="s">
        <v>1183</v>
      </c>
      <c r="E326" s="6">
        <v>43456</v>
      </c>
      <c r="F326" s="6">
        <v>1539666303</v>
      </c>
      <c r="G326" s="6">
        <f>F326/E326</f>
        <v>35430.46536726804</v>
      </c>
      <c r="H326" s="6">
        <v>150000000</v>
      </c>
      <c r="I326" s="6">
        <f>H326/E326</f>
        <v>3451.767304860088</v>
      </c>
      <c r="J326" s="6">
        <v>2068307960</v>
      </c>
      <c r="K326" s="6">
        <f>J326/E326</f>
        <v>47595.45195139912</v>
      </c>
    </row>
    <row r="327" spans="2:11" ht="13.5">
      <c r="B327" s="4">
        <v>323</v>
      </c>
      <c r="C327" s="4" t="s">
        <v>1505</v>
      </c>
      <c r="D327" s="4" t="s">
        <v>1521</v>
      </c>
      <c r="E327" s="6">
        <v>7302</v>
      </c>
      <c r="F327" s="6">
        <v>258607907</v>
      </c>
      <c r="G327" s="6">
        <f>F327/E327</f>
        <v>35416.037660914815</v>
      </c>
      <c r="H327" s="6">
        <v>0</v>
      </c>
      <c r="I327" s="6">
        <f>H327/E327</f>
        <v>0</v>
      </c>
      <c r="J327" s="6">
        <v>253</v>
      </c>
      <c r="K327" s="6">
        <f>J327/E327</f>
        <v>0.034648041632429474</v>
      </c>
    </row>
    <row r="328" spans="2:11" ht="13.5">
      <c r="B328" s="4">
        <v>324</v>
      </c>
      <c r="C328" s="4" t="s">
        <v>317</v>
      </c>
      <c r="D328" s="4" t="s">
        <v>325</v>
      </c>
      <c r="E328" s="6">
        <v>6874</v>
      </c>
      <c r="F328" s="6">
        <v>243073856</v>
      </c>
      <c r="G328" s="6">
        <f>F328/E328</f>
        <v>35361.34070410242</v>
      </c>
      <c r="H328" s="6">
        <v>22456000</v>
      </c>
      <c r="I328" s="6">
        <f>H328/E328</f>
        <v>3266.8024439918536</v>
      </c>
      <c r="J328" s="6">
        <v>51872943</v>
      </c>
      <c r="K328" s="6">
        <f>J328/E328</f>
        <v>7546.252982251964</v>
      </c>
    </row>
    <row r="329" spans="2:11" ht="13.5">
      <c r="B329" s="4">
        <v>325</v>
      </c>
      <c r="C329" s="4" t="s">
        <v>86</v>
      </c>
      <c r="D329" s="4" t="s">
        <v>109</v>
      </c>
      <c r="E329" s="6">
        <v>13905</v>
      </c>
      <c r="F329" s="6">
        <v>491133482</v>
      </c>
      <c r="G329" s="6">
        <f>F329/E329</f>
        <v>35320.638763034876</v>
      </c>
      <c r="H329" s="6">
        <v>0</v>
      </c>
      <c r="I329" s="6">
        <f>H329/E329</f>
        <v>0</v>
      </c>
      <c r="J329" s="6">
        <v>335200000</v>
      </c>
      <c r="K329" s="6">
        <f>J329/E329</f>
        <v>24106.436533621</v>
      </c>
    </row>
    <row r="330" spans="2:11" ht="13.5">
      <c r="B330" s="4">
        <v>326</v>
      </c>
      <c r="C330" s="4" t="s">
        <v>1357</v>
      </c>
      <c r="D330" s="4" t="s">
        <v>1374</v>
      </c>
      <c r="E330" s="6">
        <v>1415</v>
      </c>
      <c r="F330" s="6">
        <v>49906290</v>
      </c>
      <c r="G330" s="6">
        <f>F330/E330</f>
        <v>35269.4628975265</v>
      </c>
      <c r="H330" s="6">
        <v>3056451</v>
      </c>
      <c r="I330" s="6">
        <f>H330/E330</f>
        <v>2160.0360424028268</v>
      </c>
      <c r="J330" s="6">
        <v>17130000</v>
      </c>
      <c r="K330" s="6">
        <f>J330/E330</f>
        <v>12106.007067137809</v>
      </c>
    </row>
    <row r="331" spans="2:11" ht="13.5">
      <c r="B331" s="4">
        <v>327</v>
      </c>
      <c r="C331" s="4" t="s">
        <v>472</v>
      </c>
      <c r="D331" s="4" t="s">
        <v>487</v>
      </c>
      <c r="E331" s="6">
        <v>3008</v>
      </c>
      <c r="F331" s="6">
        <v>105875093</v>
      </c>
      <c r="G331" s="6">
        <f>F331/E331</f>
        <v>35197.836768617024</v>
      </c>
      <c r="H331" s="6">
        <v>7218009</v>
      </c>
      <c r="I331" s="6">
        <f>H331/E331</f>
        <v>2399.604055851064</v>
      </c>
      <c r="J331" s="6">
        <v>175422470</v>
      </c>
      <c r="K331" s="6">
        <f>J331/E331</f>
        <v>58318.640292553195</v>
      </c>
    </row>
    <row r="332" spans="2:11" ht="13.5">
      <c r="B332" s="4">
        <v>328</v>
      </c>
      <c r="C332" s="4" t="s">
        <v>562</v>
      </c>
      <c r="D332" s="4" t="s">
        <v>567</v>
      </c>
      <c r="E332" s="6">
        <v>14824</v>
      </c>
      <c r="F332" s="6">
        <v>521256753</v>
      </c>
      <c r="G332" s="6">
        <f>F332/E332</f>
        <v>35163.02974905558</v>
      </c>
      <c r="H332" s="6">
        <v>122136000</v>
      </c>
      <c r="I332" s="6">
        <f>H332/E332</f>
        <v>8239.071775499191</v>
      </c>
      <c r="J332" s="6">
        <v>246441048</v>
      </c>
      <c r="K332" s="6">
        <f>J332/E332</f>
        <v>16624.463572585</v>
      </c>
    </row>
    <row r="333" spans="2:11" ht="13.5">
      <c r="B333" s="4">
        <v>329</v>
      </c>
      <c r="C333" s="4" t="s">
        <v>1191</v>
      </c>
      <c r="D333" s="4" t="s">
        <v>1203</v>
      </c>
      <c r="E333" s="6">
        <v>3649</v>
      </c>
      <c r="F333" s="6">
        <v>127979108</v>
      </c>
      <c r="G333" s="6">
        <f>F333/E333</f>
        <v>35072.37818580433</v>
      </c>
      <c r="H333" s="6">
        <v>124962704</v>
      </c>
      <c r="I333" s="6">
        <f>H333/E333</f>
        <v>34245.739654699915</v>
      </c>
      <c r="J333" s="6">
        <v>17909294</v>
      </c>
      <c r="K333" s="6">
        <f>J333/E333</f>
        <v>4908.000548095369</v>
      </c>
    </row>
    <row r="334" spans="2:11" ht="13.5">
      <c r="B334" s="4">
        <v>330</v>
      </c>
      <c r="C334" s="4" t="s">
        <v>1009</v>
      </c>
      <c r="D334" s="4" t="s">
        <v>1021</v>
      </c>
      <c r="E334" s="6">
        <v>2624</v>
      </c>
      <c r="F334" s="6">
        <v>91989797</v>
      </c>
      <c r="G334" s="6">
        <f>F334/E334</f>
        <v>35057.087271341465</v>
      </c>
      <c r="H334" s="6">
        <v>49024000</v>
      </c>
      <c r="I334" s="6">
        <f>H334/E334</f>
        <v>18682.926829268294</v>
      </c>
      <c r="J334" s="6">
        <v>86839517</v>
      </c>
      <c r="K334" s="6">
        <f>J334/E334</f>
        <v>33094.328125</v>
      </c>
    </row>
    <row r="335" spans="2:11" ht="13.5">
      <c r="B335" s="4">
        <v>331</v>
      </c>
      <c r="C335" s="4" t="s">
        <v>0</v>
      </c>
      <c r="D335" s="4" t="s">
        <v>10</v>
      </c>
      <c r="E335" s="6">
        <v>208</v>
      </c>
      <c r="F335" s="6">
        <v>7285487</v>
      </c>
      <c r="G335" s="6">
        <f>F335/E335</f>
        <v>35026.379807692305</v>
      </c>
      <c r="H335" s="6">
        <v>140000</v>
      </c>
      <c r="I335" s="6">
        <f>H335/E335</f>
        <v>673.0769230769231</v>
      </c>
      <c r="J335" s="6">
        <v>0</v>
      </c>
      <c r="K335" s="6">
        <f>J335/E335</f>
        <v>0</v>
      </c>
    </row>
    <row r="336" spans="2:11" ht="13.5">
      <c r="B336" s="4">
        <v>332</v>
      </c>
      <c r="C336" s="4" t="s">
        <v>472</v>
      </c>
      <c r="D336" s="4" t="s">
        <v>488</v>
      </c>
      <c r="E336" s="6">
        <v>7200</v>
      </c>
      <c r="F336" s="6">
        <v>251817701</v>
      </c>
      <c r="G336" s="6">
        <f>F336/E336</f>
        <v>34974.68069444445</v>
      </c>
      <c r="H336" s="6">
        <v>53609000</v>
      </c>
      <c r="I336" s="6">
        <f>H336/E336</f>
        <v>7445.694444444444</v>
      </c>
      <c r="J336" s="6">
        <v>39982126</v>
      </c>
      <c r="K336" s="6">
        <f>J336/E336</f>
        <v>5553.073055555556</v>
      </c>
    </row>
    <row r="337" spans="2:11" ht="13.5">
      <c r="B337" s="4">
        <v>333</v>
      </c>
      <c r="C337" s="4" t="s">
        <v>723</v>
      </c>
      <c r="D337" s="4" t="s">
        <v>756</v>
      </c>
      <c r="E337" s="6">
        <v>11024</v>
      </c>
      <c r="F337" s="6">
        <v>385481352</v>
      </c>
      <c r="G337" s="6">
        <f>F337/E337</f>
        <v>34967.46661828737</v>
      </c>
      <c r="H337" s="6">
        <v>14071000</v>
      </c>
      <c r="I337" s="6">
        <f>H337/E337</f>
        <v>1276.3969521044992</v>
      </c>
      <c r="J337" s="6">
        <v>574972921</v>
      </c>
      <c r="K337" s="6">
        <f>J337/E337</f>
        <v>52156.46961175617</v>
      </c>
    </row>
    <row r="338" spans="2:11" ht="13.5">
      <c r="B338" s="4">
        <v>334</v>
      </c>
      <c r="C338" s="4" t="s">
        <v>723</v>
      </c>
      <c r="D338" s="4" t="s">
        <v>737</v>
      </c>
      <c r="E338" s="6">
        <v>5995</v>
      </c>
      <c r="F338" s="6">
        <v>209550064</v>
      </c>
      <c r="G338" s="6">
        <f>F338/E338</f>
        <v>34954.13911592994</v>
      </c>
      <c r="H338" s="6">
        <v>19286595</v>
      </c>
      <c r="I338" s="6">
        <f>H338/E338</f>
        <v>3217.1134278565473</v>
      </c>
      <c r="J338" s="6">
        <v>0</v>
      </c>
      <c r="K338" s="6">
        <f>J338/E338</f>
        <v>0</v>
      </c>
    </row>
    <row r="339" spans="2:11" ht="13.5">
      <c r="B339" s="4">
        <v>335</v>
      </c>
      <c r="C339" s="4" t="s">
        <v>425</v>
      </c>
      <c r="D339" s="4" t="s">
        <v>437</v>
      </c>
      <c r="E339" s="6">
        <v>2332</v>
      </c>
      <c r="F339" s="6">
        <v>81434242</v>
      </c>
      <c r="G339" s="6">
        <f>F339/E339</f>
        <v>34920.34391080617</v>
      </c>
      <c r="H339" s="6">
        <v>113400</v>
      </c>
      <c r="I339" s="6">
        <f>H339/E339</f>
        <v>48.62778730703259</v>
      </c>
      <c r="J339" s="6">
        <v>30207000</v>
      </c>
      <c r="K339" s="6">
        <f>J339/E339</f>
        <v>12953.259005145797</v>
      </c>
    </row>
    <row r="340" spans="2:11" ht="13.5">
      <c r="B340" s="4">
        <v>336</v>
      </c>
      <c r="C340" s="4" t="s">
        <v>1416</v>
      </c>
      <c r="D340" s="4" t="s">
        <v>1428</v>
      </c>
      <c r="E340" s="6">
        <v>4205</v>
      </c>
      <c r="F340" s="6">
        <v>146729987</v>
      </c>
      <c r="G340" s="6">
        <f>F340/E340</f>
        <v>34894.17051129608</v>
      </c>
      <c r="H340" s="6">
        <v>722206</v>
      </c>
      <c r="I340" s="6">
        <f>H340/E340</f>
        <v>171.74934601664685</v>
      </c>
      <c r="J340" s="6">
        <v>403459447</v>
      </c>
      <c r="K340" s="6">
        <f>J340/E340</f>
        <v>95947.5498216409</v>
      </c>
    </row>
    <row r="341" spans="2:11" ht="13.5">
      <c r="B341" s="4">
        <v>337</v>
      </c>
      <c r="C341" s="4" t="s">
        <v>958</v>
      </c>
      <c r="D341" s="4" t="s">
        <v>963</v>
      </c>
      <c r="E341" s="6">
        <v>7679</v>
      </c>
      <c r="F341" s="6">
        <v>267697622</v>
      </c>
      <c r="G341" s="6">
        <f>F341/E341</f>
        <v>34861.00039067587</v>
      </c>
      <c r="H341" s="6">
        <v>58185500</v>
      </c>
      <c r="I341" s="6">
        <f>H341/E341</f>
        <v>7577.223596822503</v>
      </c>
      <c r="J341" s="6">
        <v>57024575</v>
      </c>
      <c r="K341" s="6">
        <f>J341/E341</f>
        <v>7426.04180231801</v>
      </c>
    </row>
    <row r="342" spans="2:11" ht="13.5">
      <c r="B342" s="4">
        <v>338</v>
      </c>
      <c r="C342" s="4" t="s">
        <v>562</v>
      </c>
      <c r="D342" s="4" t="s">
        <v>569</v>
      </c>
      <c r="E342" s="6">
        <v>6026</v>
      </c>
      <c r="F342" s="6">
        <v>209288588</v>
      </c>
      <c r="G342" s="6">
        <f>F342/E342</f>
        <v>34730.930633919685</v>
      </c>
      <c r="H342" s="6">
        <v>17846000</v>
      </c>
      <c r="I342" s="6">
        <f>H342/E342</f>
        <v>2961.5001659475606</v>
      </c>
      <c r="J342" s="6">
        <v>158641621</v>
      </c>
      <c r="K342" s="6">
        <f>J342/E342</f>
        <v>26326.190009956852</v>
      </c>
    </row>
    <row r="343" spans="2:11" ht="13.5">
      <c r="B343" s="4">
        <v>339</v>
      </c>
      <c r="C343" s="4" t="s">
        <v>723</v>
      </c>
      <c r="D343" s="4" t="s">
        <v>768</v>
      </c>
      <c r="E343" s="6">
        <v>15308</v>
      </c>
      <c r="F343" s="6">
        <v>531045132</v>
      </c>
      <c r="G343" s="6">
        <f>F343/E343</f>
        <v>34690.693232296835</v>
      </c>
      <c r="H343" s="6">
        <v>257520000</v>
      </c>
      <c r="I343" s="6">
        <f>H343/E343</f>
        <v>16822.57643062451</v>
      </c>
      <c r="J343" s="6">
        <v>0</v>
      </c>
      <c r="K343" s="6">
        <f>J343/E343</f>
        <v>0</v>
      </c>
    </row>
    <row r="344" spans="2:11" ht="13.5">
      <c r="B344" s="4">
        <v>340</v>
      </c>
      <c r="C344" s="4" t="s">
        <v>1357</v>
      </c>
      <c r="D344" s="4" t="s">
        <v>1392</v>
      </c>
      <c r="E344" s="6">
        <v>4232</v>
      </c>
      <c r="F344" s="6">
        <v>146545720</v>
      </c>
      <c r="G344" s="6">
        <f>F344/E344</f>
        <v>34628.0056710775</v>
      </c>
      <c r="H344" s="6">
        <v>14306740</v>
      </c>
      <c r="I344" s="6">
        <f>H344/E344</f>
        <v>3380.609640831758</v>
      </c>
      <c r="J344" s="6">
        <v>96436000</v>
      </c>
      <c r="K344" s="6">
        <f>J344/E344</f>
        <v>22787.334593572778</v>
      </c>
    </row>
    <row r="345" spans="2:11" ht="13.5">
      <c r="B345" s="4">
        <v>341</v>
      </c>
      <c r="C345" s="4" t="s">
        <v>282</v>
      </c>
      <c r="D345" s="4" t="s">
        <v>303</v>
      </c>
      <c r="E345" s="6">
        <v>368</v>
      </c>
      <c r="F345" s="6">
        <v>12740413</v>
      </c>
      <c r="G345" s="6">
        <f>F345/E345</f>
        <v>34620.6875</v>
      </c>
      <c r="H345" s="6">
        <v>10943000</v>
      </c>
      <c r="I345" s="6">
        <f>H345/E345</f>
        <v>29736.41304347826</v>
      </c>
      <c r="J345" s="6">
        <v>24847771</v>
      </c>
      <c r="K345" s="6">
        <f>J345/E345</f>
        <v>67521.11684782608</v>
      </c>
    </row>
    <row r="346" spans="2:11" ht="13.5">
      <c r="B346" s="4">
        <v>342</v>
      </c>
      <c r="C346" s="4" t="s">
        <v>813</v>
      </c>
      <c r="D346" s="4" t="s">
        <v>850</v>
      </c>
      <c r="E346" s="6">
        <v>16861</v>
      </c>
      <c r="F346" s="6">
        <v>583522752</v>
      </c>
      <c r="G346" s="6">
        <f>F346/E346</f>
        <v>34607.83773204436</v>
      </c>
      <c r="H346" s="6">
        <v>0</v>
      </c>
      <c r="I346" s="6">
        <f>H346/E346</f>
        <v>0</v>
      </c>
      <c r="J346" s="6">
        <v>62197133</v>
      </c>
      <c r="K346" s="6">
        <f>J346/E346</f>
        <v>3688.8163809975686</v>
      </c>
    </row>
    <row r="347" spans="2:11" ht="13.5">
      <c r="B347" s="4">
        <v>343</v>
      </c>
      <c r="C347" s="4" t="s">
        <v>777</v>
      </c>
      <c r="D347" s="4" t="s">
        <v>778</v>
      </c>
      <c r="E347" s="6">
        <v>12494</v>
      </c>
      <c r="F347" s="6">
        <v>432077669</v>
      </c>
      <c r="G347" s="6">
        <f>F347/E347</f>
        <v>34582.81327036978</v>
      </c>
      <c r="H347" s="6">
        <v>4003152</v>
      </c>
      <c r="I347" s="6">
        <f>H347/E347</f>
        <v>320.405954858332</v>
      </c>
      <c r="J347" s="6">
        <v>110731654</v>
      </c>
      <c r="K347" s="6">
        <f>J347/E347</f>
        <v>8862.7864574996</v>
      </c>
    </row>
    <row r="348" spans="2:11" ht="13.5">
      <c r="B348" s="4">
        <v>344</v>
      </c>
      <c r="C348" s="4" t="s">
        <v>381</v>
      </c>
      <c r="D348" s="4" t="s">
        <v>393</v>
      </c>
      <c r="E348" s="6">
        <v>12347</v>
      </c>
      <c r="F348" s="6">
        <v>425789026</v>
      </c>
      <c r="G348" s="6">
        <f>F348/E348</f>
        <v>34485.22118733296</v>
      </c>
      <c r="H348" s="6">
        <v>25195000</v>
      </c>
      <c r="I348" s="6">
        <f>H348/E348</f>
        <v>2040.576658297562</v>
      </c>
      <c r="J348" s="6">
        <v>487170091</v>
      </c>
      <c r="K348" s="6">
        <f>J348/E348</f>
        <v>39456.555519559406</v>
      </c>
    </row>
    <row r="349" spans="2:11" ht="13.5">
      <c r="B349" s="4">
        <v>345</v>
      </c>
      <c r="C349" s="4" t="s">
        <v>674</v>
      </c>
      <c r="D349" s="4" t="s">
        <v>685</v>
      </c>
      <c r="E349" s="6">
        <v>11944</v>
      </c>
      <c r="F349" s="6">
        <v>411788182</v>
      </c>
      <c r="G349" s="6">
        <f>F349/E349</f>
        <v>34476.57250502344</v>
      </c>
      <c r="H349" s="6">
        <v>34810000</v>
      </c>
      <c r="I349" s="6">
        <f>H349/E349</f>
        <v>2914.43402545211</v>
      </c>
      <c r="J349" s="6">
        <v>0</v>
      </c>
      <c r="K349" s="6">
        <f>J349/E349</f>
        <v>0</v>
      </c>
    </row>
    <row r="350" spans="2:11" ht="13.5">
      <c r="B350" s="4">
        <v>346</v>
      </c>
      <c r="C350" s="4" t="s">
        <v>1357</v>
      </c>
      <c r="D350" s="4" t="s">
        <v>1386</v>
      </c>
      <c r="E350" s="6">
        <v>3276</v>
      </c>
      <c r="F350" s="6">
        <v>112735661</v>
      </c>
      <c r="G350" s="6">
        <f>F350/E350</f>
        <v>34412.594932844935</v>
      </c>
      <c r="H350" s="6">
        <v>10514141</v>
      </c>
      <c r="I350" s="6">
        <f>H350/E350</f>
        <v>3209.4447496947496</v>
      </c>
      <c r="J350" s="6">
        <v>66639086</v>
      </c>
      <c r="K350" s="6">
        <f>J350/E350</f>
        <v>20341.60134310134</v>
      </c>
    </row>
    <row r="351" spans="2:11" ht="13.5">
      <c r="B351" s="4">
        <v>347</v>
      </c>
      <c r="C351" s="4" t="s">
        <v>693</v>
      </c>
      <c r="D351" s="4" t="s">
        <v>719</v>
      </c>
      <c r="E351" s="6">
        <v>38704</v>
      </c>
      <c r="F351" s="6">
        <v>1330029491</v>
      </c>
      <c r="G351" s="6">
        <f>F351/E351</f>
        <v>34364.135257337744</v>
      </c>
      <c r="H351" s="6">
        <v>164020000</v>
      </c>
      <c r="I351" s="6">
        <f>H351/E351</f>
        <v>4237.804878048781</v>
      </c>
      <c r="J351" s="6">
        <v>202200275</v>
      </c>
      <c r="K351" s="6">
        <f>J351/E351</f>
        <v>5224.273330921868</v>
      </c>
    </row>
    <row r="352" spans="2:11" ht="13.5">
      <c r="B352" s="4">
        <v>348</v>
      </c>
      <c r="C352" s="4" t="s">
        <v>1191</v>
      </c>
      <c r="D352" s="4" t="s">
        <v>1226</v>
      </c>
      <c r="E352" s="6">
        <v>17402</v>
      </c>
      <c r="F352" s="6">
        <v>597677562</v>
      </c>
      <c r="G352" s="6">
        <f>F352/E352</f>
        <v>34345.33743247903</v>
      </c>
      <c r="H352" s="6">
        <v>355687000</v>
      </c>
      <c r="I352" s="6">
        <f>H352/E352</f>
        <v>20439.432249166763</v>
      </c>
      <c r="J352" s="6">
        <v>129418156</v>
      </c>
      <c r="K352" s="6">
        <f>J352/E352</f>
        <v>7436.970233306516</v>
      </c>
    </row>
    <row r="353" spans="2:11" ht="13.5">
      <c r="B353" s="4">
        <v>349</v>
      </c>
      <c r="C353" s="4" t="s">
        <v>472</v>
      </c>
      <c r="D353" s="4" t="s">
        <v>485</v>
      </c>
      <c r="E353" s="6">
        <v>815</v>
      </c>
      <c r="F353" s="6">
        <v>27782643</v>
      </c>
      <c r="G353" s="6">
        <f>F353/E353</f>
        <v>34089.13251533742</v>
      </c>
      <c r="H353" s="6">
        <v>0</v>
      </c>
      <c r="I353" s="6">
        <f>H353/E353</f>
        <v>0</v>
      </c>
      <c r="J353" s="6">
        <v>60034</v>
      </c>
      <c r="K353" s="6">
        <f>J353/E353</f>
        <v>73.66134969325154</v>
      </c>
    </row>
    <row r="354" spans="2:11" ht="13.5">
      <c r="B354" s="4">
        <v>350</v>
      </c>
      <c r="C354" s="4" t="s">
        <v>1416</v>
      </c>
      <c r="D354" s="4" t="s">
        <v>1433</v>
      </c>
      <c r="E354" s="6">
        <v>6865</v>
      </c>
      <c r="F354" s="6">
        <v>233857378</v>
      </c>
      <c r="G354" s="6">
        <f>F354/E354</f>
        <v>34065.16795338674</v>
      </c>
      <c r="H354" s="6">
        <v>438590</v>
      </c>
      <c r="I354" s="6">
        <f>H354/E354</f>
        <v>63.88783685360524</v>
      </c>
      <c r="J354" s="6">
        <v>318367324</v>
      </c>
      <c r="K354" s="6">
        <f>J354/E354</f>
        <v>46375.429570284046</v>
      </c>
    </row>
    <row r="355" spans="2:11" ht="13.5">
      <c r="B355" s="4">
        <v>351</v>
      </c>
      <c r="C355" s="4" t="s">
        <v>647</v>
      </c>
      <c r="D355" s="4" t="s">
        <v>664</v>
      </c>
      <c r="E355" s="6">
        <v>16373</v>
      </c>
      <c r="F355" s="6">
        <v>557373534</v>
      </c>
      <c r="G355" s="6">
        <f>F355/E355</f>
        <v>34042.23624259452</v>
      </c>
      <c r="H355" s="6">
        <v>108234000</v>
      </c>
      <c r="I355" s="6">
        <f>H355/E355</f>
        <v>6610.51731509192</v>
      </c>
      <c r="J355" s="6">
        <v>127428207</v>
      </c>
      <c r="K355" s="6">
        <f>J355/E355</f>
        <v>7782.82581078605</v>
      </c>
    </row>
    <row r="356" spans="2:11" ht="13.5">
      <c r="B356" s="4">
        <v>352</v>
      </c>
      <c r="C356" s="4" t="s">
        <v>813</v>
      </c>
      <c r="D356" s="4" t="s">
        <v>842</v>
      </c>
      <c r="E356" s="6">
        <v>6128</v>
      </c>
      <c r="F356" s="6">
        <v>208380175</v>
      </c>
      <c r="G356" s="6">
        <f>F356/E356</f>
        <v>34004.59774804178</v>
      </c>
      <c r="H356" s="6">
        <v>22936398</v>
      </c>
      <c r="I356" s="6">
        <f>H356/E356</f>
        <v>3742.8847911227153</v>
      </c>
      <c r="J356" s="6">
        <v>75000</v>
      </c>
      <c r="K356" s="6">
        <f>J356/E356</f>
        <v>12.238903394255875</v>
      </c>
    </row>
    <row r="357" spans="2:11" ht="13.5">
      <c r="B357" s="4">
        <v>353</v>
      </c>
      <c r="C357" s="4" t="s">
        <v>1136</v>
      </c>
      <c r="D357" s="4" t="s">
        <v>1139</v>
      </c>
      <c r="E357" s="6">
        <v>13026</v>
      </c>
      <c r="F357" s="6">
        <v>442528108</v>
      </c>
      <c r="G357" s="6">
        <f>F357/E357</f>
        <v>33972.67833563642</v>
      </c>
      <c r="H357" s="6">
        <v>0</v>
      </c>
      <c r="I357" s="6">
        <f>H357/E357</f>
        <v>0</v>
      </c>
      <c r="J357" s="6">
        <v>347447000</v>
      </c>
      <c r="K357" s="6">
        <f>J357/E357</f>
        <v>26673.345616459388</v>
      </c>
    </row>
    <row r="358" spans="2:11" ht="13.5">
      <c r="B358" s="4">
        <v>354</v>
      </c>
      <c r="C358" s="4" t="s">
        <v>931</v>
      </c>
      <c r="D358" s="4" t="s">
        <v>940</v>
      </c>
      <c r="E358" s="6">
        <v>548</v>
      </c>
      <c r="F358" s="6">
        <v>18612206</v>
      </c>
      <c r="G358" s="6">
        <f>F358/E358</f>
        <v>33963.879562043796</v>
      </c>
      <c r="H358" s="6">
        <v>127885</v>
      </c>
      <c r="I358" s="6">
        <f>H358/E358</f>
        <v>233.3667883211679</v>
      </c>
      <c r="J358" s="6">
        <v>7283</v>
      </c>
      <c r="K358" s="6">
        <f>J358/E358</f>
        <v>13.290145985401459</v>
      </c>
    </row>
    <row r="359" spans="2:11" ht="13.5">
      <c r="B359" s="4">
        <v>355</v>
      </c>
      <c r="C359" s="4" t="s">
        <v>381</v>
      </c>
      <c r="D359" s="4" t="s">
        <v>392</v>
      </c>
      <c r="E359" s="6">
        <v>8288</v>
      </c>
      <c r="F359" s="6">
        <v>281062395</v>
      </c>
      <c r="G359" s="6">
        <f>F359/E359</f>
        <v>33911.968508687256</v>
      </c>
      <c r="H359" s="6">
        <v>18064000</v>
      </c>
      <c r="I359" s="6">
        <f>H359/E359</f>
        <v>2179.5366795366795</v>
      </c>
      <c r="J359" s="6">
        <v>263754713</v>
      </c>
      <c r="K359" s="6">
        <f>J359/E359</f>
        <v>31823.686414092663</v>
      </c>
    </row>
    <row r="360" spans="2:11" ht="13.5">
      <c r="B360" s="4">
        <v>356</v>
      </c>
      <c r="C360" s="4" t="s">
        <v>813</v>
      </c>
      <c r="D360" s="4" t="s">
        <v>836</v>
      </c>
      <c r="E360" s="6">
        <v>2178</v>
      </c>
      <c r="F360" s="6">
        <v>73795771</v>
      </c>
      <c r="G360" s="6">
        <f>F360/E360</f>
        <v>33882.35583103765</v>
      </c>
      <c r="H360" s="6">
        <v>9800000</v>
      </c>
      <c r="I360" s="6">
        <f>H360/E360</f>
        <v>4499.540863177227</v>
      </c>
      <c r="J360" s="6">
        <v>70558000</v>
      </c>
      <c r="K360" s="6">
        <f>J360/E360</f>
        <v>32395.775941230488</v>
      </c>
    </row>
    <row r="361" spans="2:11" ht="13.5">
      <c r="B361" s="4">
        <v>357</v>
      </c>
      <c r="C361" s="4" t="s">
        <v>813</v>
      </c>
      <c r="D361" s="4" t="s">
        <v>818</v>
      </c>
      <c r="E361" s="6">
        <v>8364</v>
      </c>
      <c r="F361" s="6">
        <v>283160873</v>
      </c>
      <c r="G361" s="6">
        <f>F361/E361</f>
        <v>33854.7193926351</v>
      </c>
      <c r="H361" s="6">
        <v>43633000</v>
      </c>
      <c r="I361" s="6">
        <f>H361/E361</f>
        <v>5216.762314681971</v>
      </c>
      <c r="J361" s="6">
        <v>433749700</v>
      </c>
      <c r="K361" s="6">
        <f>J361/E361</f>
        <v>51859.12242945959</v>
      </c>
    </row>
    <row r="362" spans="2:11" ht="13.5">
      <c r="B362" s="4">
        <v>358</v>
      </c>
      <c r="C362" s="4" t="s">
        <v>856</v>
      </c>
      <c r="D362" s="4" t="s">
        <v>926</v>
      </c>
      <c r="E362" s="6">
        <v>22869</v>
      </c>
      <c r="F362" s="6">
        <v>773416566</v>
      </c>
      <c r="G362" s="6">
        <f>F362/E362</f>
        <v>33819.43093270366</v>
      </c>
      <c r="H362" s="6">
        <v>100000000</v>
      </c>
      <c r="I362" s="6">
        <f>H362/E362</f>
        <v>4372.731645458918</v>
      </c>
      <c r="J362" s="6">
        <v>361108133</v>
      </c>
      <c r="K362" s="6">
        <f>J362/E362</f>
        <v>15790.289606016879</v>
      </c>
    </row>
    <row r="363" spans="2:11" ht="13.5">
      <c r="B363" s="4">
        <v>359</v>
      </c>
      <c r="C363" s="4" t="s">
        <v>492</v>
      </c>
      <c r="D363" s="4" t="s">
        <v>518</v>
      </c>
      <c r="E363" s="6">
        <v>9314</v>
      </c>
      <c r="F363" s="6">
        <v>314425415</v>
      </c>
      <c r="G363" s="6">
        <f>F363/E363</f>
        <v>33758.36536396822</v>
      </c>
      <c r="H363" s="6">
        <v>11262894</v>
      </c>
      <c r="I363" s="6">
        <f>H363/E363</f>
        <v>1209.2435044019755</v>
      </c>
      <c r="J363" s="6">
        <v>617530486</v>
      </c>
      <c r="K363" s="6">
        <f>J363/E363</f>
        <v>66301.31908954262</v>
      </c>
    </row>
    <row r="364" spans="2:11" ht="13.5">
      <c r="B364" s="4">
        <v>360</v>
      </c>
      <c r="C364" s="4" t="s">
        <v>0</v>
      </c>
      <c r="D364" s="4" t="s">
        <v>2</v>
      </c>
      <c r="E364" s="6">
        <v>591</v>
      </c>
      <c r="F364" s="6">
        <v>19926885</v>
      </c>
      <c r="G364" s="6">
        <f>F364/E364</f>
        <v>33717.233502538074</v>
      </c>
      <c r="H364" s="6">
        <v>0</v>
      </c>
      <c r="I364" s="6">
        <f>H364/E364</f>
        <v>0</v>
      </c>
      <c r="J364" s="6">
        <v>100197389</v>
      </c>
      <c r="K364" s="6">
        <f>J364/E364</f>
        <v>169538.72927241962</v>
      </c>
    </row>
    <row r="365" spans="2:11" ht="13.5">
      <c r="B365" s="4">
        <v>361</v>
      </c>
      <c r="C365" s="4" t="s">
        <v>492</v>
      </c>
      <c r="D365" s="4" t="s">
        <v>494</v>
      </c>
      <c r="E365" s="6">
        <v>917</v>
      </c>
      <c r="F365" s="6">
        <v>30917947</v>
      </c>
      <c r="G365" s="6">
        <f>F365/E365</f>
        <v>33716.408942202834</v>
      </c>
      <c r="H365" s="6">
        <v>1756887</v>
      </c>
      <c r="I365" s="6">
        <f>H365/E365</f>
        <v>1915.907306434024</v>
      </c>
      <c r="J365" s="6">
        <v>30000000</v>
      </c>
      <c r="K365" s="6">
        <f>J365/E365</f>
        <v>32715.376226826607</v>
      </c>
    </row>
    <row r="366" spans="2:11" ht="13.5">
      <c r="B366" s="4">
        <v>362</v>
      </c>
      <c r="C366" s="4" t="s">
        <v>132</v>
      </c>
      <c r="D366" s="4" t="s">
        <v>141</v>
      </c>
      <c r="E366" s="6">
        <v>18605</v>
      </c>
      <c r="F366" s="6">
        <v>626452292</v>
      </c>
      <c r="G366" s="6">
        <f>F366/E366</f>
        <v>33671.179360386996</v>
      </c>
      <c r="H366" s="6">
        <v>187459541</v>
      </c>
      <c r="I366" s="6">
        <f>H366/E366</f>
        <v>10075.761408223596</v>
      </c>
      <c r="J366" s="6">
        <v>0</v>
      </c>
      <c r="K366" s="6">
        <f>J366/E366</f>
        <v>0</v>
      </c>
    </row>
    <row r="367" spans="2:11" ht="13.5">
      <c r="B367" s="4">
        <v>363</v>
      </c>
      <c r="C367" s="4" t="s">
        <v>86</v>
      </c>
      <c r="D367" s="4" t="s">
        <v>103</v>
      </c>
      <c r="E367" s="6">
        <v>6025</v>
      </c>
      <c r="F367" s="6">
        <v>202810588</v>
      </c>
      <c r="G367" s="6">
        <f>F367/E367</f>
        <v>33661.50838174274</v>
      </c>
      <c r="H367" s="6">
        <v>3900000</v>
      </c>
      <c r="I367" s="6">
        <f>H367/E367</f>
        <v>647.3029045643153</v>
      </c>
      <c r="J367" s="6">
        <v>198303000</v>
      </c>
      <c r="K367" s="6">
        <f>J367/E367</f>
        <v>32913.36099585062</v>
      </c>
    </row>
    <row r="368" spans="2:11" ht="13.5">
      <c r="B368" s="4">
        <v>364</v>
      </c>
      <c r="C368" s="4" t="s">
        <v>1579</v>
      </c>
      <c r="D368" s="4" t="s">
        <v>1675</v>
      </c>
      <c r="E368" s="6">
        <v>3366</v>
      </c>
      <c r="F368" s="6">
        <v>113301495</v>
      </c>
      <c r="G368" s="6">
        <f>F368/E368</f>
        <v>33660.57486631016</v>
      </c>
      <c r="H368" s="6">
        <v>0</v>
      </c>
      <c r="I368" s="6">
        <f>H368/E368</f>
        <v>0</v>
      </c>
      <c r="J368" s="6">
        <v>178840139</v>
      </c>
      <c r="K368" s="6">
        <f>J368/E368</f>
        <v>53131.35442661913</v>
      </c>
    </row>
    <row r="369" spans="2:11" ht="13.5">
      <c r="B369" s="4">
        <v>365</v>
      </c>
      <c r="C369" s="4" t="s">
        <v>200</v>
      </c>
      <c r="D369" s="4" t="s">
        <v>207</v>
      </c>
      <c r="E369" s="6">
        <v>1880</v>
      </c>
      <c r="F369" s="6">
        <v>63219909</v>
      </c>
      <c r="G369" s="6">
        <f>F369/E369</f>
        <v>33627.61117021277</v>
      </c>
      <c r="H369" s="6">
        <v>81817142</v>
      </c>
      <c r="I369" s="6">
        <f>H369/E369</f>
        <v>43519.756382978725</v>
      </c>
      <c r="J369" s="6">
        <v>89719967</v>
      </c>
      <c r="K369" s="6">
        <f>J369/E369</f>
        <v>47723.38670212766</v>
      </c>
    </row>
    <row r="370" spans="2:11" ht="13.5">
      <c r="B370" s="4">
        <v>366</v>
      </c>
      <c r="C370" s="4" t="s">
        <v>1191</v>
      </c>
      <c r="D370" s="4" t="s">
        <v>1217</v>
      </c>
      <c r="E370" s="6">
        <v>9862</v>
      </c>
      <c r="F370" s="6">
        <v>331539712</v>
      </c>
      <c r="G370" s="6">
        <f>F370/E370</f>
        <v>33617.898195092275</v>
      </c>
      <c r="H370" s="6">
        <v>10000000</v>
      </c>
      <c r="I370" s="6">
        <f>H370/E370</f>
        <v>1013.993104846887</v>
      </c>
      <c r="J370" s="6">
        <v>170003749</v>
      </c>
      <c r="K370" s="6">
        <f>J370/E370</f>
        <v>17238.26292841209</v>
      </c>
    </row>
    <row r="371" spans="2:11" ht="13.5">
      <c r="B371" s="4">
        <v>367</v>
      </c>
      <c r="C371" s="4" t="s">
        <v>1191</v>
      </c>
      <c r="D371" s="4" t="s">
        <v>1230</v>
      </c>
      <c r="E371" s="6">
        <v>15966</v>
      </c>
      <c r="F371" s="6">
        <v>535862852</v>
      </c>
      <c r="G371" s="6">
        <f>F371/E371</f>
        <v>33562.749091820115</v>
      </c>
      <c r="H371" s="6">
        <v>450000000</v>
      </c>
      <c r="I371" s="6">
        <f>H371/E371</f>
        <v>28184.89289740699</v>
      </c>
      <c r="J371" s="6">
        <v>522444000</v>
      </c>
      <c r="K371" s="6">
        <f>J371/E371</f>
        <v>32722.28485531755</v>
      </c>
    </row>
    <row r="372" spans="2:11" ht="13.5">
      <c r="B372" s="4">
        <v>368</v>
      </c>
      <c r="C372" s="4" t="s">
        <v>1191</v>
      </c>
      <c r="D372" s="4" t="s">
        <v>1244</v>
      </c>
      <c r="E372" s="6">
        <v>23316</v>
      </c>
      <c r="F372" s="6">
        <v>782414104</v>
      </c>
      <c r="G372" s="6">
        <f>F372/E372</f>
        <v>33556.96105678504</v>
      </c>
      <c r="H372" s="6">
        <v>100000000</v>
      </c>
      <c r="I372" s="6">
        <f>H372/E372</f>
        <v>4288.900325956425</v>
      </c>
      <c r="J372" s="6">
        <v>1066833746</v>
      </c>
      <c r="K372" s="6">
        <f>J372/E372</f>
        <v>45755.43600960714</v>
      </c>
    </row>
    <row r="373" spans="2:11" ht="13.5">
      <c r="B373" s="4">
        <v>369</v>
      </c>
      <c r="C373" s="4" t="s">
        <v>1579</v>
      </c>
      <c r="D373" s="4" t="s">
        <v>1657</v>
      </c>
      <c r="E373" s="6">
        <v>1159</v>
      </c>
      <c r="F373" s="6">
        <v>38886093</v>
      </c>
      <c r="G373" s="6">
        <f>F373/E373</f>
        <v>33551.4176013805</v>
      </c>
      <c r="H373" s="6">
        <v>0</v>
      </c>
      <c r="I373" s="6">
        <f>H373/E373</f>
        <v>0</v>
      </c>
      <c r="J373" s="6">
        <v>90023626</v>
      </c>
      <c r="K373" s="6">
        <f>J373/E373</f>
        <v>77673.5340811044</v>
      </c>
    </row>
    <row r="374" spans="2:11" ht="13.5">
      <c r="B374" s="4">
        <v>370</v>
      </c>
      <c r="C374" s="4" t="s">
        <v>693</v>
      </c>
      <c r="D374" s="4" t="s">
        <v>708</v>
      </c>
      <c r="E374" s="6">
        <v>1557</v>
      </c>
      <c r="F374" s="6">
        <v>52165619</v>
      </c>
      <c r="G374" s="6">
        <f>F374/E374</f>
        <v>33503.92999357739</v>
      </c>
      <c r="H374" s="6">
        <v>0</v>
      </c>
      <c r="I374" s="6">
        <f>H374/E374</f>
        <v>0</v>
      </c>
      <c r="J374" s="6">
        <v>28643615</v>
      </c>
      <c r="K374" s="6">
        <f>J374/E374</f>
        <v>18396.669877970457</v>
      </c>
    </row>
    <row r="375" spans="2:11" ht="13.5">
      <c r="B375" s="4">
        <v>371</v>
      </c>
      <c r="C375" s="4" t="s">
        <v>604</v>
      </c>
      <c r="D375" s="4" t="s">
        <v>630</v>
      </c>
      <c r="E375" s="6">
        <v>27627</v>
      </c>
      <c r="F375" s="6">
        <v>925011273</v>
      </c>
      <c r="G375" s="6">
        <f>F375/E375</f>
        <v>33482.146921489846</v>
      </c>
      <c r="H375" s="6">
        <v>10987910</v>
      </c>
      <c r="I375" s="6">
        <f>H375/E375</f>
        <v>397.7236037209976</v>
      </c>
      <c r="J375" s="6">
        <v>0</v>
      </c>
      <c r="K375" s="6">
        <f>J375/E375</f>
        <v>0</v>
      </c>
    </row>
    <row r="376" spans="2:11" ht="13.5">
      <c r="B376" s="4">
        <v>372</v>
      </c>
      <c r="C376" s="4" t="s">
        <v>338</v>
      </c>
      <c r="D376" s="4" t="s">
        <v>350</v>
      </c>
      <c r="E376" s="6">
        <v>3992</v>
      </c>
      <c r="F376" s="6">
        <v>133633067</v>
      </c>
      <c r="G376" s="6">
        <f>F376/E376</f>
        <v>33475.21718436874</v>
      </c>
      <c r="H376" s="6">
        <v>5849092</v>
      </c>
      <c r="I376" s="6">
        <f>H376/E376</f>
        <v>1465.2034068136272</v>
      </c>
      <c r="J376" s="6">
        <v>287023992</v>
      </c>
      <c r="K376" s="6">
        <f>J376/E376</f>
        <v>71899.79759519038</v>
      </c>
    </row>
    <row r="377" spans="2:11" ht="13.5">
      <c r="B377" s="4">
        <v>373</v>
      </c>
      <c r="C377" s="4" t="s">
        <v>1136</v>
      </c>
      <c r="D377" s="4" t="s">
        <v>1151</v>
      </c>
      <c r="E377" s="6">
        <v>2388</v>
      </c>
      <c r="F377" s="6">
        <v>79539409</v>
      </c>
      <c r="G377" s="6">
        <f>F377/E377</f>
        <v>33307.96021775544</v>
      </c>
      <c r="H377" s="6">
        <v>0</v>
      </c>
      <c r="I377" s="6">
        <f>H377/E377</f>
        <v>0</v>
      </c>
      <c r="J377" s="6">
        <v>3137950</v>
      </c>
      <c r="K377" s="6">
        <f>J377/E377</f>
        <v>1314.0494137353435</v>
      </c>
    </row>
    <row r="378" spans="2:11" ht="13.5">
      <c r="B378" s="4">
        <v>374</v>
      </c>
      <c r="C378" s="4" t="s">
        <v>42</v>
      </c>
      <c r="D378" s="4" t="s">
        <v>55</v>
      </c>
      <c r="E378" s="6">
        <v>476</v>
      </c>
      <c r="F378" s="6">
        <v>15835560</v>
      </c>
      <c r="G378" s="6">
        <f>F378/E378</f>
        <v>33267.98319327731</v>
      </c>
      <c r="H378" s="6">
        <v>47400000</v>
      </c>
      <c r="I378" s="6">
        <f>H378/E378</f>
        <v>99579.83193277312</v>
      </c>
      <c r="J378" s="6">
        <v>35907026</v>
      </c>
      <c r="K378" s="6">
        <f>J378/E378</f>
        <v>75434.92857142857</v>
      </c>
    </row>
    <row r="379" spans="2:11" ht="13.5">
      <c r="B379" s="4">
        <v>375</v>
      </c>
      <c r="C379" s="4" t="s">
        <v>113</v>
      </c>
      <c r="D379" s="4" t="s">
        <v>116</v>
      </c>
      <c r="E379" s="6">
        <v>9034</v>
      </c>
      <c r="F379" s="6">
        <v>299248441</v>
      </c>
      <c r="G379" s="6">
        <f>F379/E379</f>
        <v>33124.68906353775</v>
      </c>
      <c r="H379" s="6">
        <v>5975174</v>
      </c>
      <c r="I379" s="6">
        <f>H379/E379</f>
        <v>661.4095638698251</v>
      </c>
      <c r="J379" s="6">
        <v>455541730</v>
      </c>
      <c r="K379" s="6">
        <f>J379/E379</f>
        <v>50425.252379898164</v>
      </c>
    </row>
    <row r="380" spans="2:11" ht="13.5">
      <c r="B380" s="4">
        <v>376</v>
      </c>
      <c r="C380" s="4" t="s">
        <v>723</v>
      </c>
      <c r="D380" s="4" t="s">
        <v>736</v>
      </c>
      <c r="E380" s="6">
        <v>10925</v>
      </c>
      <c r="F380" s="6">
        <v>361819846</v>
      </c>
      <c r="G380" s="6">
        <f>F380/E380</f>
        <v>33118.52137299771</v>
      </c>
      <c r="H380" s="6">
        <v>35000000</v>
      </c>
      <c r="I380" s="6">
        <f>H380/E380</f>
        <v>3203.6613272311215</v>
      </c>
      <c r="J380" s="6">
        <v>0</v>
      </c>
      <c r="K380" s="6">
        <f>J380/E380</f>
        <v>0</v>
      </c>
    </row>
    <row r="381" spans="2:11" ht="13.5">
      <c r="B381" s="4">
        <v>377</v>
      </c>
      <c r="C381" s="4" t="s">
        <v>1446</v>
      </c>
      <c r="D381" s="4" t="s">
        <v>1459</v>
      </c>
      <c r="E381" s="6">
        <v>634</v>
      </c>
      <c r="F381" s="6">
        <v>20934868</v>
      </c>
      <c r="G381" s="6">
        <f>F381/E381</f>
        <v>33020.29652996845</v>
      </c>
      <c r="H381" s="6">
        <v>16994000</v>
      </c>
      <c r="I381" s="6">
        <f>H381/E381</f>
        <v>26804.41640378549</v>
      </c>
      <c r="J381" s="6">
        <v>8000000</v>
      </c>
      <c r="K381" s="6">
        <f>J381/E381</f>
        <v>12618.296529968455</v>
      </c>
    </row>
    <row r="382" spans="2:11" ht="13.5">
      <c r="B382" s="4">
        <v>378</v>
      </c>
      <c r="C382" s="4" t="s">
        <v>425</v>
      </c>
      <c r="D382" s="4" t="s">
        <v>429</v>
      </c>
      <c r="E382" s="6">
        <v>10332</v>
      </c>
      <c r="F382" s="6">
        <v>341125357</v>
      </c>
      <c r="G382" s="6">
        <f>F382/E382</f>
        <v>33016.39150212931</v>
      </c>
      <c r="H382" s="6">
        <v>2755840</v>
      </c>
      <c r="I382" s="6">
        <f>H382/E382</f>
        <v>266.7286101432443</v>
      </c>
      <c r="J382" s="6">
        <v>371912393</v>
      </c>
      <c r="K382" s="6">
        <f>J382/E382</f>
        <v>35996.166569879984</v>
      </c>
    </row>
    <row r="383" spans="2:11" ht="13.5">
      <c r="B383" s="4">
        <v>379</v>
      </c>
      <c r="C383" s="4" t="s">
        <v>1287</v>
      </c>
      <c r="D383" s="4" t="s">
        <v>1303</v>
      </c>
      <c r="E383" s="6">
        <v>19663</v>
      </c>
      <c r="F383" s="6">
        <v>648890013</v>
      </c>
      <c r="G383" s="6">
        <f>F383/E383</f>
        <v>33000.56008747394</v>
      </c>
      <c r="H383" s="6">
        <v>0</v>
      </c>
      <c r="I383" s="6">
        <f>H383/E383</f>
        <v>0</v>
      </c>
      <c r="J383" s="6">
        <v>987400670</v>
      </c>
      <c r="K383" s="6">
        <f>J383/E383</f>
        <v>50216.17606672431</v>
      </c>
    </row>
    <row r="384" spans="2:11" ht="13.5">
      <c r="B384" s="4">
        <v>380</v>
      </c>
      <c r="C384" s="4" t="s">
        <v>604</v>
      </c>
      <c r="D384" s="4" t="s">
        <v>637</v>
      </c>
      <c r="E384" s="6">
        <v>36264</v>
      </c>
      <c r="F384" s="6">
        <v>1194792557</v>
      </c>
      <c r="G384" s="6">
        <f>F384/E384</f>
        <v>32947.07029009486</v>
      </c>
      <c r="H384" s="6">
        <v>212531000</v>
      </c>
      <c r="I384" s="6">
        <f>H384/E384</f>
        <v>5860.660710346349</v>
      </c>
      <c r="J384" s="6">
        <v>0</v>
      </c>
      <c r="K384" s="6">
        <f>J384/E384</f>
        <v>0</v>
      </c>
    </row>
    <row r="385" spans="2:11" ht="13.5">
      <c r="B385" s="4">
        <v>381</v>
      </c>
      <c r="C385" s="4" t="s">
        <v>1471</v>
      </c>
      <c r="D385" s="4" t="s">
        <v>1484</v>
      </c>
      <c r="E385" s="6">
        <v>5279</v>
      </c>
      <c r="F385" s="6">
        <v>173811437</v>
      </c>
      <c r="G385" s="6">
        <f>F385/E385</f>
        <v>32925.06857359348</v>
      </c>
      <c r="H385" s="6">
        <v>479000</v>
      </c>
      <c r="I385" s="6">
        <f>H385/E385</f>
        <v>90.73688198522447</v>
      </c>
      <c r="J385" s="6">
        <v>227356000</v>
      </c>
      <c r="K385" s="6">
        <f>J385/E385</f>
        <v>43068.00530403486</v>
      </c>
    </row>
    <row r="386" spans="2:11" ht="13.5">
      <c r="B386" s="4">
        <v>382</v>
      </c>
      <c r="C386" s="4" t="s">
        <v>1312</v>
      </c>
      <c r="D386" s="4" t="s">
        <v>1317</v>
      </c>
      <c r="E386" s="6">
        <v>13310</v>
      </c>
      <c r="F386" s="6">
        <v>437273263</v>
      </c>
      <c r="G386" s="6">
        <f>F386/E386</f>
        <v>32852.98745304283</v>
      </c>
      <c r="H386" s="6">
        <v>240000000</v>
      </c>
      <c r="I386" s="6">
        <f>H386/E386</f>
        <v>18031.555221637867</v>
      </c>
      <c r="J386" s="6">
        <v>359236</v>
      </c>
      <c r="K386" s="6">
        <f>J386/E386</f>
        <v>26.98993238166792</v>
      </c>
    </row>
    <row r="387" spans="2:11" ht="13.5">
      <c r="B387" s="4">
        <v>383</v>
      </c>
      <c r="C387" s="4" t="s">
        <v>1471</v>
      </c>
      <c r="D387" s="4" t="s">
        <v>1472</v>
      </c>
      <c r="E387" s="6">
        <v>31899</v>
      </c>
      <c r="F387" s="6">
        <v>1044140571</v>
      </c>
      <c r="G387" s="6">
        <f>F387/E387</f>
        <v>32732.705445311763</v>
      </c>
      <c r="H387" s="6">
        <v>17682000</v>
      </c>
      <c r="I387" s="6">
        <f>H387/E387</f>
        <v>554.312047399605</v>
      </c>
      <c r="J387" s="6">
        <v>1854733920</v>
      </c>
      <c r="K387" s="6">
        <f>J387/E387</f>
        <v>58143.95184802031</v>
      </c>
    </row>
    <row r="388" spans="2:11" ht="13.5">
      <c r="B388" s="4">
        <v>384</v>
      </c>
      <c r="C388" s="4" t="s">
        <v>723</v>
      </c>
      <c r="D388" s="4" t="s">
        <v>727</v>
      </c>
      <c r="E388" s="6">
        <v>16154</v>
      </c>
      <c r="F388" s="6">
        <v>528526821</v>
      </c>
      <c r="G388" s="6">
        <f>F388/E388</f>
        <v>32718.015414138914</v>
      </c>
      <c r="H388" s="6">
        <v>80961000</v>
      </c>
      <c r="I388" s="6">
        <f>H388/E388</f>
        <v>5011.823696917172</v>
      </c>
      <c r="J388" s="6">
        <v>327929234</v>
      </c>
      <c r="K388" s="6">
        <f>J388/E388</f>
        <v>20300.187817258884</v>
      </c>
    </row>
    <row r="389" spans="2:11" ht="13.5">
      <c r="B389" s="4">
        <v>385</v>
      </c>
      <c r="C389" s="4" t="s">
        <v>522</v>
      </c>
      <c r="D389" s="4" t="s">
        <v>560</v>
      </c>
      <c r="E389" s="6">
        <v>17645</v>
      </c>
      <c r="F389" s="6">
        <v>576713295</v>
      </c>
      <c r="G389" s="6">
        <f>F389/E389</f>
        <v>32684.23321054123</v>
      </c>
      <c r="H389" s="6">
        <v>0</v>
      </c>
      <c r="I389" s="6">
        <f>H389/E389</f>
        <v>0</v>
      </c>
      <c r="J389" s="6">
        <v>107000410</v>
      </c>
      <c r="K389" s="6">
        <f>J389/E389</f>
        <v>6064.06404080476</v>
      </c>
    </row>
    <row r="390" spans="2:11" ht="13.5">
      <c r="B390" s="4">
        <v>386</v>
      </c>
      <c r="C390" s="4" t="s">
        <v>1009</v>
      </c>
      <c r="D390" s="4" t="s">
        <v>1029</v>
      </c>
      <c r="E390" s="6">
        <v>9421</v>
      </c>
      <c r="F390" s="6">
        <v>307110187</v>
      </c>
      <c r="G390" s="6">
        <f>F390/E390</f>
        <v>32598.470119944803</v>
      </c>
      <c r="H390" s="6">
        <v>0</v>
      </c>
      <c r="I390" s="6">
        <f>H390/E390</f>
        <v>0</v>
      </c>
      <c r="J390" s="6">
        <v>151793289</v>
      </c>
      <c r="K390" s="6">
        <f>J390/E390</f>
        <v>16112.226833669461</v>
      </c>
    </row>
    <row r="391" spans="2:11" ht="13.5">
      <c r="B391" s="4">
        <v>387</v>
      </c>
      <c r="C391" s="4" t="s">
        <v>1040</v>
      </c>
      <c r="D391" s="4" t="s">
        <v>1059</v>
      </c>
      <c r="E391" s="6">
        <v>23501</v>
      </c>
      <c r="F391" s="6">
        <v>761928491</v>
      </c>
      <c r="G391" s="6">
        <f>F391/E391</f>
        <v>32421.109357048637</v>
      </c>
      <c r="H391" s="6">
        <v>550000000</v>
      </c>
      <c r="I391" s="6">
        <f>H391/E391</f>
        <v>23403.25943576869</v>
      </c>
      <c r="J391" s="6">
        <v>336006776</v>
      </c>
      <c r="K391" s="6">
        <f>J391/E391</f>
        <v>14297.552274371303</v>
      </c>
    </row>
    <row r="392" spans="2:11" ht="13.5">
      <c r="B392" s="4">
        <v>388</v>
      </c>
      <c r="C392" s="4" t="s">
        <v>693</v>
      </c>
      <c r="D392" s="4" t="s">
        <v>699</v>
      </c>
      <c r="E392" s="6">
        <v>9319</v>
      </c>
      <c r="F392" s="6">
        <v>302030554</v>
      </c>
      <c r="G392" s="6">
        <f>F392/E392</f>
        <v>32410.189290696428</v>
      </c>
      <c r="H392" s="6">
        <v>30000000</v>
      </c>
      <c r="I392" s="6">
        <f>H392/E392</f>
        <v>3219.229531065565</v>
      </c>
      <c r="J392" s="6">
        <v>467135</v>
      </c>
      <c r="K392" s="6">
        <f>J392/E392</f>
        <v>50.12715956647709</v>
      </c>
    </row>
    <row r="393" spans="2:11" ht="13.5">
      <c r="B393" s="4">
        <v>389</v>
      </c>
      <c r="C393" s="4" t="s">
        <v>1040</v>
      </c>
      <c r="D393" s="4" t="s">
        <v>1045</v>
      </c>
      <c r="E393" s="6">
        <v>3444</v>
      </c>
      <c r="F393" s="6">
        <v>111384878</v>
      </c>
      <c r="G393" s="6">
        <f>F393/E393</f>
        <v>32341.718350754934</v>
      </c>
      <c r="H393" s="6">
        <v>8359603</v>
      </c>
      <c r="I393" s="6">
        <f>H393/E393</f>
        <v>2427.2947154471544</v>
      </c>
      <c r="J393" s="6">
        <v>47278982</v>
      </c>
      <c r="K393" s="6">
        <f>J393/E393</f>
        <v>13727.927409988386</v>
      </c>
    </row>
    <row r="394" spans="2:11" ht="13.5">
      <c r="B394" s="4">
        <v>390</v>
      </c>
      <c r="C394" s="4" t="s">
        <v>693</v>
      </c>
      <c r="D394" s="4" t="s">
        <v>709</v>
      </c>
      <c r="E394" s="6">
        <v>8708</v>
      </c>
      <c r="F394" s="6">
        <v>281623296</v>
      </c>
      <c r="G394" s="6">
        <f>F394/E394</f>
        <v>32340.75516766192</v>
      </c>
      <c r="H394" s="6">
        <v>0</v>
      </c>
      <c r="I394" s="6">
        <f>H394/E394</f>
        <v>0</v>
      </c>
      <c r="J394" s="6">
        <v>130119</v>
      </c>
      <c r="K394" s="6">
        <f>J394/E394</f>
        <v>14.942466697289849</v>
      </c>
    </row>
    <row r="395" spans="2:11" ht="13.5">
      <c r="B395" s="4">
        <v>391</v>
      </c>
      <c r="C395" s="4" t="s">
        <v>1471</v>
      </c>
      <c r="D395" s="4" t="s">
        <v>1493</v>
      </c>
      <c r="E395" s="6">
        <v>5035</v>
      </c>
      <c r="F395" s="6">
        <v>162344231</v>
      </c>
      <c r="G395" s="6">
        <f>F395/E395</f>
        <v>32243.14419066534</v>
      </c>
      <c r="H395" s="6">
        <v>19690000</v>
      </c>
      <c r="I395" s="6">
        <f>H395/E395</f>
        <v>3910.625620655412</v>
      </c>
      <c r="J395" s="6">
        <v>448255000</v>
      </c>
      <c r="K395" s="6">
        <f>J395/E395</f>
        <v>89027.80536246276</v>
      </c>
    </row>
    <row r="396" spans="2:11" ht="13.5">
      <c r="B396" s="4">
        <v>392</v>
      </c>
      <c r="C396" s="4" t="s">
        <v>813</v>
      </c>
      <c r="D396" s="4" t="s">
        <v>829</v>
      </c>
      <c r="E396" s="6">
        <v>1405</v>
      </c>
      <c r="F396" s="6">
        <v>45262363</v>
      </c>
      <c r="G396" s="6">
        <f>F396/E396</f>
        <v>32215.204982206407</v>
      </c>
      <c r="H396" s="6">
        <v>9052000</v>
      </c>
      <c r="I396" s="6">
        <f>H396/E396</f>
        <v>6442.704626334519</v>
      </c>
      <c r="J396" s="6">
        <v>67043</v>
      </c>
      <c r="K396" s="6">
        <f>J396/E396</f>
        <v>47.71743772241993</v>
      </c>
    </row>
    <row r="397" spans="2:11" ht="13.5">
      <c r="B397" s="4">
        <v>393</v>
      </c>
      <c r="C397" s="4" t="s">
        <v>401</v>
      </c>
      <c r="D397" s="4" t="s">
        <v>407</v>
      </c>
      <c r="E397" s="6">
        <v>4343</v>
      </c>
      <c r="F397" s="6">
        <v>139757814</v>
      </c>
      <c r="G397" s="6">
        <f>F397/E397</f>
        <v>32180.017038913193</v>
      </c>
      <c r="H397" s="6">
        <v>13693000</v>
      </c>
      <c r="I397" s="6">
        <f>H397/E397</f>
        <v>3152.889707575409</v>
      </c>
      <c r="J397" s="6">
        <v>116395730</v>
      </c>
      <c r="K397" s="6">
        <f>J397/E397</f>
        <v>26800.766751093714</v>
      </c>
    </row>
    <row r="398" spans="2:11" ht="13.5">
      <c r="B398" s="4">
        <v>394</v>
      </c>
      <c r="C398" s="4" t="s">
        <v>958</v>
      </c>
      <c r="D398" s="4" t="s">
        <v>965</v>
      </c>
      <c r="E398" s="6">
        <v>3583</v>
      </c>
      <c r="F398" s="6">
        <v>115246816</v>
      </c>
      <c r="G398" s="6">
        <f>F398/E398</f>
        <v>32164.89422271839</v>
      </c>
      <c r="H398" s="6">
        <v>76808445</v>
      </c>
      <c r="I398" s="6">
        <f>H398/E398</f>
        <v>21436.909014792072</v>
      </c>
      <c r="J398" s="6">
        <v>71517671</v>
      </c>
      <c r="K398" s="6">
        <f>J398/E398</f>
        <v>19960.276583868268</v>
      </c>
    </row>
    <row r="399" spans="2:11" ht="13.5">
      <c r="B399" s="4">
        <v>395</v>
      </c>
      <c r="C399" s="4" t="s">
        <v>856</v>
      </c>
      <c r="D399" s="4" t="s">
        <v>893</v>
      </c>
      <c r="E399" s="6">
        <v>1814</v>
      </c>
      <c r="F399" s="6">
        <v>58217470</v>
      </c>
      <c r="G399" s="6">
        <f>F399/E399</f>
        <v>32093.423373759648</v>
      </c>
      <c r="H399" s="6">
        <v>8000000</v>
      </c>
      <c r="I399" s="6">
        <f>H399/E399</f>
        <v>4410.143329658214</v>
      </c>
      <c r="J399" s="6">
        <v>26459150</v>
      </c>
      <c r="K399" s="6">
        <f>J399/E399</f>
        <v>14586.080485115766</v>
      </c>
    </row>
    <row r="400" spans="2:11" ht="13.5">
      <c r="B400" s="4">
        <v>396</v>
      </c>
      <c r="C400" s="4" t="s">
        <v>1579</v>
      </c>
      <c r="D400" s="4" t="s">
        <v>1592</v>
      </c>
      <c r="E400" s="6">
        <v>4763</v>
      </c>
      <c r="F400" s="6">
        <v>152539873</v>
      </c>
      <c r="G400" s="6">
        <f>F400/E400</f>
        <v>32026.00734830989</v>
      </c>
      <c r="H400" s="6">
        <v>2310000</v>
      </c>
      <c r="I400" s="6">
        <f>H400/E400</f>
        <v>484.98845265588915</v>
      </c>
      <c r="J400" s="6">
        <v>0</v>
      </c>
      <c r="K400" s="6">
        <f>J400/E400</f>
        <v>0</v>
      </c>
    </row>
    <row r="401" spans="2:11" ht="13.5">
      <c r="B401" s="4">
        <v>397</v>
      </c>
      <c r="C401" s="4" t="s">
        <v>1357</v>
      </c>
      <c r="D401" s="4" t="s">
        <v>1372</v>
      </c>
      <c r="E401" s="6">
        <v>2697</v>
      </c>
      <c r="F401" s="6">
        <v>86327439</v>
      </c>
      <c r="G401" s="6">
        <f>F401/E401</f>
        <v>32008.690767519467</v>
      </c>
      <c r="H401" s="6">
        <v>7403565</v>
      </c>
      <c r="I401" s="6">
        <f>H401/E401</f>
        <v>2745.111234705228</v>
      </c>
      <c r="J401" s="6">
        <v>89515203</v>
      </c>
      <c r="K401" s="6">
        <f>J401/E401</f>
        <v>33190.6573971079</v>
      </c>
    </row>
    <row r="402" spans="2:11" ht="13.5">
      <c r="B402" s="4">
        <v>398</v>
      </c>
      <c r="C402" s="4" t="s">
        <v>647</v>
      </c>
      <c r="D402" s="4" t="s">
        <v>656</v>
      </c>
      <c r="E402" s="6">
        <v>1555</v>
      </c>
      <c r="F402" s="6">
        <v>49649262</v>
      </c>
      <c r="G402" s="6">
        <f>F402/E402</f>
        <v>31928.785852090034</v>
      </c>
      <c r="H402" s="6">
        <v>0</v>
      </c>
      <c r="I402" s="6">
        <f>H402/E402</f>
        <v>0</v>
      </c>
      <c r="J402" s="6">
        <v>15000798</v>
      </c>
      <c r="K402" s="6">
        <f>J402/E402</f>
        <v>9646.8154340836</v>
      </c>
    </row>
    <row r="403" spans="2:11" ht="13.5">
      <c r="B403" s="4">
        <v>399</v>
      </c>
      <c r="C403" s="4" t="s">
        <v>1539</v>
      </c>
      <c r="D403" s="4" t="s">
        <v>1544</v>
      </c>
      <c r="E403" s="6">
        <v>811</v>
      </c>
      <c r="F403" s="6">
        <v>25815422</v>
      </c>
      <c r="G403" s="6">
        <f>F403/E403</f>
        <v>31831.593094944514</v>
      </c>
      <c r="H403" s="6">
        <v>0</v>
      </c>
      <c r="I403" s="6">
        <f>H403/E403</f>
        <v>0</v>
      </c>
      <c r="J403" s="6">
        <v>104510988</v>
      </c>
      <c r="K403" s="6">
        <f>J403/E403</f>
        <v>128866.81627620223</v>
      </c>
    </row>
    <row r="404" spans="2:11" ht="13.5">
      <c r="B404" s="4">
        <v>400</v>
      </c>
      <c r="C404" s="4" t="s">
        <v>1009</v>
      </c>
      <c r="D404" s="4" t="s">
        <v>1023</v>
      </c>
      <c r="E404" s="6">
        <v>1091</v>
      </c>
      <c r="F404" s="6">
        <v>34696688</v>
      </c>
      <c r="G404" s="6">
        <f>F404/E404</f>
        <v>31802.647112740604</v>
      </c>
      <c r="H404" s="6">
        <v>15000000</v>
      </c>
      <c r="I404" s="6">
        <f>H404/E404</f>
        <v>13748.854262144821</v>
      </c>
      <c r="J404" s="6">
        <v>53572000</v>
      </c>
      <c r="K404" s="6">
        <f>J404/E404</f>
        <v>49103.574702108155</v>
      </c>
    </row>
    <row r="405" spans="2:11" ht="13.5">
      <c r="B405" s="4">
        <v>401</v>
      </c>
      <c r="C405" s="4" t="s">
        <v>723</v>
      </c>
      <c r="D405" s="4" t="s">
        <v>760</v>
      </c>
      <c r="E405" s="6">
        <v>12592</v>
      </c>
      <c r="F405" s="6">
        <v>400057852</v>
      </c>
      <c r="G405" s="6">
        <f>F405/E405</f>
        <v>31770.795108005084</v>
      </c>
      <c r="H405" s="6">
        <v>0</v>
      </c>
      <c r="I405" s="6">
        <f>H405/E405</f>
        <v>0</v>
      </c>
      <c r="J405" s="6">
        <v>462000000</v>
      </c>
      <c r="K405" s="6">
        <f>J405/E405</f>
        <v>36689.96188055909</v>
      </c>
    </row>
    <row r="406" spans="2:11" ht="13.5">
      <c r="B406" s="4">
        <v>402</v>
      </c>
      <c r="C406" s="4" t="s">
        <v>1191</v>
      </c>
      <c r="D406" s="4" t="s">
        <v>1196</v>
      </c>
      <c r="E406" s="6">
        <v>14757</v>
      </c>
      <c r="F406" s="6">
        <v>468823543</v>
      </c>
      <c r="G406" s="6">
        <f>F406/E406</f>
        <v>31769.56989903097</v>
      </c>
      <c r="H406" s="6">
        <v>34055247</v>
      </c>
      <c r="I406" s="6">
        <f>H406/E406</f>
        <v>2307.7351087619436</v>
      </c>
      <c r="J406" s="6">
        <v>695966200</v>
      </c>
      <c r="K406" s="6">
        <f>J406/E406</f>
        <v>47161.76729687606</v>
      </c>
    </row>
    <row r="407" spans="2:11" ht="13.5">
      <c r="B407" s="4">
        <v>403</v>
      </c>
      <c r="C407" s="4" t="s">
        <v>522</v>
      </c>
      <c r="D407" s="4" t="s">
        <v>523</v>
      </c>
      <c r="E407" s="6">
        <v>9067</v>
      </c>
      <c r="F407" s="6">
        <v>287828608</v>
      </c>
      <c r="G407" s="6">
        <f>F407/E407</f>
        <v>31744.635270762104</v>
      </c>
      <c r="H407" s="6">
        <v>0</v>
      </c>
      <c r="I407" s="6">
        <f>H407/E407</f>
        <v>0</v>
      </c>
      <c r="J407" s="6">
        <v>4456325</v>
      </c>
      <c r="K407" s="6">
        <f>J407/E407</f>
        <v>491.4883643983677</v>
      </c>
    </row>
    <row r="408" spans="2:11" ht="13.5">
      <c r="B408" s="4">
        <v>404</v>
      </c>
      <c r="C408" s="4" t="s">
        <v>562</v>
      </c>
      <c r="D408" s="4" t="s">
        <v>602</v>
      </c>
      <c r="E408" s="6">
        <v>123039</v>
      </c>
      <c r="F408" s="6">
        <v>3901164075</v>
      </c>
      <c r="G408" s="6">
        <f>F408/E408</f>
        <v>31706.727744861386</v>
      </c>
      <c r="H408" s="6">
        <v>506587000</v>
      </c>
      <c r="I408" s="6">
        <f>H408/E408</f>
        <v>4117.288014369427</v>
      </c>
      <c r="J408" s="6">
        <v>0</v>
      </c>
      <c r="K408" s="6">
        <f>J408/E408</f>
        <v>0</v>
      </c>
    </row>
    <row r="409" spans="2:11" ht="13.5">
      <c r="B409" s="4">
        <v>405</v>
      </c>
      <c r="C409" s="4" t="s">
        <v>856</v>
      </c>
      <c r="D409" s="4" t="s">
        <v>911</v>
      </c>
      <c r="E409" s="6">
        <v>1560</v>
      </c>
      <c r="F409" s="6">
        <v>49437058</v>
      </c>
      <c r="G409" s="6">
        <f>F409/E409</f>
        <v>31690.421794871796</v>
      </c>
      <c r="H409" s="6">
        <v>3391176</v>
      </c>
      <c r="I409" s="6">
        <f>H409/E409</f>
        <v>2173.8307692307694</v>
      </c>
      <c r="J409" s="6">
        <v>121459689</v>
      </c>
      <c r="K409" s="6">
        <f>J409/E409</f>
        <v>77858.775</v>
      </c>
    </row>
    <row r="410" spans="2:11" ht="13.5">
      <c r="B410" s="4">
        <v>406</v>
      </c>
      <c r="C410" s="4" t="s">
        <v>1009</v>
      </c>
      <c r="D410" s="4" t="s">
        <v>1011</v>
      </c>
      <c r="E410" s="6">
        <v>17028</v>
      </c>
      <c r="F410" s="6">
        <v>538589901</v>
      </c>
      <c r="G410" s="6">
        <f>F410/E410</f>
        <v>31629.662966878084</v>
      </c>
      <c r="H410" s="6">
        <v>185092000</v>
      </c>
      <c r="I410" s="6">
        <f>H410/E410</f>
        <v>10869.861404745126</v>
      </c>
      <c r="J410" s="6">
        <v>87866809</v>
      </c>
      <c r="K410" s="6">
        <f>J410/E410</f>
        <v>5160.136774723984</v>
      </c>
    </row>
    <row r="411" spans="2:11" ht="13.5">
      <c r="B411" s="4">
        <v>407</v>
      </c>
      <c r="C411" s="4" t="s">
        <v>132</v>
      </c>
      <c r="D411" s="4" t="s">
        <v>164</v>
      </c>
      <c r="E411" s="6">
        <v>2248</v>
      </c>
      <c r="F411" s="6">
        <v>70861376</v>
      </c>
      <c r="G411" s="6">
        <f>F411/E411</f>
        <v>31521.964412811387</v>
      </c>
      <c r="H411" s="6">
        <v>85895000</v>
      </c>
      <c r="I411" s="6">
        <f>H411/E411</f>
        <v>38209.51957295374</v>
      </c>
      <c r="J411" s="6">
        <v>1007906</v>
      </c>
      <c r="K411" s="6">
        <f>J411/E411</f>
        <v>448.3567615658363</v>
      </c>
    </row>
    <row r="412" spans="2:11" ht="13.5">
      <c r="B412" s="4">
        <v>408</v>
      </c>
      <c r="C412" s="4" t="s">
        <v>931</v>
      </c>
      <c r="D412" s="4" t="s">
        <v>955</v>
      </c>
      <c r="E412" s="6">
        <v>7225</v>
      </c>
      <c r="F412" s="6">
        <v>227728350</v>
      </c>
      <c r="G412" s="6">
        <f>F412/E412</f>
        <v>31519.494809688582</v>
      </c>
      <c r="H412" s="6">
        <v>4644847</v>
      </c>
      <c r="I412" s="6">
        <f>H412/E412</f>
        <v>642.8853979238754</v>
      </c>
      <c r="J412" s="6">
        <v>401796927</v>
      </c>
      <c r="K412" s="6">
        <f>J412/E412</f>
        <v>55612.031418685125</v>
      </c>
    </row>
    <row r="413" spans="2:11" ht="13.5">
      <c r="B413" s="4">
        <v>409</v>
      </c>
      <c r="C413" s="4" t="s">
        <v>1191</v>
      </c>
      <c r="D413" s="4" t="s">
        <v>1194</v>
      </c>
      <c r="E413" s="6">
        <v>8156</v>
      </c>
      <c r="F413" s="6">
        <v>257030729</v>
      </c>
      <c r="G413" s="6">
        <f>F413/E413</f>
        <v>31514.31204021579</v>
      </c>
      <c r="H413" s="6">
        <v>170000000</v>
      </c>
      <c r="I413" s="6">
        <f>H413/E413</f>
        <v>20843.550760176557</v>
      </c>
      <c r="J413" s="6">
        <v>743000</v>
      </c>
      <c r="K413" s="6">
        <f>J413/E413</f>
        <v>91.09857773418342</v>
      </c>
    </row>
    <row r="414" spans="2:11" ht="13.5">
      <c r="B414" s="4">
        <v>410</v>
      </c>
      <c r="C414" s="4" t="s">
        <v>1287</v>
      </c>
      <c r="D414" s="4" t="s">
        <v>1289</v>
      </c>
      <c r="E414" s="6">
        <v>8166</v>
      </c>
      <c r="F414" s="6">
        <v>257015604</v>
      </c>
      <c r="G414" s="6">
        <f>F414/E414</f>
        <v>31473.86774430566</v>
      </c>
      <c r="H414" s="6">
        <v>69074000</v>
      </c>
      <c r="I414" s="6">
        <f>H414/E414</f>
        <v>8458.731325006123</v>
      </c>
      <c r="J414" s="6">
        <v>221744156</v>
      </c>
      <c r="K414" s="6">
        <f>J414/E414</f>
        <v>27154.56233161891</v>
      </c>
    </row>
    <row r="415" spans="2:11" ht="13.5">
      <c r="B415" s="4">
        <v>411</v>
      </c>
      <c r="C415" s="4" t="s">
        <v>1357</v>
      </c>
      <c r="D415" s="4" t="s">
        <v>1404</v>
      </c>
      <c r="E415" s="6">
        <v>2666</v>
      </c>
      <c r="F415" s="6">
        <v>83798049</v>
      </c>
      <c r="G415" s="6">
        <f>F415/E415</f>
        <v>31432.126406601652</v>
      </c>
      <c r="H415" s="6">
        <v>5814215</v>
      </c>
      <c r="I415" s="6">
        <f>H415/E415</f>
        <v>2180.87584396099</v>
      </c>
      <c r="J415" s="6">
        <v>13895931</v>
      </c>
      <c r="K415" s="6">
        <f>J415/E415</f>
        <v>5212.277194298575</v>
      </c>
    </row>
    <row r="416" spans="2:11" ht="13.5">
      <c r="B416" s="4">
        <v>412</v>
      </c>
      <c r="C416" s="4" t="s">
        <v>931</v>
      </c>
      <c r="D416" s="4" t="s">
        <v>941</v>
      </c>
      <c r="E416" s="6">
        <v>15338</v>
      </c>
      <c r="F416" s="6">
        <v>481729918</v>
      </c>
      <c r="G416" s="6">
        <f>F416/E416</f>
        <v>31407.609727474246</v>
      </c>
      <c r="H416" s="6">
        <v>6770400</v>
      </c>
      <c r="I416" s="6">
        <f>H416/E416</f>
        <v>441.41348285304474</v>
      </c>
      <c r="J416" s="6">
        <v>438442374</v>
      </c>
      <c r="K416" s="6">
        <f>J416/E416</f>
        <v>28585.36797496414</v>
      </c>
    </row>
    <row r="417" spans="2:11" ht="13.5">
      <c r="B417" s="4">
        <v>413</v>
      </c>
      <c r="C417" s="4" t="s">
        <v>1579</v>
      </c>
      <c r="D417" s="4" t="s">
        <v>1622</v>
      </c>
      <c r="E417" s="6">
        <v>1768</v>
      </c>
      <c r="F417" s="6">
        <v>55516496</v>
      </c>
      <c r="G417" s="6">
        <f>F417/E417</f>
        <v>31400.733031674208</v>
      </c>
      <c r="H417" s="6">
        <v>30393589</v>
      </c>
      <c r="I417" s="6">
        <f>H417/E417</f>
        <v>17190.94400452489</v>
      </c>
      <c r="J417" s="6">
        <v>0</v>
      </c>
      <c r="K417" s="6">
        <f>J417/E417</f>
        <v>0</v>
      </c>
    </row>
    <row r="418" spans="2:11" ht="13.5">
      <c r="B418" s="4">
        <v>414</v>
      </c>
      <c r="C418" s="4" t="s">
        <v>42</v>
      </c>
      <c r="D418" s="4" t="s">
        <v>76</v>
      </c>
      <c r="E418" s="6">
        <v>9316</v>
      </c>
      <c r="F418" s="6">
        <v>291483114</v>
      </c>
      <c r="G418" s="6">
        <f>F418/E418</f>
        <v>31288.440747101762</v>
      </c>
      <c r="H418" s="6">
        <v>425848000</v>
      </c>
      <c r="I418" s="6">
        <f>H418/E418</f>
        <v>45711.46414770288</v>
      </c>
      <c r="J418" s="6">
        <v>15962389</v>
      </c>
      <c r="K418" s="6">
        <f>J418/E418</f>
        <v>1713.4380635465866</v>
      </c>
    </row>
    <row r="419" spans="2:11" ht="13.5">
      <c r="B419" s="4">
        <v>415</v>
      </c>
      <c r="C419" s="4" t="s">
        <v>1074</v>
      </c>
      <c r="D419" s="4" t="s">
        <v>1128</v>
      </c>
      <c r="E419" s="6">
        <v>111057</v>
      </c>
      <c r="F419" s="6">
        <v>3468349264</v>
      </c>
      <c r="G419" s="6">
        <f>F419/E419</f>
        <v>31230.352557695598</v>
      </c>
      <c r="H419" s="6">
        <v>4170447000</v>
      </c>
      <c r="I419" s="6">
        <f>H419/E419</f>
        <v>37552.31097544504</v>
      </c>
      <c r="J419" s="6">
        <v>0</v>
      </c>
      <c r="K419" s="6">
        <f>J419/E419</f>
        <v>0</v>
      </c>
    </row>
    <row r="420" spans="2:11" ht="13.5">
      <c r="B420" s="4">
        <v>416</v>
      </c>
      <c r="C420" s="4" t="s">
        <v>86</v>
      </c>
      <c r="D420" s="4" t="s">
        <v>94</v>
      </c>
      <c r="E420" s="6">
        <v>3689</v>
      </c>
      <c r="F420" s="6">
        <v>115136738</v>
      </c>
      <c r="G420" s="6">
        <f>F420/E420</f>
        <v>31210.82624017349</v>
      </c>
      <c r="H420" s="6">
        <v>41275000</v>
      </c>
      <c r="I420" s="6">
        <f>H420/E420</f>
        <v>11188.669015993493</v>
      </c>
      <c r="J420" s="6">
        <v>170965000</v>
      </c>
      <c r="K420" s="6">
        <f>J420/E420</f>
        <v>46344.53781512605</v>
      </c>
    </row>
    <row r="421" spans="2:11" ht="13.5">
      <c r="B421" s="4">
        <v>417</v>
      </c>
      <c r="C421" s="4" t="s">
        <v>1312</v>
      </c>
      <c r="D421" s="4" t="s">
        <v>1322</v>
      </c>
      <c r="E421" s="6">
        <v>13076</v>
      </c>
      <c r="F421" s="6">
        <v>407912782</v>
      </c>
      <c r="G421" s="6">
        <f>F421/E421</f>
        <v>31195.53242581829</v>
      </c>
      <c r="H421" s="6">
        <v>225562000</v>
      </c>
      <c r="I421" s="6">
        <f>H421/E421</f>
        <v>17250.07647598654</v>
      </c>
      <c r="J421" s="6">
        <v>56983922</v>
      </c>
      <c r="K421" s="6">
        <f>J421/E421</f>
        <v>4357.90165188131</v>
      </c>
    </row>
    <row r="422" spans="2:11" ht="13.5">
      <c r="B422" s="4">
        <v>418</v>
      </c>
      <c r="C422" s="4" t="s">
        <v>1191</v>
      </c>
      <c r="D422" s="4" t="s">
        <v>1237</v>
      </c>
      <c r="E422" s="6">
        <v>62671</v>
      </c>
      <c r="F422" s="6">
        <v>1954863935</v>
      </c>
      <c r="G422" s="6">
        <f>F422/E422</f>
        <v>31192.480333806703</v>
      </c>
      <c r="H422" s="6">
        <v>2271000000</v>
      </c>
      <c r="I422" s="6">
        <f>H422/E422</f>
        <v>36236.85596208773</v>
      </c>
      <c r="J422" s="6">
        <v>4924091</v>
      </c>
      <c r="K422" s="6">
        <f>J422/E422</f>
        <v>78.57048714716535</v>
      </c>
    </row>
    <row r="423" spans="2:11" ht="13.5">
      <c r="B423" s="4">
        <v>419</v>
      </c>
      <c r="C423" s="4" t="s">
        <v>42</v>
      </c>
      <c r="D423" s="4" t="s">
        <v>61</v>
      </c>
      <c r="E423" s="6">
        <v>4582</v>
      </c>
      <c r="F423" s="6">
        <v>142857164</v>
      </c>
      <c r="G423" s="6">
        <f>F423/E423</f>
        <v>31177.90571802706</v>
      </c>
      <c r="H423" s="6">
        <v>264773000</v>
      </c>
      <c r="I423" s="6">
        <f>H423/E423</f>
        <v>57785.464862505454</v>
      </c>
      <c r="J423" s="6">
        <v>0</v>
      </c>
      <c r="K423" s="6">
        <f>J423/E423</f>
        <v>0</v>
      </c>
    </row>
    <row r="424" spans="2:11" ht="13.5">
      <c r="B424" s="4">
        <v>420</v>
      </c>
      <c r="C424" s="4" t="s">
        <v>425</v>
      </c>
      <c r="D424" s="4" t="s">
        <v>427</v>
      </c>
      <c r="E424" s="6">
        <v>3445</v>
      </c>
      <c r="F424" s="6">
        <v>107029516</v>
      </c>
      <c r="G424" s="6">
        <f>F424/E424</f>
        <v>31068.074310595064</v>
      </c>
      <c r="H424" s="6">
        <v>50992000</v>
      </c>
      <c r="I424" s="6">
        <f>H424/E424</f>
        <v>14801.741654571842</v>
      </c>
      <c r="J424" s="6">
        <v>46056728</v>
      </c>
      <c r="K424" s="6">
        <f>J424/E424</f>
        <v>13369.151814223513</v>
      </c>
    </row>
    <row r="425" spans="2:11" ht="13.5">
      <c r="B425" s="4">
        <v>421</v>
      </c>
      <c r="C425" s="4" t="s">
        <v>693</v>
      </c>
      <c r="D425" s="4" t="s">
        <v>698</v>
      </c>
      <c r="E425" s="6">
        <v>15869</v>
      </c>
      <c r="F425" s="6">
        <v>492789208</v>
      </c>
      <c r="G425" s="6">
        <f>F425/E425</f>
        <v>31053.5766588947</v>
      </c>
      <c r="H425" s="6">
        <v>0</v>
      </c>
      <c r="I425" s="6">
        <f>H425/E425</f>
        <v>0</v>
      </c>
      <c r="J425" s="6">
        <v>1602317</v>
      </c>
      <c r="K425" s="6">
        <f>J425/E425</f>
        <v>100.97151679374882</v>
      </c>
    </row>
    <row r="426" spans="2:11" ht="13.5">
      <c r="B426" s="4">
        <v>422</v>
      </c>
      <c r="C426" s="4" t="s">
        <v>282</v>
      </c>
      <c r="D426" s="4" t="s">
        <v>306</v>
      </c>
      <c r="E426" s="6">
        <v>1014</v>
      </c>
      <c r="F426" s="6">
        <v>31347758</v>
      </c>
      <c r="G426" s="6">
        <f>F426/E426</f>
        <v>30914.94871794872</v>
      </c>
      <c r="H426" s="6">
        <v>38877347</v>
      </c>
      <c r="I426" s="6">
        <f>H426/E426</f>
        <v>38340.57889546351</v>
      </c>
      <c r="J426" s="6">
        <v>1934546</v>
      </c>
      <c r="K426" s="6">
        <f>J426/E426</f>
        <v>1907.836291913215</v>
      </c>
    </row>
    <row r="427" spans="2:11" ht="13.5">
      <c r="B427" s="4">
        <v>423</v>
      </c>
      <c r="C427" s="4" t="s">
        <v>777</v>
      </c>
      <c r="D427" s="4" t="s">
        <v>785</v>
      </c>
      <c r="E427" s="6">
        <v>6499</v>
      </c>
      <c r="F427" s="6">
        <v>200182624</v>
      </c>
      <c r="G427" s="6">
        <f>F427/E427</f>
        <v>30802.065548545932</v>
      </c>
      <c r="H427" s="6">
        <v>76000</v>
      </c>
      <c r="I427" s="6">
        <f>H427/E427</f>
        <v>11.694106785659333</v>
      </c>
      <c r="J427" s="6">
        <v>195343643</v>
      </c>
      <c r="K427" s="6">
        <f>J427/E427</f>
        <v>30057.492383443605</v>
      </c>
    </row>
    <row r="428" spans="2:11" ht="13.5">
      <c r="B428" s="4">
        <v>424</v>
      </c>
      <c r="C428" s="4" t="s">
        <v>1254</v>
      </c>
      <c r="D428" s="4" t="s">
        <v>1273</v>
      </c>
      <c r="E428" s="6">
        <v>587</v>
      </c>
      <c r="F428" s="6">
        <v>18006562</v>
      </c>
      <c r="G428" s="6">
        <f>F428/E428</f>
        <v>30675.574105621807</v>
      </c>
      <c r="H428" s="6">
        <v>1429166</v>
      </c>
      <c r="I428" s="6">
        <f>H428/E428</f>
        <v>2434.695059625213</v>
      </c>
      <c r="J428" s="6">
        <v>180306849</v>
      </c>
      <c r="K428" s="6">
        <f>J428/E428</f>
        <v>307166.6933560477</v>
      </c>
    </row>
    <row r="429" spans="2:11" ht="13.5">
      <c r="B429" s="4">
        <v>425</v>
      </c>
      <c r="C429" s="4" t="s">
        <v>132</v>
      </c>
      <c r="D429" s="4" t="s">
        <v>151</v>
      </c>
      <c r="E429" s="6">
        <v>277</v>
      </c>
      <c r="F429" s="6">
        <v>8490995</v>
      </c>
      <c r="G429" s="6">
        <f>F429/E429</f>
        <v>30653.41155234657</v>
      </c>
      <c r="H429" s="6">
        <v>0</v>
      </c>
      <c r="I429" s="6">
        <f>H429/E429</f>
        <v>0</v>
      </c>
      <c r="J429" s="6">
        <v>54194833</v>
      </c>
      <c r="K429" s="6">
        <f>J429/E429</f>
        <v>195649.2166064982</v>
      </c>
    </row>
    <row r="430" spans="2:11" ht="13.5">
      <c r="B430" s="4">
        <v>426</v>
      </c>
      <c r="C430" s="4" t="s">
        <v>1446</v>
      </c>
      <c r="D430" s="4" t="s">
        <v>1453</v>
      </c>
      <c r="E430" s="6">
        <v>7884</v>
      </c>
      <c r="F430" s="6">
        <v>241556855</v>
      </c>
      <c r="G430" s="6">
        <f>F430/E430</f>
        <v>30638.870497209537</v>
      </c>
      <c r="H430" s="6">
        <v>150000000</v>
      </c>
      <c r="I430" s="6">
        <f>H430/E430</f>
        <v>19025.875190258754</v>
      </c>
      <c r="J430" s="6">
        <v>121012123</v>
      </c>
      <c r="K430" s="6">
        <f>J430/E430</f>
        <v>15349.076991374937</v>
      </c>
    </row>
    <row r="431" spans="2:11" ht="13.5">
      <c r="B431" s="4">
        <v>427</v>
      </c>
      <c r="C431" s="4" t="s">
        <v>1191</v>
      </c>
      <c r="D431" s="4" t="s">
        <v>1216</v>
      </c>
      <c r="E431" s="6">
        <v>3578</v>
      </c>
      <c r="F431" s="6">
        <v>109601203</v>
      </c>
      <c r="G431" s="6">
        <f>F431/E431</f>
        <v>30631.9740078256</v>
      </c>
      <c r="H431" s="6">
        <v>47304195</v>
      </c>
      <c r="I431" s="6">
        <f>H431/E431</f>
        <v>13220.848239239798</v>
      </c>
      <c r="J431" s="6">
        <v>74884000</v>
      </c>
      <c r="K431" s="6">
        <f>J431/E431</f>
        <v>20929.010620458357</v>
      </c>
    </row>
    <row r="432" spans="2:11" ht="13.5">
      <c r="B432" s="4">
        <v>428</v>
      </c>
      <c r="C432" s="4" t="s">
        <v>1040</v>
      </c>
      <c r="D432" s="4" t="s">
        <v>1068</v>
      </c>
      <c r="E432" s="6">
        <v>94294</v>
      </c>
      <c r="F432" s="6">
        <v>2885930253</v>
      </c>
      <c r="G432" s="6">
        <f>F432/E432</f>
        <v>30605.66157973996</v>
      </c>
      <c r="H432" s="6">
        <v>1330000000</v>
      </c>
      <c r="I432" s="6">
        <f>H432/E432</f>
        <v>14104.82109147984</v>
      </c>
      <c r="J432" s="6">
        <v>5653024</v>
      </c>
      <c r="K432" s="6">
        <f>J432/E432</f>
        <v>59.951046726196786</v>
      </c>
    </row>
    <row r="433" spans="2:11" ht="13.5">
      <c r="B433" s="4">
        <v>429</v>
      </c>
      <c r="C433" s="4" t="s">
        <v>1287</v>
      </c>
      <c r="D433" s="4" t="s">
        <v>1292</v>
      </c>
      <c r="E433" s="6">
        <v>3256</v>
      </c>
      <c r="F433" s="6">
        <v>99577782</v>
      </c>
      <c r="G433" s="6">
        <f>F433/E433</f>
        <v>30582.85687960688</v>
      </c>
      <c r="H433" s="6">
        <v>0</v>
      </c>
      <c r="I433" s="6">
        <f>H433/E433</f>
        <v>0</v>
      </c>
      <c r="J433" s="6">
        <v>271256546</v>
      </c>
      <c r="K433" s="6">
        <f>J433/E433</f>
        <v>83309.75</v>
      </c>
    </row>
    <row r="434" spans="2:11" ht="13.5">
      <c r="B434" s="4">
        <v>430</v>
      </c>
      <c r="C434" s="4" t="s">
        <v>1446</v>
      </c>
      <c r="D434" s="4" t="s">
        <v>1447</v>
      </c>
      <c r="E434" s="6">
        <v>2066</v>
      </c>
      <c r="F434" s="6">
        <v>63178745</v>
      </c>
      <c r="G434" s="6">
        <f>F434/E434</f>
        <v>30580.225072604066</v>
      </c>
      <c r="H434" s="6">
        <v>6465000</v>
      </c>
      <c r="I434" s="6">
        <f>H434/E434</f>
        <v>3129.235237173282</v>
      </c>
      <c r="J434" s="6">
        <v>5312</v>
      </c>
      <c r="K434" s="6">
        <f>J434/E434</f>
        <v>2.5711519845111326</v>
      </c>
    </row>
    <row r="435" spans="2:11" ht="13.5">
      <c r="B435" s="4">
        <v>431</v>
      </c>
      <c r="C435" s="4" t="s">
        <v>958</v>
      </c>
      <c r="D435" s="4" t="s">
        <v>506</v>
      </c>
      <c r="E435" s="6">
        <v>2294</v>
      </c>
      <c r="F435" s="6">
        <v>70134820</v>
      </c>
      <c r="G435" s="6">
        <f>F435/E435</f>
        <v>30573.15605928509</v>
      </c>
      <c r="H435" s="6">
        <v>0</v>
      </c>
      <c r="I435" s="6">
        <f>H435/E435</f>
        <v>0</v>
      </c>
      <c r="J435" s="6">
        <v>77349147</v>
      </c>
      <c r="K435" s="6">
        <f>J435/E435</f>
        <v>33718.02397558849</v>
      </c>
    </row>
    <row r="436" spans="2:11" ht="13.5">
      <c r="B436" s="4">
        <v>432</v>
      </c>
      <c r="C436" s="4" t="s">
        <v>1416</v>
      </c>
      <c r="D436" s="4" t="s">
        <v>1423</v>
      </c>
      <c r="E436" s="6">
        <v>5369</v>
      </c>
      <c r="F436" s="6">
        <v>163913437</v>
      </c>
      <c r="G436" s="6">
        <f>F436/E436</f>
        <v>30529.602719314582</v>
      </c>
      <c r="H436" s="6">
        <v>10386650</v>
      </c>
      <c r="I436" s="6">
        <f>H436/E436</f>
        <v>1934.559508288322</v>
      </c>
      <c r="J436" s="6">
        <v>242775982</v>
      </c>
      <c r="K436" s="6">
        <f>J436/E436</f>
        <v>45218.100577388715</v>
      </c>
    </row>
    <row r="437" spans="2:11" ht="13.5">
      <c r="B437" s="4">
        <v>433</v>
      </c>
      <c r="C437" s="4" t="s">
        <v>856</v>
      </c>
      <c r="D437" s="4" t="s">
        <v>832</v>
      </c>
      <c r="E437" s="6">
        <v>2501</v>
      </c>
      <c r="F437" s="6">
        <v>76334604</v>
      </c>
      <c r="G437" s="6">
        <f>F437/E437</f>
        <v>30521.63294682127</v>
      </c>
      <c r="H437" s="6">
        <v>0</v>
      </c>
      <c r="I437" s="6">
        <f>H437/E437</f>
        <v>0</v>
      </c>
      <c r="J437" s="6">
        <v>195239000</v>
      </c>
      <c r="K437" s="6">
        <f>J437/E437</f>
        <v>78064.37425029988</v>
      </c>
    </row>
    <row r="438" spans="2:11" ht="13.5">
      <c r="B438" s="4">
        <v>434</v>
      </c>
      <c r="C438" s="4" t="s">
        <v>1446</v>
      </c>
      <c r="D438" s="4" t="s">
        <v>1449</v>
      </c>
      <c r="E438" s="6">
        <v>6830</v>
      </c>
      <c r="F438" s="6">
        <v>208334802</v>
      </c>
      <c r="G438" s="6">
        <f>F438/E438</f>
        <v>30502.89926793558</v>
      </c>
      <c r="H438" s="6">
        <v>12983880</v>
      </c>
      <c r="I438" s="6">
        <f>H438/E438</f>
        <v>1901.0073206442166</v>
      </c>
      <c r="J438" s="6">
        <v>111854289</v>
      </c>
      <c r="K438" s="6">
        <f>J438/E438</f>
        <v>16376.909077598828</v>
      </c>
    </row>
    <row r="439" spans="2:11" ht="13.5">
      <c r="B439" s="4">
        <v>435</v>
      </c>
      <c r="C439" s="4" t="s">
        <v>522</v>
      </c>
      <c r="D439" s="4" t="s">
        <v>532</v>
      </c>
      <c r="E439" s="6">
        <v>210</v>
      </c>
      <c r="F439" s="6">
        <v>6399644</v>
      </c>
      <c r="G439" s="6">
        <f>F439/E439</f>
        <v>30474.495238095238</v>
      </c>
      <c r="H439" s="6">
        <v>0</v>
      </c>
      <c r="I439" s="6">
        <f>H439/E439</f>
        <v>0</v>
      </c>
      <c r="J439" s="6">
        <v>23498093</v>
      </c>
      <c r="K439" s="6">
        <f>J439/E439</f>
        <v>111895.68095238095</v>
      </c>
    </row>
    <row r="440" spans="2:11" ht="13.5">
      <c r="B440" s="4">
        <v>436</v>
      </c>
      <c r="C440" s="4" t="s">
        <v>1136</v>
      </c>
      <c r="D440" s="4" t="s">
        <v>1162</v>
      </c>
      <c r="E440" s="6">
        <v>5691</v>
      </c>
      <c r="F440" s="6">
        <v>173395066</v>
      </c>
      <c r="G440" s="6">
        <f>F440/E440</f>
        <v>30468.294851519942</v>
      </c>
      <c r="H440" s="6">
        <v>0</v>
      </c>
      <c r="I440" s="6">
        <f>H440/E440</f>
        <v>0</v>
      </c>
      <c r="J440" s="6">
        <v>294014611</v>
      </c>
      <c r="K440" s="6">
        <f>J440/E440</f>
        <v>51663.0839922685</v>
      </c>
    </row>
    <row r="441" spans="2:11" ht="13.5">
      <c r="B441" s="4">
        <v>437</v>
      </c>
      <c r="C441" s="4" t="s">
        <v>1446</v>
      </c>
      <c r="D441" s="4" t="s">
        <v>1451</v>
      </c>
      <c r="E441" s="6">
        <v>22545</v>
      </c>
      <c r="F441" s="6">
        <v>686316669</v>
      </c>
      <c r="G441" s="6">
        <f>F441/E441</f>
        <v>30442.07890884897</v>
      </c>
      <c r="H441" s="6">
        <v>64435966</v>
      </c>
      <c r="I441" s="6">
        <f>H441/E441</f>
        <v>2858.104502106897</v>
      </c>
      <c r="J441" s="6">
        <v>223117501</v>
      </c>
      <c r="K441" s="6">
        <f>J441/E441</f>
        <v>9896.54029718341</v>
      </c>
    </row>
    <row r="442" spans="2:11" ht="13.5">
      <c r="B442" s="4">
        <v>438</v>
      </c>
      <c r="C442" s="4" t="s">
        <v>994</v>
      </c>
      <c r="D442" s="4" t="s">
        <v>1000</v>
      </c>
      <c r="E442" s="6">
        <v>374</v>
      </c>
      <c r="F442" s="6">
        <v>11369097</v>
      </c>
      <c r="G442" s="6">
        <f>F442/E442</f>
        <v>30398.655080213903</v>
      </c>
      <c r="H442" s="6">
        <v>501000</v>
      </c>
      <c r="I442" s="6">
        <f>H442/E442</f>
        <v>1339.572192513369</v>
      </c>
      <c r="J442" s="6">
        <v>20000000</v>
      </c>
      <c r="K442" s="6">
        <f>J442/E442</f>
        <v>53475.935828877</v>
      </c>
    </row>
    <row r="443" spans="2:11" ht="13.5">
      <c r="B443" s="4">
        <v>439</v>
      </c>
      <c r="C443" s="4" t="s">
        <v>562</v>
      </c>
      <c r="D443" s="4" t="s">
        <v>585</v>
      </c>
      <c r="E443" s="6">
        <v>10461</v>
      </c>
      <c r="F443" s="6">
        <v>317382430</v>
      </c>
      <c r="G443" s="6">
        <f>F443/E443</f>
        <v>30339.587993499666</v>
      </c>
      <c r="H443" s="6">
        <v>12519400</v>
      </c>
      <c r="I443" s="6">
        <f>H443/E443</f>
        <v>1196.768951343084</v>
      </c>
      <c r="J443" s="6">
        <v>0</v>
      </c>
      <c r="K443" s="6">
        <f>J443/E443</f>
        <v>0</v>
      </c>
    </row>
    <row r="444" spans="2:11" ht="13.5">
      <c r="B444" s="4">
        <v>440</v>
      </c>
      <c r="C444" s="4" t="s">
        <v>723</v>
      </c>
      <c r="D444" s="4" t="s">
        <v>724</v>
      </c>
      <c r="E444" s="6">
        <v>21630</v>
      </c>
      <c r="F444" s="6">
        <v>653752435</v>
      </c>
      <c r="G444" s="6">
        <f>F444/E444</f>
        <v>30224.338187702266</v>
      </c>
      <c r="H444" s="6">
        <v>578425000</v>
      </c>
      <c r="I444" s="6">
        <f>H444/E444</f>
        <v>26741.7938049006</v>
      </c>
      <c r="J444" s="6">
        <v>120465079</v>
      </c>
      <c r="K444" s="6">
        <f>J444/E444</f>
        <v>5569.351779935275</v>
      </c>
    </row>
    <row r="445" spans="2:11" ht="13.5">
      <c r="B445" s="4">
        <v>441</v>
      </c>
      <c r="C445" s="4" t="s">
        <v>1136</v>
      </c>
      <c r="D445" s="4" t="s">
        <v>1173</v>
      </c>
      <c r="E445" s="6">
        <v>5909</v>
      </c>
      <c r="F445" s="6">
        <v>177987267</v>
      </c>
      <c r="G445" s="6">
        <f>F445/E445</f>
        <v>30121.385513623285</v>
      </c>
      <c r="H445" s="6">
        <v>0</v>
      </c>
      <c r="I445" s="6">
        <f>H445/E445</f>
        <v>0</v>
      </c>
      <c r="J445" s="6">
        <v>50000233</v>
      </c>
      <c r="K445" s="6">
        <f>J445/E445</f>
        <v>8461.708072431884</v>
      </c>
    </row>
    <row r="446" spans="2:11" ht="13.5">
      <c r="B446" s="4">
        <v>442</v>
      </c>
      <c r="C446" s="4" t="s">
        <v>994</v>
      </c>
      <c r="D446" s="4" t="s">
        <v>1002</v>
      </c>
      <c r="E446" s="6">
        <v>9152</v>
      </c>
      <c r="F446" s="6">
        <v>275394918</v>
      </c>
      <c r="G446" s="6">
        <f>F446/E446</f>
        <v>30091.227928321678</v>
      </c>
      <c r="H446" s="6">
        <v>32207000</v>
      </c>
      <c r="I446" s="6">
        <f>H446/E446</f>
        <v>3519.1215034965035</v>
      </c>
      <c r="J446" s="6">
        <v>5269112</v>
      </c>
      <c r="K446" s="6">
        <f>J446/E446</f>
        <v>575.7333916083916</v>
      </c>
    </row>
    <row r="447" spans="2:11" ht="13.5">
      <c r="B447" s="4">
        <v>443</v>
      </c>
      <c r="C447" s="4" t="s">
        <v>1416</v>
      </c>
      <c r="D447" s="4" t="s">
        <v>1440</v>
      </c>
      <c r="E447" s="6">
        <v>8463</v>
      </c>
      <c r="F447" s="6">
        <v>254448218</v>
      </c>
      <c r="G447" s="6">
        <f>F447/E447</f>
        <v>30065.959825121114</v>
      </c>
      <c r="H447" s="6">
        <v>27812394</v>
      </c>
      <c r="I447" s="6">
        <f>H447/E447</f>
        <v>3286.3516483516482</v>
      </c>
      <c r="J447" s="6">
        <v>165053791</v>
      </c>
      <c r="K447" s="6">
        <f>J447/E447</f>
        <v>19502.98842018197</v>
      </c>
    </row>
    <row r="448" spans="2:11" ht="13.5">
      <c r="B448" s="4">
        <v>444</v>
      </c>
      <c r="C448" s="4" t="s">
        <v>723</v>
      </c>
      <c r="D448" s="4" t="s">
        <v>764</v>
      </c>
      <c r="E448" s="6">
        <v>37839</v>
      </c>
      <c r="F448" s="6">
        <v>1135039572</v>
      </c>
      <c r="G448" s="6">
        <f>F448/E448</f>
        <v>29996.553080155394</v>
      </c>
      <c r="H448" s="6">
        <v>600421782</v>
      </c>
      <c r="I448" s="6">
        <f>H448/E448</f>
        <v>15867.802584634901</v>
      </c>
      <c r="J448" s="6">
        <v>251627000</v>
      </c>
      <c r="K448" s="6">
        <f>J448/E448</f>
        <v>6649.937894764661</v>
      </c>
    </row>
    <row r="449" spans="2:11" ht="13.5">
      <c r="B449" s="4">
        <v>445</v>
      </c>
      <c r="C449" s="4" t="s">
        <v>856</v>
      </c>
      <c r="D449" s="4" t="s">
        <v>526</v>
      </c>
      <c r="E449" s="6">
        <v>2408</v>
      </c>
      <c r="F449" s="6">
        <v>72161094</v>
      </c>
      <c r="G449" s="6">
        <f>F449/E449</f>
        <v>29967.231727574752</v>
      </c>
      <c r="H449" s="6">
        <v>0</v>
      </c>
      <c r="I449" s="6">
        <f>H449/E449</f>
        <v>0</v>
      </c>
      <c r="J449" s="6">
        <v>113227152</v>
      </c>
      <c r="K449" s="6">
        <f>J449/E449</f>
        <v>47021.24252491695</v>
      </c>
    </row>
    <row r="450" spans="2:11" ht="13.5">
      <c r="B450" s="4">
        <v>446</v>
      </c>
      <c r="C450" s="4" t="s">
        <v>693</v>
      </c>
      <c r="D450" s="4" t="s">
        <v>721</v>
      </c>
      <c r="E450" s="6">
        <v>64090</v>
      </c>
      <c r="F450" s="6">
        <v>1912444847</v>
      </c>
      <c r="G450" s="6">
        <f>F450/E450</f>
        <v>29839.988250897175</v>
      </c>
      <c r="H450" s="6">
        <v>75920257</v>
      </c>
      <c r="I450" s="6">
        <f>H450/E450</f>
        <v>1184.588188484943</v>
      </c>
      <c r="J450" s="6">
        <v>3439769879</v>
      </c>
      <c r="K450" s="6">
        <f>J450/E450</f>
        <v>53670.929614604465</v>
      </c>
    </row>
    <row r="451" spans="2:11" ht="13.5">
      <c r="B451" s="4">
        <v>447</v>
      </c>
      <c r="C451" s="4" t="s">
        <v>1579</v>
      </c>
      <c r="D451" s="4" t="s">
        <v>1677</v>
      </c>
      <c r="E451" s="6">
        <v>1867</v>
      </c>
      <c r="F451" s="6">
        <v>55704678</v>
      </c>
      <c r="G451" s="6">
        <f>F451/E451</f>
        <v>29836.463845741833</v>
      </c>
      <c r="H451" s="6">
        <v>0</v>
      </c>
      <c r="I451" s="6">
        <f>H451/E451</f>
        <v>0</v>
      </c>
      <c r="J451" s="6">
        <v>25264292</v>
      </c>
      <c r="K451" s="6">
        <f>J451/E451</f>
        <v>13532.025709694697</v>
      </c>
    </row>
    <row r="452" spans="2:11" ht="13.5">
      <c r="B452" s="4">
        <v>448</v>
      </c>
      <c r="C452" s="4" t="s">
        <v>777</v>
      </c>
      <c r="D452" s="4" t="s">
        <v>796</v>
      </c>
      <c r="E452" s="6">
        <v>11299</v>
      </c>
      <c r="F452" s="6">
        <v>335218350</v>
      </c>
      <c r="G452" s="6">
        <f>F452/E452</f>
        <v>29667.96619169838</v>
      </c>
      <c r="H452" s="6">
        <v>64579994</v>
      </c>
      <c r="I452" s="6">
        <f>H452/E452</f>
        <v>5715.54951765643</v>
      </c>
      <c r="J452" s="6">
        <v>509290840</v>
      </c>
      <c r="K452" s="6">
        <f>J452/E452</f>
        <v>45073.97468802549</v>
      </c>
    </row>
    <row r="453" spans="2:11" ht="13.5">
      <c r="B453" s="4">
        <v>449</v>
      </c>
      <c r="C453" s="4" t="s">
        <v>492</v>
      </c>
      <c r="D453" s="4" t="s">
        <v>520</v>
      </c>
      <c r="E453" s="6">
        <v>13918</v>
      </c>
      <c r="F453" s="6">
        <v>412668024</v>
      </c>
      <c r="G453" s="6">
        <f>F453/E453</f>
        <v>29649.95142980313</v>
      </c>
      <c r="H453" s="6">
        <v>24599000</v>
      </c>
      <c r="I453" s="6">
        <f>H453/E453</f>
        <v>1767.4234803851127</v>
      </c>
      <c r="J453" s="6">
        <v>655002</v>
      </c>
      <c r="K453" s="6">
        <f>J453/E453</f>
        <v>47.06150308952436</v>
      </c>
    </row>
    <row r="454" spans="2:11" ht="13.5">
      <c r="B454" s="4">
        <v>450</v>
      </c>
      <c r="C454" s="4" t="s">
        <v>723</v>
      </c>
      <c r="D454" s="4" t="s">
        <v>732</v>
      </c>
      <c r="E454" s="6">
        <v>10288</v>
      </c>
      <c r="F454" s="6">
        <v>304882150</v>
      </c>
      <c r="G454" s="6">
        <f>F454/E454</f>
        <v>29634.73464230171</v>
      </c>
      <c r="H454" s="6">
        <v>347855707</v>
      </c>
      <c r="I454" s="6">
        <f>H454/E454</f>
        <v>33811.79111586314</v>
      </c>
      <c r="J454" s="6">
        <v>393960719</v>
      </c>
      <c r="K454" s="6">
        <f>J454/E454</f>
        <v>38293.226963452566</v>
      </c>
    </row>
    <row r="455" spans="2:11" ht="13.5">
      <c r="B455" s="4">
        <v>451</v>
      </c>
      <c r="C455" s="4" t="s">
        <v>1357</v>
      </c>
      <c r="D455" s="4" t="s">
        <v>1380</v>
      </c>
      <c r="E455" s="6">
        <v>1261</v>
      </c>
      <c r="F455" s="6">
        <v>37348699</v>
      </c>
      <c r="G455" s="6">
        <f>F455/E455</f>
        <v>29618.31800158604</v>
      </c>
      <c r="H455" s="6">
        <v>34040595</v>
      </c>
      <c r="I455" s="6">
        <f>H455/E455</f>
        <v>26994.92069785884</v>
      </c>
      <c r="J455" s="6">
        <v>5826</v>
      </c>
      <c r="K455" s="6">
        <f>J455/E455</f>
        <v>4.620142743854084</v>
      </c>
    </row>
    <row r="456" spans="2:11" ht="13.5">
      <c r="B456" s="4">
        <v>452</v>
      </c>
      <c r="C456" s="4" t="s">
        <v>1074</v>
      </c>
      <c r="D456" s="4" t="s">
        <v>1131</v>
      </c>
      <c r="E456" s="6">
        <v>45022</v>
      </c>
      <c r="F456" s="6">
        <v>1332313810</v>
      </c>
      <c r="G456" s="6">
        <f>F456/E456</f>
        <v>29592.506108124915</v>
      </c>
      <c r="H456" s="6">
        <v>2000907000</v>
      </c>
      <c r="I456" s="6">
        <f>H456/E456</f>
        <v>44442.87237350629</v>
      </c>
      <c r="J456" s="6">
        <v>0</v>
      </c>
      <c r="K456" s="6">
        <f>J456/E456</f>
        <v>0</v>
      </c>
    </row>
    <row r="457" spans="2:11" ht="13.5">
      <c r="B457" s="4">
        <v>453</v>
      </c>
      <c r="C457" s="4" t="s">
        <v>42</v>
      </c>
      <c r="D457" s="4" t="s">
        <v>70</v>
      </c>
      <c r="E457" s="6">
        <v>11514</v>
      </c>
      <c r="F457" s="6">
        <v>340304903</v>
      </c>
      <c r="G457" s="6">
        <f>F457/E457</f>
        <v>29555.749782873023</v>
      </c>
      <c r="H457" s="6">
        <v>100000000</v>
      </c>
      <c r="I457" s="6">
        <f>H457/E457</f>
        <v>8685.079034219212</v>
      </c>
      <c r="J457" s="6">
        <v>728329</v>
      </c>
      <c r="K457" s="6">
        <f>J457/E457</f>
        <v>63.25594927913844</v>
      </c>
    </row>
    <row r="458" spans="2:11" ht="13.5">
      <c r="B458" s="4">
        <v>454</v>
      </c>
      <c r="C458" s="4" t="s">
        <v>1009</v>
      </c>
      <c r="D458" s="4" t="s">
        <v>1018</v>
      </c>
      <c r="E458" s="6">
        <v>85</v>
      </c>
      <c r="F458" s="6">
        <v>2511934</v>
      </c>
      <c r="G458" s="6">
        <f>F458/E458</f>
        <v>29552.164705882355</v>
      </c>
      <c r="H458" s="6">
        <v>0</v>
      </c>
      <c r="I458" s="6">
        <f>H458/E458</f>
        <v>0</v>
      </c>
      <c r="J458" s="6">
        <v>36000000</v>
      </c>
      <c r="K458" s="6">
        <f>J458/E458</f>
        <v>423529.4117647059</v>
      </c>
    </row>
    <row r="459" spans="2:11" ht="13.5">
      <c r="B459" s="4">
        <v>455</v>
      </c>
      <c r="C459" s="4" t="s">
        <v>1416</v>
      </c>
      <c r="D459" s="4" t="s">
        <v>708</v>
      </c>
      <c r="E459" s="6">
        <v>2041</v>
      </c>
      <c r="F459" s="6">
        <v>60261480</v>
      </c>
      <c r="G459" s="6">
        <f>F459/E459</f>
        <v>29525.46790788829</v>
      </c>
      <c r="H459" s="6">
        <v>2709000</v>
      </c>
      <c r="I459" s="6">
        <f>H459/E459</f>
        <v>1327.2905438510534</v>
      </c>
      <c r="J459" s="6">
        <v>124430000</v>
      </c>
      <c r="K459" s="6">
        <f>J459/E459</f>
        <v>60965.21313081823</v>
      </c>
    </row>
    <row r="460" spans="2:11" ht="13.5">
      <c r="B460" s="4">
        <v>456</v>
      </c>
      <c r="C460" s="4" t="s">
        <v>425</v>
      </c>
      <c r="D460" s="4" t="s">
        <v>441</v>
      </c>
      <c r="E460" s="6">
        <v>2739</v>
      </c>
      <c r="F460" s="6">
        <v>80731177</v>
      </c>
      <c r="G460" s="6">
        <f>F460/E460</f>
        <v>29474.69039795546</v>
      </c>
      <c r="H460" s="6">
        <v>0</v>
      </c>
      <c r="I460" s="6">
        <f>H460/E460</f>
        <v>0</v>
      </c>
      <c r="J460" s="6">
        <v>70298971</v>
      </c>
      <c r="K460" s="6">
        <f>J460/E460</f>
        <v>25665.925885359622</v>
      </c>
    </row>
    <row r="461" spans="2:11" ht="13.5">
      <c r="B461" s="4">
        <v>457</v>
      </c>
      <c r="C461" s="4" t="s">
        <v>132</v>
      </c>
      <c r="D461" s="4" t="s">
        <v>169</v>
      </c>
      <c r="E461" s="6">
        <v>6626</v>
      </c>
      <c r="F461" s="6">
        <v>195249479</v>
      </c>
      <c r="G461" s="6">
        <f>F461/E461</f>
        <v>29467.171596740114</v>
      </c>
      <c r="H461" s="6">
        <v>0</v>
      </c>
      <c r="I461" s="6">
        <f>H461/E461</f>
        <v>0</v>
      </c>
      <c r="J461" s="6">
        <v>5393693</v>
      </c>
      <c r="K461" s="6">
        <f>J461/E461</f>
        <v>814.0194687594326</v>
      </c>
    </row>
    <row r="462" spans="2:11" ht="13.5">
      <c r="B462" s="4">
        <v>458</v>
      </c>
      <c r="C462" s="4" t="s">
        <v>1416</v>
      </c>
      <c r="D462" s="4" t="s">
        <v>1434</v>
      </c>
      <c r="E462" s="6">
        <v>4442</v>
      </c>
      <c r="F462" s="6">
        <v>130848734</v>
      </c>
      <c r="G462" s="6">
        <f>F462/E462</f>
        <v>29457.166591625395</v>
      </c>
      <c r="H462" s="6">
        <v>37726000</v>
      </c>
      <c r="I462" s="6">
        <f>H462/E462</f>
        <v>8493.0211616389</v>
      </c>
      <c r="J462" s="6">
        <v>83326118</v>
      </c>
      <c r="K462" s="6">
        <f>J462/E462</f>
        <v>18758.693831607383</v>
      </c>
    </row>
    <row r="463" spans="2:11" ht="13.5">
      <c r="B463" s="4">
        <v>459</v>
      </c>
      <c r="C463" s="4" t="s">
        <v>132</v>
      </c>
      <c r="D463" s="4" t="s">
        <v>160</v>
      </c>
      <c r="E463" s="6">
        <v>8415</v>
      </c>
      <c r="F463" s="6">
        <v>247639662</v>
      </c>
      <c r="G463" s="6">
        <f>F463/E463</f>
        <v>29428.361497326205</v>
      </c>
      <c r="H463" s="6">
        <v>0</v>
      </c>
      <c r="I463" s="6">
        <f>H463/E463</f>
        <v>0</v>
      </c>
      <c r="J463" s="6">
        <v>0</v>
      </c>
      <c r="K463" s="6">
        <f>J463/E463</f>
        <v>0</v>
      </c>
    </row>
    <row r="464" spans="2:11" ht="13.5">
      <c r="B464" s="4">
        <v>460</v>
      </c>
      <c r="C464" s="4" t="s">
        <v>0</v>
      </c>
      <c r="D464" s="4" t="s">
        <v>30</v>
      </c>
      <c r="E464" s="6">
        <v>727</v>
      </c>
      <c r="F464" s="6">
        <v>21378640</v>
      </c>
      <c r="G464" s="6">
        <f>F464/E464</f>
        <v>29406.65749656121</v>
      </c>
      <c r="H464" s="6">
        <v>11515000</v>
      </c>
      <c r="I464" s="6">
        <f>H464/E464</f>
        <v>15839.064649243466</v>
      </c>
      <c r="J464" s="6">
        <v>18417000</v>
      </c>
      <c r="K464" s="6">
        <f>J464/E464</f>
        <v>25332.87482806052</v>
      </c>
    </row>
    <row r="465" spans="2:11" ht="13.5">
      <c r="B465" s="4">
        <v>461</v>
      </c>
      <c r="C465" s="4" t="s">
        <v>1287</v>
      </c>
      <c r="D465" s="4" t="s">
        <v>1294</v>
      </c>
      <c r="E465" s="6">
        <v>13315</v>
      </c>
      <c r="F465" s="6">
        <v>390878628</v>
      </c>
      <c r="G465" s="6">
        <f>F465/E465</f>
        <v>29356.26196019527</v>
      </c>
      <c r="H465" s="6">
        <v>0</v>
      </c>
      <c r="I465" s="6">
        <f>H465/E465</f>
        <v>0</v>
      </c>
      <c r="J465" s="6">
        <v>493934602</v>
      </c>
      <c r="K465" s="6">
        <f>J465/E465</f>
        <v>37096.102290649644</v>
      </c>
    </row>
    <row r="466" spans="2:11" ht="13.5">
      <c r="B466" s="4">
        <v>462</v>
      </c>
      <c r="C466" s="4" t="s">
        <v>931</v>
      </c>
      <c r="D466" s="4" t="s">
        <v>949</v>
      </c>
      <c r="E466" s="6">
        <v>4182</v>
      </c>
      <c r="F466" s="6">
        <v>122747162</v>
      </c>
      <c r="G466" s="6">
        <f>F466/E466</f>
        <v>29351.30607364897</v>
      </c>
      <c r="H466" s="6">
        <v>3208000</v>
      </c>
      <c r="I466" s="6">
        <f>H466/E466</f>
        <v>767.0970827355333</v>
      </c>
      <c r="J466" s="6">
        <v>1000</v>
      </c>
      <c r="K466" s="6">
        <f>J466/E466</f>
        <v>0.2391200382592061</v>
      </c>
    </row>
    <row r="467" spans="2:11" ht="13.5">
      <c r="B467" s="4">
        <v>463</v>
      </c>
      <c r="C467" s="4" t="s">
        <v>1357</v>
      </c>
      <c r="D467" s="4" t="s">
        <v>1383</v>
      </c>
      <c r="E467" s="6">
        <v>968</v>
      </c>
      <c r="F467" s="6">
        <v>28387707</v>
      </c>
      <c r="G467" s="6">
        <f>F467/E467</f>
        <v>29326.14359504132</v>
      </c>
      <c r="H467" s="6">
        <v>31966146</v>
      </c>
      <c r="I467" s="6">
        <f>H467/E467</f>
        <v>33022.878099173555</v>
      </c>
      <c r="J467" s="6">
        <v>15685507</v>
      </c>
      <c r="K467" s="6">
        <f>J467/E467</f>
        <v>16204.036157024793</v>
      </c>
    </row>
    <row r="468" spans="2:11" ht="13.5">
      <c r="B468" s="4">
        <v>464</v>
      </c>
      <c r="C468" s="4" t="s">
        <v>381</v>
      </c>
      <c r="D468" s="4" t="s">
        <v>387</v>
      </c>
      <c r="E468" s="6">
        <v>3840</v>
      </c>
      <c r="F468" s="6">
        <v>112458458</v>
      </c>
      <c r="G468" s="6">
        <f>F468/E468</f>
        <v>29286.056770833333</v>
      </c>
      <c r="H468" s="6">
        <v>8688000</v>
      </c>
      <c r="I468" s="6">
        <f>H468/E468</f>
        <v>2262.5</v>
      </c>
      <c r="J468" s="6">
        <v>40033479</v>
      </c>
      <c r="K468" s="6">
        <f>J468/E468</f>
        <v>10425.38515625</v>
      </c>
    </row>
    <row r="469" spans="2:11" ht="13.5">
      <c r="B469" s="4">
        <v>465</v>
      </c>
      <c r="C469" s="4" t="s">
        <v>1074</v>
      </c>
      <c r="D469" s="4" t="s">
        <v>1079</v>
      </c>
      <c r="E469" s="6">
        <v>835</v>
      </c>
      <c r="F469" s="6">
        <v>24450583</v>
      </c>
      <c r="G469" s="6">
        <f>F469/E469</f>
        <v>29282.135329341316</v>
      </c>
      <c r="H469" s="6">
        <v>60000000</v>
      </c>
      <c r="I469" s="6">
        <f>H469/E469</f>
        <v>71856.2874251497</v>
      </c>
      <c r="J469" s="6">
        <v>0</v>
      </c>
      <c r="K469" s="6">
        <f>J469/E469</f>
        <v>0</v>
      </c>
    </row>
    <row r="470" spans="2:11" ht="13.5">
      <c r="B470" s="4">
        <v>466</v>
      </c>
      <c r="C470" s="4" t="s">
        <v>1136</v>
      </c>
      <c r="D470" s="4" t="s">
        <v>1177</v>
      </c>
      <c r="E470" s="6">
        <v>12438</v>
      </c>
      <c r="F470" s="6">
        <v>363757886</v>
      </c>
      <c r="G470" s="6">
        <f>F470/E470</f>
        <v>29245.6894999196</v>
      </c>
      <c r="H470" s="6">
        <v>50000000</v>
      </c>
      <c r="I470" s="6">
        <f>H470/E470</f>
        <v>4019.9388969287666</v>
      </c>
      <c r="J470" s="6">
        <v>678516526</v>
      </c>
      <c r="K470" s="6">
        <f>J470/E470</f>
        <v>54551.89950152758</v>
      </c>
    </row>
    <row r="471" spans="2:11" ht="13.5">
      <c r="B471" s="4">
        <v>467</v>
      </c>
      <c r="C471" s="4" t="s">
        <v>1579</v>
      </c>
      <c r="D471" s="4" t="s">
        <v>1722</v>
      </c>
      <c r="E471" s="6">
        <v>2550</v>
      </c>
      <c r="F471" s="6">
        <v>74544218</v>
      </c>
      <c r="G471" s="6">
        <f>F471/E471</f>
        <v>29233.02666666667</v>
      </c>
      <c r="H471" s="6">
        <v>146000</v>
      </c>
      <c r="I471" s="6">
        <f>H471/E471</f>
        <v>57.254901960784316</v>
      </c>
      <c r="J471" s="6">
        <v>193077482</v>
      </c>
      <c r="K471" s="6">
        <f>J471/E471</f>
        <v>75716.65960784313</v>
      </c>
    </row>
    <row r="472" spans="2:11" ht="13.5">
      <c r="B472" s="4">
        <v>468</v>
      </c>
      <c r="C472" s="4" t="s">
        <v>1312</v>
      </c>
      <c r="D472" s="4" t="s">
        <v>1326</v>
      </c>
      <c r="E472" s="6">
        <v>5720</v>
      </c>
      <c r="F472" s="6">
        <v>166884388</v>
      </c>
      <c r="G472" s="6">
        <f>F472/E472</f>
        <v>29175.592307692306</v>
      </c>
      <c r="H472" s="6">
        <v>0</v>
      </c>
      <c r="I472" s="6">
        <f>H472/E472</f>
        <v>0</v>
      </c>
      <c r="J472" s="6">
        <v>251407000</v>
      </c>
      <c r="K472" s="6">
        <f>J472/E472</f>
        <v>43952.27272727273</v>
      </c>
    </row>
    <row r="473" spans="2:11" ht="13.5">
      <c r="B473" s="4">
        <v>469</v>
      </c>
      <c r="C473" s="4" t="s">
        <v>1287</v>
      </c>
      <c r="D473" s="4" t="s">
        <v>1293</v>
      </c>
      <c r="E473" s="6">
        <v>6823</v>
      </c>
      <c r="F473" s="6">
        <v>198860397</v>
      </c>
      <c r="G473" s="6">
        <f>F473/E473</f>
        <v>29145.595339293566</v>
      </c>
      <c r="H473" s="6">
        <v>13375000</v>
      </c>
      <c r="I473" s="6">
        <f>H473/E473</f>
        <v>1960.2814011431922</v>
      </c>
      <c r="J473" s="6">
        <v>36485949</v>
      </c>
      <c r="K473" s="6">
        <f>J473/E473</f>
        <v>5347.4936245053495</v>
      </c>
    </row>
    <row r="474" spans="2:11" ht="13.5">
      <c r="B474" s="4">
        <v>470</v>
      </c>
      <c r="C474" s="4" t="s">
        <v>856</v>
      </c>
      <c r="D474" s="4" t="s">
        <v>896</v>
      </c>
      <c r="E474" s="6">
        <v>2334</v>
      </c>
      <c r="F474" s="6">
        <v>68001636</v>
      </c>
      <c r="G474" s="6">
        <f>F474/E474</f>
        <v>29135.233933161955</v>
      </c>
      <c r="H474" s="6">
        <v>0</v>
      </c>
      <c r="I474" s="6">
        <f>H474/E474</f>
        <v>0</v>
      </c>
      <c r="J474" s="6">
        <v>198588509</v>
      </c>
      <c r="K474" s="6">
        <f>J474/E474</f>
        <v>85085.05098543274</v>
      </c>
    </row>
    <row r="475" spans="2:11" ht="13.5">
      <c r="B475" s="4">
        <v>471</v>
      </c>
      <c r="C475" s="4" t="s">
        <v>674</v>
      </c>
      <c r="D475" s="4" t="s">
        <v>681</v>
      </c>
      <c r="E475" s="6">
        <v>2498</v>
      </c>
      <c r="F475" s="6">
        <v>72710228</v>
      </c>
      <c r="G475" s="6">
        <f>F475/E475</f>
        <v>29107.377101681344</v>
      </c>
      <c r="H475" s="6">
        <v>8915072</v>
      </c>
      <c r="I475" s="6">
        <f>H475/E475</f>
        <v>3568.8839071257007</v>
      </c>
      <c r="J475" s="6">
        <v>90949683</v>
      </c>
      <c r="K475" s="6">
        <f>J475/E475</f>
        <v>36409.000400320256</v>
      </c>
    </row>
    <row r="476" spans="2:11" ht="13.5">
      <c r="B476" s="4">
        <v>472</v>
      </c>
      <c r="C476" s="4" t="s">
        <v>425</v>
      </c>
      <c r="D476" s="4" t="s">
        <v>446</v>
      </c>
      <c r="E476" s="6">
        <v>8784</v>
      </c>
      <c r="F476" s="6">
        <v>255308995</v>
      </c>
      <c r="G476" s="6">
        <f>F476/E476</f>
        <v>29065.2316712204</v>
      </c>
      <c r="H476" s="6">
        <v>8257000</v>
      </c>
      <c r="I476" s="6">
        <f>H476/E476</f>
        <v>940.0045537340619</v>
      </c>
      <c r="J476" s="6">
        <v>20799852</v>
      </c>
      <c r="K476" s="6">
        <f>J476/E476</f>
        <v>2367.9248633879783</v>
      </c>
    </row>
    <row r="477" spans="2:11" ht="13.5">
      <c r="B477" s="4">
        <v>473</v>
      </c>
      <c r="C477" s="4" t="s">
        <v>282</v>
      </c>
      <c r="D477" s="4" t="s">
        <v>289</v>
      </c>
      <c r="E477" s="6">
        <v>5387</v>
      </c>
      <c r="F477" s="6">
        <v>156072096</v>
      </c>
      <c r="G477" s="6">
        <f>F477/E477</f>
        <v>28971.987377018748</v>
      </c>
      <c r="H477" s="6">
        <v>160000000</v>
      </c>
      <c r="I477" s="6">
        <f>H477/E477</f>
        <v>29701.13235567106</v>
      </c>
      <c r="J477" s="6">
        <v>284568068</v>
      </c>
      <c r="K477" s="6">
        <f>J477/E477</f>
        <v>52824.961574160014</v>
      </c>
    </row>
    <row r="478" spans="2:11" ht="13.5">
      <c r="B478" s="4">
        <v>474</v>
      </c>
      <c r="C478" s="4" t="s">
        <v>958</v>
      </c>
      <c r="D478" s="4" t="s">
        <v>971</v>
      </c>
      <c r="E478" s="6">
        <v>5262</v>
      </c>
      <c r="F478" s="6">
        <v>152436770</v>
      </c>
      <c r="G478" s="6">
        <f>F478/E478</f>
        <v>28969.359559103003</v>
      </c>
      <c r="H478" s="6">
        <v>0</v>
      </c>
      <c r="I478" s="6">
        <f>H478/E478</f>
        <v>0</v>
      </c>
      <c r="J478" s="6">
        <v>99922765</v>
      </c>
      <c r="K478" s="6">
        <f>J478/E478</f>
        <v>18989.503040668948</v>
      </c>
    </row>
    <row r="479" spans="2:11" ht="13.5">
      <c r="B479" s="4">
        <v>475</v>
      </c>
      <c r="C479" s="4" t="s">
        <v>1357</v>
      </c>
      <c r="D479" s="4" t="s">
        <v>1378</v>
      </c>
      <c r="E479" s="6">
        <v>4108</v>
      </c>
      <c r="F479" s="6">
        <v>118972666</v>
      </c>
      <c r="G479" s="6">
        <f>F479/E479</f>
        <v>28961.213729308667</v>
      </c>
      <c r="H479" s="6">
        <v>10362020</v>
      </c>
      <c r="I479" s="6">
        <f>H479/E479</f>
        <v>2522.400194741967</v>
      </c>
      <c r="J479" s="6">
        <v>315000000</v>
      </c>
      <c r="K479" s="6">
        <f>J479/E479</f>
        <v>76679.6494644596</v>
      </c>
    </row>
    <row r="480" spans="2:11" ht="13.5">
      <c r="B480" s="4">
        <v>476</v>
      </c>
      <c r="C480" s="4" t="s">
        <v>693</v>
      </c>
      <c r="D480" s="4" t="s">
        <v>720</v>
      </c>
      <c r="E480" s="6">
        <v>29845</v>
      </c>
      <c r="F480" s="6">
        <v>861304421</v>
      </c>
      <c r="G480" s="6">
        <f>F480/E480</f>
        <v>28859.253509800637</v>
      </c>
      <c r="H480" s="6">
        <v>28609000</v>
      </c>
      <c r="I480" s="6">
        <f>H480/E480</f>
        <v>958.5860278103535</v>
      </c>
      <c r="J480" s="6">
        <v>1447890500</v>
      </c>
      <c r="K480" s="6">
        <f>J480/E480</f>
        <v>48513.670631596586</v>
      </c>
    </row>
    <row r="481" spans="2:11" ht="13.5">
      <c r="B481" s="4">
        <v>477</v>
      </c>
      <c r="C481" s="4" t="s">
        <v>1191</v>
      </c>
      <c r="D481" s="4" t="s">
        <v>1210</v>
      </c>
      <c r="E481" s="6">
        <v>3504</v>
      </c>
      <c r="F481" s="6">
        <v>101074199</v>
      </c>
      <c r="G481" s="6">
        <f>F481/E481</f>
        <v>28845.37642694064</v>
      </c>
      <c r="H481" s="6">
        <v>0</v>
      </c>
      <c r="I481" s="6">
        <f>H481/E481</f>
        <v>0</v>
      </c>
      <c r="J481" s="6">
        <v>6726398</v>
      </c>
      <c r="K481" s="6">
        <f>J481/E481</f>
        <v>1919.6341324200914</v>
      </c>
    </row>
    <row r="482" spans="2:11" ht="13.5">
      <c r="B482" s="4">
        <v>478</v>
      </c>
      <c r="C482" s="4" t="s">
        <v>1416</v>
      </c>
      <c r="D482" s="4" t="s">
        <v>1422</v>
      </c>
      <c r="E482" s="6">
        <v>3274</v>
      </c>
      <c r="F482" s="6">
        <v>94427684</v>
      </c>
      <c r="G482" s="6">
        <f>F482/E482</f>
        <v>28841.68723274282</v>
      </c>
      <c r="H482" s="6">
        <v>0</v>
      </c>
      <c r="I482" s="6">
        <f>H482/E482</f>
        <v>0</v>
      </c>
      <c r="J482" s="6">
        <v>93986223</v>
      </c>
      <c r="K482" s="6">
        <f>J482/E482</f>
        <v>28706.848808796578</v>
      </c>
    </row>
    <row r="483" spans="2:11" ht="13.5">
      <c r="B483" s="4">
        <v>479</v>
      </c>
      <c r="C483" s="4" t="s">
        <v>472</v>
      </c>
      <c r="D483" s="4" t="s">
        <v>478</v>
      </c>
      <c r="E483" s="6">
        <v>2837</v>
      </c>
      <c r="F483" s="6">
        <v>81769118</v>
      </c>
      <c r="G483" s="6">
        <f>F483/E483</f>
        <v>28822.3891434614</v>
      </c>
      <c r="H483" s="6">
        <v>23306800</v>
      </c>
      <c r="I483" s="6">
        <f>H483/E483</f>
        <v>8215.297849841381</v>
      </c>
      <c r="J483" s="6">
        <v>33182607</v>
      </c>
      <c r="K483" s="6">
        <f>J483/E483</f>
        <v>11696.371871695454</v>
      </c>
    </row>
    <row r="484" spans="2:11" ht="13.5">
      <c r="B484" s="4">
        <v>480</v>
      </c>
      <c r="C484" s="4" t="s">
        <v>1579</v>
      </c>
      <c r="D484" s="4" t="s">
        <v>1686</v>
      </c>
      <c r="E484" s="6">
        <v>1205</v>
      </c>
      <c r="F484" s="6">
        <v>34601920</v>
      </c>
      <c r="G484" s="6">
        <f>F484/E484</f>
        <v>28715.286307053942</v>
      </c>
      <c r="H484" s="6">
        <v>0</v>
      </c>
      <c r="I484" s="6">
        <f>H484/E484</f>
        <v>0</v>
      </c>
      <c r="J484" s="6">
        <v>17859207</v>
      </c>
      <c r="K484" s="6">
        <f>J484/E484</f>
        <v>14820.91867219917</v>
      </c>
    </row>
    <row r="485" spans="2:11" ht="13.5">
      <c r="B485" s="4">
        <v>481</v>
      </c>
      <c r="C485" s="4" t="s">
        <v>1287</v>
      </c>
      <c r="D485" s="4" t="s">
        <v>1308</v>
      </c>
      <c r="E485" s="6">
        <v>31038</v>
      </c>
      <c r="F485" s="6">
        <v>890755428</v>
      </c>
      <c r="G485" s="6">
        <f>F485/E485</f>
        <v>28698.866808428378</v>
      </c>
      <c r="H485" s="6">
        <v>2282166</v>
      </c>
      <c r="I485" s="6">
        <f>H485/E485</f>
        <v>73.5281268122946</v>
      </c>
      <c r="J485" s="6">
        <v>1675113816</v>
      </c>
      <c r="K485" s="6">
        <f>J485/E485</f>
        <v>53969.7730523874</v>
      </c>
    </row>
    <row r="486" spans="2:11" ht="13.5">
      <c r="B486" s="4">
        <v>482</v>
      </c>
      <c r="C486" s="4" t="s">
        <v>604</v>
      </c>
      <c r="D486" s="4" t="s">
        <v>607</v>
      </c>
      <c r="E486" s="6">
        <v>4072</v>
      </c>
      <c r="F486" s="6">
        <v>116533742</v>
      </c>
      <c r="G486" s="6">
        <f>F486/E486</f>
        <v>28618.305992141453</v>
      </c>
      <c r="H486" s="6">
        <v>5000000</v>
      </c>
      <c r="I486" s="6">
        <f>H486/E486</f>
        <v>1227.8978388998034</v>
      </c>
      <c r="J486" s="6">
        <v>78064642</v>
      </c>
      <c r="K486" s="6">
        <f>J486/E486</f>
        <v>19171.081041257366</v>
      </c>
    </row>
    <row r="487" spans="2:11" ht="13.5">
      <c r="B487" s="4">
        <v>483</v>
      </c>
      <c r="C487" s="4" t="s">
        <v>1446</v>
      </c>
      <c r="D487" s="4" t="s">
        <v>1450</v>
      </c>
      <c r="E487" s="6">
        <v>13114</v>
      </c>
      <c r="F487" s="6">
        <v>375043086</v>
      </c>
      <c r="G487" s="6">
        <f>F487/E487</f>
        <v>28598.679731584565</v>
      </c>
      <c r="H487" s="6">
        <v>24806000</v>
      </c>
      <c r="I487" s="6">
        <f>H487/E487</f>
        <v>1891.566265060241</v>
      </c>
      <c r="J487" s="6">
        <v>391573879</v>
      </c>
      <c r="K487" s="6">
        <f>J487/E487</f>
        <v>29859.225179197805</v>
      </c>
    </row>
    <row r="488" spans="2:11" ht="13.5">
      <c r="B488" s="4">
        <v>484</v>
      </c>
      <c r="C488" s="4" t="s">
        <v>1312</v>
      </c>
      <c r="D488" s="4" t="s">
        <v>1329</v>
      </c>
      <c r="E488" s="6">
        <v>2667</v>
      </c>
      <c r="F488" s="6">
        <v>75979720</v>
      </c>
      <c r="G488" s="6">
        <f>F488/E488</f>
        <v>28488.83389576303</v>
      </c>
      <c r="H488" s="6">
        <v>20324000</v>
      </c>
      <c r="I488" s="6">
        <f>H488/E488</f>
        <v>7620.5474315710535</v>
      </c>
      <c r="J488" s="6">
        <v>62948350</v>
      </c>
      <c r="K488" s="6">
        <f>J488/E488</f>
        <v>23602.68091488564</v>
      </c>
    </row>
    <row r="489" spans="2:11" ht="13.5">
      <c r="B489" s="4">
        <v>485</v>
      </c>
      <c r="C489" s="4" t="s">
        <v>1009</v>
      </c>
      <c r="D489" s="4" t="s">
        <v>1026</v>
      </c>
      <c r="E489" s="6">
        <v>2817</v>
      </c>
      <c r="F489" s="6">
        <v>79580573</v>
      </c>
      <c r="G489" s="6">
        <f>F489/E489</f>
        <v>28250.114660986867</v>
      </c>
      <c r="H489" s="6">
        <v>61100000</v>
      </c>
      <c r="I489" s="6">
        <f>H489/E489</f>
        <v>21689.740859069934</v>
      </c>
      <c r="J489" s="6">
        <v>7194</v>
      </c>
      <c r="K489" s="6">
        <f>J489/E489</f>
        <v>2.553780617678381</v>
      </c>
    </row>
    <row r="490" spans="2:11" ht="13.5">
      <c r="B490" s="4">
        <v>486</v>
      </c>
      <c r="C490" s="4" t="s">
        <v>1579</v>
      </c>
      <c r="D490" s="4" t="s">
        <v>1625</v>
      </c>
      <c r="E490" s="6">
        <v>660</v>
      </c>
      <c r="F490" s="6">
        <v>18619650</v>
      </c>
      <c r="G490" s="6">
        <f>F490/E490</f>
        <v>28211.590909090908</v>
      </c>
      <c r="H490" s="6">
        <v>0</v>
      </c>
      <c r="I490" s="6">
        <f>H490/E490</f>
        <v>0</v>
      </c>
      <c r="J490" s="6">
        <v>0</v>
      </c>
      <c r="K490" s="6">
        <f>J490/E490</f>
        <v>0</v>
      </c>
    </row>
    <row r="491" spans="2:11" ht="13.5">
      <c r="B491" s="4">
        <v>487</v>
      </c>
      <c r="C491" s="4" t="s">
        <v>1074</v>
      </c>
      <c r="D491" s="4" t="s">
        <v>1080</v>
      </c>
      <c r="E491" s="6">
        <v>884</v>
      </c>
      <c r="F491" s="6">
        <v>24875945</v>
      </c>
      <c r="G491" s="6">
        <f>F491/E491</f>
        <v>28140.2092760181</v>
      </c>
      <c r="H491" s="6">
        <v>55012000</v>
      </c>
      <c r="I491" s="6">
        <f>H491/E491</f>
        <v>62230.769230769234</v>
      </c>
      <c r="J491" s="6">
        <v>9610000</v>
      </c>
      <c r="K491" s="6">
        <f>J491/E491</f>
        <v>10871.0407239819</v>
      </c>
    </row>
    <row r="492" spans="2:11" ht="13.5">
      <c r="B492" s="4">
        <v>488</v>
      </c>
      <c r="C492" s="4" t="s">
        <v>1312</v>
      </c>
      <c r="D492" s="4" t="s">
        <v>1321</v>
      </c>
      <c r="E492" s="6">
        <v>18598</v>
      </c>
      <c r="F492" s="6">
        <v>522589548</v>
      </c>
      <c r="G492" s="6">
        <f>F492/E492</f>
        <v>28099.233681040972</v>
      </c>
      <c r="H492" s="6">
        <v>126356000</v>
      </c>
      <c r="I492" s="6">
        <f>H492/E492</f>
        <v>6794.063877836326</v>
      </c>
      <c r="J492" s="6">
        <v>9240000</v>
      </c>
      <c r="K492" s="6">
        <f>J492/E492</f>
        <v>496.82761587267447</v>
      </c>
    </row>
    <row r="493" spans="2:11" ht="13.5">
      <c r="B493" s="4">
        <v>489</v>
      </c>
      <c r="C493" s="4" t="s">
        <v>777</v>
      </c>
      <c r="D493" s="4" t="s">
        <v>787</v>
      </c>
      <c r="E493" s="6">
        <v>7987</v>
      </c>
      <c r="F493" s="6">
        <v>224292780</v>
      </c>
      <c r="G493" s="6">
        <f>F493/E493</f>
        <v>28082.231125579066</v>
      </c>
      <c r="H493" s="6">
        <v>61322000</v>
      </c>
      <c r="I493" s="6">
        <f>H493/E493</f>
        <v>7677.726305246025</v>
      </c>
      <c r="J493" s="6">
        <v>97323012</v>
      </c>
      <c r="K493" s="6">
        <f>J493/E493</f>
        <v>12185.177413296607</v>
      </c>
    </row>
    <row r="494" spans="2:11" ht="13.5">
      <c r="B494" s="4">
        <v>490</v>
      </c>
      <c r="C494" s="4" t="s">
        <v>132</v>
      </c>
      <c r="D494" s="4" t="s">
        <v>171</v>
      </c>
      <c r="E494" s="6">
        <v>2607</v>
      </c>
      <c r="F494" s="6">
        <v>73160653</v>
      </c>
      <c r="G494" s="6">
        <f>F494/E494</f>
        <v>28063.15803605677</v>
      </c>
      <c r="H494" s="6">
        <v>0</v>
      </c>
      <c r="I494" s="6">
        <f>H494/E494</f>
        <v>0</v>
      </c>
      <c r="J494" s="6">
        <v>31245547</v>
      </c>
      <c r="K494" s="6">
        <f>J494/E494</f>
        <v>11985.250095895666</v>
      </c>
    </row>
    <row r="495" spans="2:11" ht="13.5">
      <c r="B495" s="4">
        <v>491</v>
      </c>
      <c r="C495" s="4" t="s">
        <v>562</v>
      </c>
      <c r="D495" s="4" t="s">
        <v>588</v>
      </c>
      <c r="E495" s="6">
        <v>35813</v>
      </c>
      <c r="F495" s="6">
        <v>1004728609</v>
      </c>
      <c r="G495" s="6">
        <f>F495/E495</f>
        <v>28054.85742607433</v>
      </c>
      <c r="H495" s="6">
        <v>247805357</v>
      </c>
      <c r="I495" s="6">
        <f>H495/E495</f>
        <v>6919.424706112306</v>
      </c>
      <c r="J495" s="6">
        <v>0</v>
      </c>
      <c r="K495" s="6">
        <f>J495/E495</f>
        <v>0</v>
      </c>
    </row>
    <row r="496" spans="2:11" ht="13.5">
      <c r="B496" s="4">
        <v>492</v>
      </c>
      <c r="C496" s="4" t="s">
        <v>200</v>
      </c>
      <c r="D496" s="4" t="s">
        <v>206</v>
      </c>
      <c r="E496" s="6">
        <v>4833</v>
      </c>
      <c r="F496" s="6">
        <v>135318532</v>
      </c>
      <c r="G496" s="6">
        <f>F496/E496</f>
        <v>27998.86861162839</v>
      </c>
      <c r="H496" s="6">
        <v>1196593</v>
      </c>
      <c r="I496" s="6">
        <f>H496/E496</f>
        <v>247.588040554521</v>
      </c>
      <c r="J496" s="6">
        <v>216268281</v>
      </c>
      <c r="K496" s="6">
        <f>J496/E496</f>
        <v>44748.24767225326</v>
      </c>
    </row>
    <row r="497" spans="2:11" ht="13.5">
      <c r="B497" s="4">
        <v>493</v>
      </c>
      <c r="C497" s="4" t="s">
        <v>1074</v>
      </c>
      <c r="D497" s="4" t="s">
        <v>1104</v>
      </c>
      <c r="E497" s="6">
        <v>17532</v>
      </c>
      <c r="F497" s="6">
        <v>489242979</v>
      </c>
      <c r="G497" s="6">
        <f>F497/E497</f>
        <v>27905.71406570842</v>
      </c>
      <c r="H497" s="6">
        <v>740000000</v>
      </c>
      <c r="I497" s="6">
        <f>H497/E497</f>
        <v>42208.53296828656</v>
      </c>
      <c r="J497" s="6">
        <v>0</v>
      </c>
      <c r="K497" s="6">
        <f>J497/E497</f>
        <v>0</v>
      </c>
    </row>
    <row r="498" spans="2:11" ht="13.5">
      <c r="B498" s="4">
        <v>494</v>
      </c>
      <c r="C498" s="4" t="s">
        <v>562</v>
      </c>
      <c r="D498" s="4" t="s">
        <v>596</v>
      </c>
      <c r="E498" s="6">
        <v>44153</v>
      </c>
      <c r="F498" s="6">
        <v>1231632612</v>
      </c>
      <c r="G498" s="6">
        <f>F498/E498</f>
        <v>27894.65295676398</v>
      </c>
      <c r="H498" s="6">
        <v>225308177</v>
      </c>
      <c r="I498" s="6">
        <f>H498/E498</f>
        <v>5102.896224492107</v>
      </c>
      <c r="J498" s="6">
        <v>0</v>
      </c>
      <c r="K498" s="6">
        <f>J498/E498</f>
        <v>0</v>
      </c>
    </row>
    <row r="499" spans="2:11" ht="13.5">
      <c r="B499" s="4">
        <v>495</v>
      </c>
      <c r="C499" s="4" t="s">
        <v>221</v>
      </c>
      <c r="D499" s="4" t="s">
        <v>263</v>
      </c>
      <c r="E499" s="6">
        <v>23705</v>
      </c>
      <c r="F499" s="6">
        <v>661148366</v>
      </c>
      <c r="G499" s="6">
        <f>F499/E499</f>
        <v>27890.671419531744</v>
      </c>
      <c r="H499" s="6">
        <v>217778000</v>
      </c>
      <c r="I499" s="6">
        <f>H499/E499</f>
        <v>9187.006960556844</v>
      </c>
      <c r="J499" s="6">
        <v>3695545</v>
      </c>
      <c r="K499" s="6">
        <f>J499/E499</f>
        <v>155.89727905505168</v>
      </c>
    </row>
    <row r="500" spans="2:11" ht="13.5">
      <c r="B500" s="4">
        <v>496</v>
      </c>
      <c r="C500" s="4" t="s">
        <v>1136</v>
      </c>
      <c r="D500" s="4" t="s">
        <v>1150</v>
      </c>
      <c r="E500" s="6">
        <v>14346</v>
      </c>
      <c r="F500" s="6">
        <v>398792036</v>
      </c>
      <c r="G500" s="6">
        <f>F500/E500</f>
        <v>27798.13439286212</v>
      </c>
      <c r="H500" s="6">
        <v>0</v>
      </c>
      <c r="I500" s="6">
        <f>H500/E500</f>
        <v>0</v>
      </c>
      <c r="J500" s="6">
        <v>430068736</v>
      </c>
      <c r="K500" s="6">
        <f>J500/E500</f>
        <v>29978.303080998186</v>
      </c>
    </row>
    <row r="501" spans="2:11" ht="13.5">
      <c r="B501" s="4">
        <v>497</v>
      </c>
      <c r="C501" s="4" t="s">
        <v>178</v>
      </c>
      <c r="D501" s="4" t="s">
        <v>181</v>
      </c>
      <c r="E501" s="6">
        <v>8079</v>
      </c>
      <c r="F501" s="6">
        <v>224451893</v>
      </c>
      <c r="G501" s="6">
        <f>F501/E501</f>
        <v>27782.138012130214</v>
      </c>
      <c r="H501" s="6">
        <v>1035000</v>
      </c>
      <c r="I501" s="6">
        <f>H501/E501</f>
        <v>128.10991459339027</v>
      </c>
      <c r="J501" s="6">
        <v>68701000</v>
      </c>
      <c r="K501" s="6">
        <f>J501/E501</f>
        <v>8503.65144201015</v>
      </c>
    </row>
    <row r="502" spans="2:11" ht="13.5">
      <c r="B502" s="4">
        <v>498</v>
      </c>
      <c r="C502" s="4" t="s">
        <v>1136</v>
      </c>
      <c r="D502" s="4" t="s">
        <v>1157</v>
      </c>
      <c r="E502" s="6">
        <v>6380</v>
      </c>
      <c r="F502" s="6">
        <v>176918895</v>
      </c>
      <c r="G502" s="6">
        <f>F502/E502</f>
        <v>27730.23432601881</v>
      </c>
      <c r="H502" s="6">
        <v>17049920</v>
      </c>
      <c r="I502" s="6">
        <f>H502/E502</f>
        <v>2672.4012539184955</v>
      </c>
      <c r="J502" s="6">
        <v>159770000</v>
      </c>
      <c r="K502" s="6">
        <f>J502/E502</f>
        <v>25042.3197492163</v>
      </c>
    </row>
    <row r="503" spans="2:11" ht="13.5">
      <c r="B503" s="4">
        <v>499</v>
      </c>
      <c r="C503" s="4" t="s">
        <v>931</v>
      </c>
      <c r="D503" s="4" t="s">
        <v>944</v>
      </c>
      <c r="E503" s="6">
        <v>4275</v>
      </c>
      <c r="F503" s="6">
        <v>118344008</v>
      </c>
      <c r="G503" s="6">
        <f>F503/E503</f>
        <v>27682.80888888889</v>
      </c>
      <c r="H503" s="6">
        <v>42955000</v>
      </c>
      <c r="I503" s="6">
        <f>H503/E503</f>
        <v>10047.95321637427</v>
      </c>
      <c r="J503" s="6">
        <v>55272000</v>
      </c>
      <c r="K503" s="6">
        <f>J503/E503</f>
        <v>12929.122807017544</v>
      </c>
    </row>
    <row r="504" spans="2:11" ht="13.5">
      <c r="B504" s="4">
        <v>500</v>
      </c>
      <c r="C504" s="4" t="s">
        <v>562</v>
      </c>
      <c r="D504" s="4" t="s">
        <v>601</v>
      </c>
      <c r="E504" s="6">
        <v>108553</v>
      </c>
      <c r="F504" s="6">
        <v>3000756390</v>
      </c>
      <c r="G504" s="6">
        <f>F504/E504</f>
        <v>27643.23777325362</v>
      </c>
      <c r="H504" s="6">
        <v>853018000</v>
      </c>
      <c r="I504" s="6">
        <f>H504/E504</f>
        <v>7858.078542278887</v>
      </c>
      <c r="J504" s="6">
        <v>0</v>
      </c>
      <c r="K504" s="6">
        <f>J504/E504</f>
        <v>0</v>
      </c>
    </row>
    <row r="505" spans="2:11" ht="13.5">
      <c r="B505" s="4">
        <v>501</v>
      </c>
      <c r="C505" s="4" t="s">
        <v>813</v>
      </c>
      <c r="D505" s="4" t="s">
        <v>851</v>
      </c>
      <c r="E505" s="6">
        <v>22172</v>
      </c>
      <c r="F505" s="6">
        <v>611219801</v>
      </c>
      <c r="G505" s="6">
        <f>F505/E505</f>
        <v>27567.19290095616</v>
      </c>
      <c r="H505" s="6">
        <v>350000000</v>
      </c>
      <c r="I505" s="6">
        <f>H505/E505</f>
        <v>15785.675626916833</v>
      </c>
      <c r="J505" s="6">
        <v>277483320</v>
      </c>
      <c r="K505" s="6">
        <f>J505/E505</f>
        <v>12515.033375428467</v>
      </c>
    </row>
    <row r="506" spans="2:11" ht="13.5">
      <c r="B506" s="4">
        <v>502</v>
      </c>
      <c r="C506" s="4" t="s">
        <v>1579</v>
      </c>
      <c r="D506" s="4" t="s">
        <v>1613</v>
      </c>
      <c r="E506" s="6">
        <v>1836</v>
      </c>
      <c r="F506" s="6">
        <v>50304666</v>
      </c>
      <c r="G506" s="6">
        <f>F506/E506</f>
        <v>27399.055555555555</v>
      </c>
      <c r="H506" s="6">
        <v>4610000</v>
      </c>
      <c r="I506" s="6">
        <f>H506/E506</f>
        <v>2510.8932461873637</v>
      </c>
      <c r="J506" s="6">
        <v>5000000</v>
      </c>
      <c r="K506" s="6">
        <f>J506/E506</f>
        <v>2723.3115468409587</v>
      </c>
    </row>
    <row r="507" spans="2:11" ht="13.5">
      <c r="B507" s="4">
        <v>503</v>
      </c>
      <c r="C507" s="4" t="s">
        <v>1357</v>
      </c>
      <c r="D507" s="4" t="s">
        <v>1384</v>
      </c>
      <c r="E507" s="6">
        <v>2336</v>
      </c>
      <c r="F507" s="6">
        <v>63946936</v>
      </c>
      <c r="G507" s="6">
        <f>F507/E507</f>
        <v>27374.544520547945</v>
      </c>
      <c r="H507" s="6">
        <v>6564131</v>
      </c>
      <c r="I507" s="6">
        <f>H507/E507</f>
        <v>2809.9875856164385</v>
      </c>
      <c r="J507" s="6">
        <v>61510068</v>
      </c>
      <c r="K507" s="6">
        <f>J507/E507</f>
        <v>26331.364726027397</v>
      </c>
    </row>
    <row r="508" spans="2:11" ht="13.5">
      <c r="B508" s="4">
        <v>504</v>
      </c>
      <c r="C508" s="4" t="s">
        <v>813</v>
      </c>
      <c r="D508" s="4" t="s">
        <v>816</v>
      </c>
      <c r="E508" s="6">
        <v>10682</v>
      </c>
      <c r="F508" s="6">
        <v>291631930</v>
      </c>
      <c r="G508" s="6">
        <f>F508/E508</f>
        <v>27301.247893652875</v>
      </c>
      <c r="H508" s="6">
        <v>76479246</v>
      </c>
      <c r="I508" s="6">
        <f>H508/E508</f>
        <v>7159.637333832616</v>
      </c>
      <c r="J508" s="6">
        <v>243591538</v>
      </c>
      <c r="K508" s="6">
        <f>J508/E508</f>
        <v>22803.92604381202</v>
      </c>
    </row>
    <row r="509" spans="2:11" ht="13.5">
      <c r="B509" s="4">
        <v>505</v>
      </c>
      <c r="C509" s="4" t="s">
        <v>356</v>
      </c>
      <c r="D509" s="4" t="s">
        <v>370</v>
      </c>
      <c r="E509" s="6">
        <v>3322</v>
      </c>
      <c r="F509" s="6">
        <v>90673659</v>
      </c>
      <c r="G509" s="6">
        <f>F509/E509</f>
        <v>27294.900361228174</v>
      </c>
      <c r="H509" s="6">
        <v>0</v>
      </c>
      <c r="I509" s="6">
        <f>H509/E509</f>
        <v>0</v>
      </c>
      <c r="J509" s="6">
        <v>8344631</v>
      </c>
      <c r="K509" s="6">
        <f>J509/E509</f>
        <v>2511.929861529199</v>
      </c>
    </row>
    <row r="510" spans="2:11" ht="13.5">
      <c r="B510" s="4">
        <v>506</v>
      </c>
      <c r="C510" s="4" t="s">
        <v>856</v>
      </c>
      <c r="D510" s="4" t="s">
        <v>882</v>
      </c>
      <c r="E510" s="6">
        <v>1201</v>
      </c>
      <c r="F510" s="6">
        <v>32731489</v>
      </c>
      <c r="G510" s="6">
        <f>F510/E510</f>
        <v>27253.529558701084</v>
      </c>
      <c r="H510" s="6">
        <v>0</v>
      </c>
      <c r="I510" s="6">
        <f>H510/E510</f>
        <v>0</v>
      </c>
      <c r="J510" s="6">
        <v>67899942</v>
      </c>
      <c r="K510" s="6">
        <f>J510/E510</f>
        <v>56536.17152373023</v>
      </c>
    </row>
    <row r="511" spans="2:11" ht="13.5">
      <c r="B511" s="4">
        <v>507</v>
      </c>
      <c r="C511" s="4" t="s">
        <v>338</v>
      </c>
      <c r="D511" s="4" t="s">
        <v>346</v>
      </c>
      <c r="E511" s="6">
        <v>2206</v>
      </c>
      <c r="F511" s="6">
        <v>60054447</v>
      </c>
      <c r="G511" s="6">
        <f>F511/E511</f>
        <v>27223.230734360834</v>
      </c>
      <c r="H511" s="6">
        <v>0</v>
      </c>
      <c r="I511" s="6">
        <f>H511/E511</f>
        <v>0</v>
      </c>
      <c r="J511" s="6">
        <v>0</v>
      </c>
      <c r="K511" s="6">
        <f>J511/E511</f>
        <v>0</v>
      </c>
    </row>
    <row r="512" spans="2:11" ht="13.5">
      <c r="B512" s="4">
        <v>508</v>
      </c>
      <c r="C512" s="4" t="s">
        <v>723</v>
      </c>
      <c r="D512" s="4" t="s">
        <v>744</v>
      </c>
      <c r="E512" s="6">
        <v>3910</v>
      </c>
      <c r="F512" s="6">
        <v>106176309</v>
      </c>
      <c r="G512" s="6">
        <f>F512/E512</f>
        <v>27155.066240409207</v>
      </c>
      <c r="H512" s="6">
        <v>125294000</v>
      </c>
      <c r="I512" s="6">
        <f>H512/E512</f>
        <v>32044.50127877238</v>
      </c>
      <c r="J512" s="6">
        <v>0</v>
      </c>
      <c r="K512" s="6">
        <f>J512/E512</f>
        <v>0</v>
      </c>
    </row>
    <row r="513" spans="2:11" ht="13.5">
      <c r="B513" s="4">
        <v>509</v>
      </c>
      <c r="C513" s="4" t="s">
        <v>1416</v>
      </c>
      <c r="D513" s="4" t="s">
        <v>1431</v>
      </c>
      <c r="E513" s="6">
        <v>2868</v>
      </c>
      <c r="F513" s="6">
        <v>77546650</v>
      </c>
      <c r="G513" s="6">
        <f>F513/E513</f>
        <v>27038.58089260809</v>
      </c>
      <c r="H513" s="6">
        <v>4978513</v>
      </c>
      <c r="I513" s="6">
        <f>H513/E513</f>
        <v>1735.8831938633193</v>
      </c>
      <c r="J513" s="6">
        <v>197713078</v>
      </c>
      <c r="K513" s="6">
        <f>J513/E513</f>
        <v>68937.61436541144</v>
      </c>
    </row>
    <row r="514" spans="2:11" ht="13.5">
      <c r="B514" s="4">
        <v>510</v>
      </c>
      <c r="C514" s="4" t="s">
        <v>856</v>
      </c>
      <c r="D514" s="4" t="s">
        <v>910</v>
      </c>
      <c r="E514" s="6">
        <v>334</v>
      </c>
      <c r="F514" s="6">
        <v>9020685</v>
      </c>
      <c r="G514" s="6">
        <f>F514/E514</f>
        <v>27008.038922155687</v>
      </c>
      <c r="H514" s="6">
        <v>0</v>
      </c>
      <c r="I514" s="6">
        <f>H514/E514</f>
        <v>0</v>
      </c>
      <c r="J514" s="6">
        <v>30492664</v>
      </c>
      <c r="K514" s="6">
        <f>J514/E514</f>
        <v>91295.40119760479</v>
      </c>
    </row>
    <row r="515" spans="2:11" ht="13.5">
      <c r="B515" s="4">
        <v>511</v>
      </c>
      <c r="C515" s="4" t="s">
        <v>1191</v>
      </c>
      <c r="D515" s="4" t="s">
        <v>1207</v>
      </c>
      <c r="E515" s="6">
        <v>4624</v>
      </c>
      <c r="F515" s="6">
        <v>124668654</v>
      </c>
      <c r="G515" s="6">
        <f>F515/E515</f>
        <v>26961.21410034602</v>
      </c>
      <c r="H515" s="6">
        <v>49514000</v>
      </c>
      <c r="I515" s="6">
        <f>H515/E515</f>
        <v>10708.044982698962</v>
      </c>
      <c r="J515" s="6">
        <v>53215</v>
      </c>
      <c r="K515" s="6">
        <f>J515/E515</f>
        <v>11.508434256055363</v>
      </c>
    </row>
    <row r="516" spans="2:11" ht="13.5">
      <c r="B516" s="4">
        <v>512</v>
      </c>
      <c r="C516" s="4" t="s">
        <v>453</v>
      </c>
      <c r="D516" s="4" t="s">
        <v>465</v>
      </c>
      <c r="E516" s="6">
        <v>4995</v>
      </c>
      <c r="F516" s="6">
        <v>134550111</v>
      </c>
      <c r="G516" s="6">
        <f>F516/E516</f>
        <v>26936.95915915916</v>
      </c>
      <c r="H516" s="6">
        <v>14127192</v>
      </c>
      <c r="I516" s="6">
        <f>H516/E516</f>
        <v>2828.266666666667</v>
      </c>
      <c r="J516" s="6">
        <v>190807483</v>
      </c>
      <c r="K516" s="6">
        <f>J516/E516</f>
        <v>38199.69629629629</v>
      </c>
    </row>
    <row r="517" spans="2:11" ht="13.5">
      <c r="B517" s="4">
        <v>513</v>
      </c>
      <c r="C517" s="4" t="s">
        <v>1579</v>
      </c>
      <c r="D517" s="4" t="s">
        <v>1652</v>
      </c>
      <c r="E517" s="6">
        <v>1065</v>
      </c>
      <c r="F517" s="6">
        <v>28680747</v>
      </c>
      <c r="G517" s="6">
        <f>F517/E517</f>
        <v>26930.278873239437</v>
      </c>
      <c r="H517" s="6">
        <v>0</v>
      </c>
      <c r="I517" s="6">
        <f>H517/E517</f>
        <v>0</v>
      </c>
      <c r="J517" s="6">
        <v>259265340</v>
      </c>
      <c r="K517" s="6">
        <f>J517/E517</f>
        <v>243441.6338028169</v>
      </c>
    </row>
    <row r="518" spans="2:11" ht="13.5">
      <c r="B518" s="4">
        <v>514</v>
      </c>
      <c r="C518" s="4" t="s">
        <v>1446</v>
      </c>
      <c r="D518" s="4" t="s">
        <v>1468</v>
      </c>
      <c r="E518" s="6">
        <v>7349</v>
      </c>
      <c r="F518" s="6">
        <v>197623530</v>
      </c>
      <c r="G518" s="6">
        <f>F518/E518</f>
        <v>26891.21377058103</v>
      </c>
      <c r="H518" s="6">
        <v>-58382545</v>
      </c>
      <c r="I518" s="6">
        <f>H518/E518</f>
        <v>-7944.2842563614095</v>
      </c>
      <c r="J518" s="6">
        <v>197362000</v>
      </c>
      <c r="K518" s="6">
        <f>J518/E518</f>
        <v>26855.626615866106</v>
      </c>
    </row>
    <row r="519" spans="2:11" ht="13.5">
      <c r="B519" s="4">
        <v>515</v>
      </c>
      <c r="C519" s="4" t="s">
        <v>1579</v>
      </c>
      <c r="D519" s="4" t="s">
        <v>1647</v>
      </c>
      <c r="E519" s="6">
        <v>760</v>
      </c>
      <c r="F519" s="6">
        <v>20424381</v>
      </c>
      <c r="G519" s="6">
        <f>F519/E519</f>
        <v>26874.18552631579</v>
      </c>
      <c r="H519" s="6">
        <v>0</v>
      </c>
      <c r="I519" s="6">
        <f>H519/E519</f>
        <v>0</v>
      </c>
      <c r="J519" s="6">
        <v>54248266</v>
      </c>
      <c r="K519" s="6">
        <f>J519/E519</f>
        <v>71379.29736842106</v>
      </c>
    </row>
    <row r="520" spans="2:11" ht="13.5">
      <c r="B520" s="4">
        <v>516</v>
      </c>
      <c r="C520" s="4" t="s">
        <v>723</v>
      </c>
      <c r="D520" s="4" t="s">
        <v>759</v>
      </c>
      <c r="E520" s="6">
        <v>23148</v>
      </c>
      <c r="F520" s="6">
        <v>619727902</v>
      </c>
      <c r="G520" s="6">
        <f>F520/E520</f>
        <v>26772.416709866942</v>
      </c>
      <c r="H520" s="6">
        <v>410278000</v>
      </c>
      <c r="I520" s="6">
        <f>H520/E520</f>
        <v>17724.12303438742</v>
      </c>
      <c r="J520" s="6">
        <v>836049</v>
      </c>
      <c r="K520" s="6">
        <f>J520/E520</f>
        <v>36.11754795230689</v>
      </c>
    </row>
    <row r="521" spans="2:11" ht="13.5">
      <c r="B521" s="4">
        <v>517</v>
      </c>
      <c r="C521" s="4" t="s">
        <v>1539</v>
      </c>
      <c r="D521" s="4" t="s">
        <v>1547</v>
      </c>
      <c r="E521" s="6">
        <v>4859</v>
      </c>
      <c r="F521" s="6">
        <v>130059886</v>
      </c>
      <c r="G521" s="6">
        <f>F521/E521</f>
        <v>26766.800987857583</v>
      </c>
      <c r="H521" s="6">
        <v>160000000</v>
      </c>
      <c r="I521" s="6">
        <f>H521/E521</f>
        <v>32928.58612883309</v>
      </c>
      <c r="J521" s="6">
        <v>215852044</v>
      </c>
      <c r="K521" s="6">
        <f>J521/E521</f>
        <v>44423.14138711669</v>
      </c>
    </row>
    <row r="522" spans="2:11" ht="13.5">
      <c r="B522" s="4">
        <v>518</v>
      </c>
      <c r="C522" s="4" t="s">
        <v>604</v>
      </c>
      <c r="D522" s="4" t="s">
        <v>615</v>
      </c>
      <c r="E522" s="6">
        <v>6596</v>
      </c>
      <c r="F522" s="6">
        <v>176271755</v>
      </c>
      <c r="G522" s="6">
        <f>F522/E522</f>
        <v>26724.038053365675</v>
      </c>
      <c r="H522" s="6">
        <v>2875884</v>
      </c>
      <c r="I522" s="6">
        <f>H522/E522</f>
        <v>436.0042449969679</v>
      </c>
      <c r="J522" s="6">
        <v>172329643</v>
      </c>
      <c r="K522" s="6">
        <f>J522/E522</f>
        <v>26126.38614311704</v>
      </c>
    </row>
    <row r="523" spans="2:11" ht="13.5">
      <c r="B523" s="4">
        <v>519</v>
      </c>
      <c r="C523" s="4" t="s">
        <v>1579</v>
      </c>
      <c r="D523" s="4" t="s">
        <v>1582</v>
      </c>
      <c r="E523" s="6">
        <v>2522</v>
      </c>
      <c r="F523" s="6">
        <v>67302807</v>
      </c>
      <c r="G523" s="6">
        <f>F523/E523</f>
        <v>26686.28350515464</v>
      </c>
      <c r="H523" s="6">
        <v>612000</v>
      </c>
      <c r="I523" s="6">
        <f>H523/E523</f>
        <v>242.66455194290245</v>
      </c>
      <c r="J523" s="6">
        <v>37556328</v>
      </c>
      <c r="K523" s="6">
        <f>J523/E523</f>
        <v>14891.486122125298</v>
      </c>
    </row>
    <row r="524" spans="2:11" ht="13.5">
      <c r="B524" s="4">
        <v>520</v>
      </c>
      <c r="C524" s="4" t="s">
        <v>1357</v>
      </c>
      <c r="D524" s="4" t="s">
        <v>1412</v>
      </c>
      <c r="E524" s="6">
        <v>18256</v>
      </c>
      <c r="F524" s="6">
        <v>486473972</v>
      </c>
      <c r="G524" s="6">
        <f>F524/E524</f>
        <v>26647.34728308501</v>
      </c>
      <c r="H524" s="6">
        <v>59226819</v>
      </c>
      <c r="I524" s="6">
        <f>H524/E524</f>
        <v>3244.238551709027</v>
      </c>
      <c r="J524" s="6">
        <v>308315674</v>
      </c>
      <c r="K524" s="6">
        <f>J524/E524</f>
        <v>16888.457164767748</v>
      </c>
    </row>
    <row r="525" spans="2:11" ht="13.5">
      <c r="B525" s="4">
        <v>521</v>
      </c>
      <c r="C525" s="4" t="s">
        <v>1191</v>
      </c>
      <c r="D525" s="4" t="s">
        <v>1227</v>
      </c>
      <c r="E525" s="6">
        <v>38629</v>
      </c>
      <c r="F525" s="6">
        <v>1029251544</v>
      </c>
      <c r="G525" s="6">
        <f>F525/E525</f>
        <v>26644.52986098527</v>
      </c>
      <c r="H525" s="6">
        <v>238480000</v>
      </c>
      <c r="I525" s="6">
        <f>H525/E525</f>
        <v>6173.600144968806</v>
      </c>
      <c r="J525" s="6">
        <v>919897492</v>
      </c>
      <c r="K525" s="6">
        <f>J525/E525</f>
        <v>23813.650159206813</v>
      </c>
    </row>
    <row r="526" spans="2:11" ht="13.5">
      <c r="B526" s="4">
        <v>522</v>
      </c>
      <c r="C526" s="4" t="s">
        <v>856</v>
      </c>
      <c r="D526" s="4" t="s">
        <v>891</v>
      </c>
      <c r="E526" s="6">
        <v>971</v>
      </c>
      <c r="F526" s="6">
        <v>25839050</v>
      </c>
      <c r="G526" s="6">
        <f>F526/E526</f>
        <v>26610.76210092688</v>
      </c>
      <c r="H526" s="6">
        <v>0</v>
      </c>
      <c r="I526" s="6">
        <f>H526/E526</f>
        <v>0</v>
      </c>
      <c r="J526" s="6">
        <v>130222947</v>
      </c>
      <c r="K526" s="6">
        <f>J526/E526</f>
        <v>134112.2008238929</v>
      </c>
    </row>
    <row r="527" spans="2:11" ht="13.5">
      <c r="B527" s="4">
        <v>523</v>
      </c>
      <c r="C527" s="4" t="s">
        <v>1287</v>
      </c>
      <c r="D527" s="4" t="s">
        <v>1305</v>
      </c>
      <c r="E527" s="6">
        <v>40421</v>
      </c>
      <c r="F527" s="6">
        <v>1075405005</v>
      </c>
      <c r="G527" s="6">
        <f>F527/E527</f>
        <v>26605.10638034685</v>
      </c>
      <c r="H527" s="6">
        <v>16286000</v>
      </c>
      <c r="I527" s="6">
        <f>H527/E527</f>
        <v>402.9093787882536</v>
      </c>
      <c r="J527" s="6">
        <v>1865413115</v>
      </c>
      <c r="K527" s="6">
        <f>J527/E527</f>
        <v>46149.60330026472</v>
      </c>
    </row>
    <row r="528" spans="2:11" ht="13.5">
      <c r="B528" s="4">
        <v>524</v>
      </c>
      <c r="C528" s="4" t="s">
        <v>401</v>
      </c>
      <c r="D528" s="4" t="s">
        <v>423</v>
      </c>
      <c r="E528" s="6">
        <v>46852</v>
      </c>
      <c r="F528" s="6">
        <v>1243293518</v>
      </c>
      <c r="G528" s="6">
        <f>F528/E528</f>
        <v>26536.61568342867</v>
      </c>
      <c r="H528" s="6">
        <v>0</v>
      </c>
      <c r="I528" s="6">
        <f>H528/E528</f>
        <v>0</v>
      </c>
      <c r="J528" s="6">
        <v>2260639664</v>
      </c>
      <c r="K528" s="6">
        <f>J528/E528</f>
        <v>48250.654486468025</v>
      </c>
    </row>
    <row r="529" spans="2:11" ht="13.5">
      <c r="B529" s="4">
        <v>525</v>
      </c>
      <c r="C529" s="4" t="s">
        <v>856</v>
      </c>
      <c r="D529" s="4" t="s">
        <v>889</v>
      </c>
      <c r="E529" s="6">
        <v>668</v>
      </c>
      <c r="F529" s="6">
        <v>17721629</v>
      </c>
      <c r="G529" s="6">
        <f>F529/E529</f>
        <v>26529.38473053892</v>
      </c>
      <c r="H529" s="6">
        <v>0</v>
      </c>
      <c r="I529" s="6">
        <f>H529/E529</f>
        <v>0</v>
      </c>
      <c r="J529" s="6">
        <v>56037033</v>
      </c>
      <c r="K529" s="6">
        <f>J529/E529</f>
        <v>83887.77395209581</v>
      </c>
    </row>
    <row r="530" spans="2:11" ht="13.5">
      <c r="B530" s="4">
        <v>526</v>
      </c>
      <c r="C530" s="4" t="s">
        <v>492</v>
      </c>
      <c r="D530" s="4" t="s">
        <v>508</v>
      </c>
      <c r="E530" s="6">
        <v>4229</v>
      </c>
      <c r="F530" s="6">
        <v>112081647</v>
      </c>
      <c r="G530" s="6">
        <f>F530/E530</f>
        <v>26503.10877275952</v>
      </c>
      <c r="H530" s="6">
        <v>4920500</v>
      </c>
      <c r="I530" s="6">
        <f>H530/E530</f>
        <v>1163.5138330574605</v>
      </c>
      <c r="J530" s="6">
        <v>329432256</v>
      </c>
      <c r="K530" s="6">
        <f>J530/E530</f>
        <v>77898.3816505084</v>
      </c>
    </row>
    <row r="531" spans="2:11" ht="13.5">
      <c r="B531" s="4">
        <v>527</v>
      </c>
      <c r="C531" s="4" t="s">
        <v>113</v>
      </c>
      <c r="D531" s="4" t="s">
        <v>124</v>
      </c>
      <c r="E531" s="6">
        <v>6589</v>
      </c>
      <c r="F531" s="6">
        <v>174572620</v>
      </c>
      <c r="G531" s="6">
        <f>F531/E531</f>
        <v>26494.554560631354</v>
      </c>
      <c r="H531" s="6">
        <v>5893647</v>
      </c>
      <c r="I531" s="6">
        <f>H531/E531</f>
        <v>894.4675975110032</v>
      </c>
      <c r="J531" s="6">
        <v>100362522</v>
      </c>
      <c r="K531" s="6">
        <f>J531/E531</f>
        <v>15231.829109121263</v>
      </c>
    </row>
    <row r="532" spans="2:11" ht="13.5">
      <c r="B532" s="4">
        <v>528</v>
      </c>
      <c r="C532" s="4" t="s">
        <v>1539</v>
      </c>
      <c r="D532" s="4" t="s">
        <v>1542</v>
      </c>
      <c r="E532" s="6">
        <v>2139</v>
      </c>
      <c r="F532" s="6">
        <v>56662233</v>
      </c>
      <c r="G532" s="6">
        <f>F532/E532</f>
        <v>26490.057503506312</v>
      </c>
      <c r="H532" s="6">
        <v>0</v>
      </c>
      <c r="I532" s="6">
        <f>H532/E532</f>
        <v>0</v>
      </c>
      <c r="J532" s="6">
        <v>107170350</v>
      </c>
      <c r="K532" s="6">
        <f>J532/E532</f>
        <v>50103.015427769984</v>
      </c>
    </row>
    <row r="533" spans="2:11" ht="13.5">
      <c r="B533" s="4">
        <v>529</v>
      </c>
      <c r="C533" s="4" t="s">
        <v>1254</v>
      </c>
      <c r="D533" s="4" t="s">
        <v>1261</v>
      </c>
      <c r="E533" s="6">
        <v>4677</v>
      </c>
      <c r="F533" s="6">
        <v>123846560</v>
      </c>
      <c r="G533" s="6">
        <f>F533/E533</f>
        <v>26479.91447509087</v>
      </c>
      <c r="H533" s="6">
        <v>146809492</v>
      </c>
      <c r="I533" s="6">
        <f>H533/E533</f>
        <v>31389.671156724395</v>
      </c>
      <c r="J533" s="6">
        <v>2371</v>
      </c>
      <c r="K533" s="6">
        <f>J533/E533</f>
        <v>0.506948898866795</v>
      </c>
    </row>
    <row r="534" spans="2:11" ht="13.5">
      <c r="B534" s="4">
        <v>530</v>
      </c>
      <c r="C534" s="4" t="s">
        <v>1471</v>
      </c>
      <c r="D534" s="4" t="s">
        <v>1489</v>
      </c>
      <c r="E534" s="6">
        <v>8589</v>
      </c>
      <c r="F534" s="6">
        <v>227160333</v>
      </c>
      <c r="G534" s="6">
        <f>F534/E534</f>
        <v>26447.820817324486</v>
      </c>
      <c r="H534" s="6">
        <v>5175000</v>
      </c>
      <c r="I534" s="6">
        <f>H534/E534</f>
        <v>602.5148445686343</v>
      </c>
      <c r="J534" s="6">
        <v>816594000</v>
      </c>
      <c r="K534" s="6">
        <f>J534/E534</f>
        <v>95074.39748515544</v>
      </c>
    </row>
    <row r="535" spans="2:11" ht="13.5">
      <c r="B535" s="4">
        <v>531</v>
      </c>
      <c r="C535" s="4" t="s">
        <v>1191</v>
      </c>
      <c r="D535" s="4" t="s">
        <v>1223</v>
      </c>
      <c r="E535" s="6">
        <v>25401</v>
      </c>
      <c r="F535" s="6">
        <v>671165154</v>
      </c>
      <c r="G535" s="6">
        <f>F535/E535</f>
        <v>26422.784693516005</v>
      </c>
      <c r="H535" s="6">
        <v>810856000</v>
      </c>
      <c r="I535" s="6">
        <f>H535/E535</f>
        <v>31922.207787094998</v>
      </c>
      <c r="J535" s="6">
        <v>378698613</v>
      </c>
      <c r="K535" s="6">
        <f>J535/E535</f>
        <v>14908.807251683005</v>
      </c>
    </row>
    <row r="536" spans="2:11" ht="13.5">
      <c r="B536" s="4">
        <v>532</v>
      </c>
      <c r="C536" s="4" t="s">
        <v>132</v>
      </c>
      <c r="D536" s="4" t="s">
        <v>135</v>
      </c>
      <c r="E536" s="6">
        <v>5343</v>
      </c>
      <c r="F536" s="6">
        <v>141141890</v>
      </c>
      <c r="G536" s="6">
        <f>F536/E536</f>
        <v>26416.224967246864</v>
      </c>
      <c r="H536" s="6">
        <v>0</v>
      </c>
      <c r="I536" s="6">
        <f>H536/E536</f>
        <v>0</v>
      </c>
      <c r="J536" s="6">
        <v>166295117</v>
      </c>
      <c r="K536" s="6">
        <f>J536/E536</f>
        <v>31123.922328279994</v>
      </c>
    </row>
    <row r="537" spans="2:11" ht="13.5">
      <c r="B537" s="4">
        <v>533</v>
      </c>
      <c r="C537" s="4" t="s">
        <v>425</v>
      </c>
      <c r="D537" s="4" t="s">
        <v>447</v>
      </c>
      <c r="E537" s="6">
        <v>8980</v>
      </c>
      <c r="F537" s="6">
        <v>236996646</v>
      </c>
      <c r="G537" s="6">
        <f>F537/E537</f>
        <v>26391.60868596882</v>
      </c>
      <c r="H537" s="6">
        <v>0</v>
      </c>
      <c r="I537" s="6">
        <f>H537/E537</f>
        <v>0</v>
      </c>
      <c r="J537" s="6">
        <v>0</v>
      </c>
      <c r="K537" s="6">
        <f>J537/E537</f>
        <v>0</v>
      </c>
    </row>
    <row r="538" spans="2:11" ht="13.5">
      <c r="B538" s="4">
        <v>534</v>
      </c>
      <c r="C538" s="4" t="s">
        <v>958</v>
      </c>
      <c r="D538" s="4" t="s">
        <v>968</v>
      </c>
      <c r="E538" s="6">
        <v>6074</v>
      </c>
      <c r="F538" s="6">
        <v>160169501</v>
      </c>
      <c r="G538" s="6">
        <f>F538/E538</f>
        <v>26369.69064866645</v>
      </c>
      <c r="H538" s="6">
        <v>0</v>
      </c>
      <c r="I538" s="6">
        <f>H538/E538</f>
        <v>0</v>
      </c>
      <c r="J538" s="6">
        <v>231453000</v>
      </c>
      <c r="K538" s="6">
        <f>J538/E538</f>
        <v>38105.531774777744</v>
      </c>
    </row>
    <row r="539" spans="2:11" ht="13.5">
      <c r="B539" s="4">
        <v>535</v>
      </c>
      <c r="C539" s="4" t="s">
        <v>723</v>
      </c>
      <c r="D539" s="4" t="s">
        <v>730</v>
      </c>
      <c r="E539" s="6">
        <v>856</v>
      </c>
      <c r="F539" s="6">
        <v>22524579</v>
      </c>
      <c r="G539" s="6">
        <f>F539/E539</f>
        <v>26313.760514018693</v>
      </c>
      <c r="H539" s="6">
        <v>0</v>
      </c>
      <c r="I539" s="6">
        <f>H539/E539</f>
        <v>0</v>
      </c>
      <c r="J539" s="6">
        <v>58907657</v>
      </c>
      <c r="K539" s="6">
        <f>J539/E539</f>
        <v>68817.35630841121</v>
      </c>
    </row>
    <row r="540" spans="2:11" ht="13.5">
      <c r="B540" s="4">
        <v>536</v>
      </c>
      <c r="C540" s="4" t="s">
        <v>1579</v>
      </c>
      <c r="D540" s="4" t="s">
        <v>1590</v>
      </c>
      <c r="E540" s="6">
        <v>2753</v>
      </c>
      <c r="F540" s="6">
        <v>72291532</v>
      </c>
      <c r="G540" s="6">
        <f>F540/E540</f>
        <v>26259.183436251362</v>
      </c>
      <c r="H540" s="6">
        <v>2858000</v>
      </c>
      <c r="I540" s="6">
        <f>H540/E540</f>
        <v>1038.140210679259</v>
      </c>
      <c r="J540" s="6">
        <v>388000</v>
      </c>
      <c r="K540" s="6">
        <f>J540/E540</f>
        <v>140.93715946240465</v>
      </c>
    </row>
    <row r="541" spans="2:11" ht="13.5">
      <c r="B541" s="4">
        <v>537</v>
      </c>
      <c r="C541" s="4" t="s">
        <v>813</v>
      </c>
      <c r="D541" s="4" t="s">
        <v>847</v>
      </c>
      <c r="E541" s="6">
        <v>16993</v>
      </c>
      <c r="F541" s="6">
        <v>445927749</v>
      </c>
      <c r="G541" s="6">
        <f>F541/E541</f>
        <v>26241.849526275524</v>
      </c>
      <c r="H541" s="6">
        <v>24692887</v>
      </c>
      <c r="I541" s="6">
        <f>H541/E541</f>
        <v>1453.1211086918142</v>
      </c>
      <c r="J541" s="6">
        <v>314277591</v>
      </c>
      <c r="K541" s="6">
        <f>J541/E541</f>
        <v>18494.532513387865</v>
      </c>
    </row>
    <row r="542" spans="2:11" ht="13.5">
      <c r="B542" s="4">
        <v>538</v>
      </c>
      <c r="C542" s="4" t="s">
        <v>723</v>
      </c>
      <c r="D542" s="4" t="s">
        <v>749</v>
      </c>
      <c r="E542" s="6">
        <v>10973</v>
      </c>
      <c r="F542" s="6">
        <v>287498645</v>
      </c>
      <c r="G542" s="6">
        <f>F542/E542</f>
        <v>26200.550897657886</v>
      </c>
      <c r="H542" s="6">
        <v>81682009</v>
      </c>
      <c r="I542" s="6">
        <f>H542/E542</f>
        <v>7443.908593821197</v>
      </c>
      <c r="J542" s="6">
        <v>0</v>
      </c>
      <c r="K542" s="6">
        <f>J542/E542</f>
        <v>0</v>
      </c>
    </row>
    <row r="543" spans="2:11" ht="13.5">
      <c r="B543" s="4">
        <v>539</v>
      </c>
      <c r="C543" s="4" t="s">
        <v>1040</v>
      </c>
      <c r="D543" s="4" t="s">
        <v>1052</v>
      </c>
      <c r="E543" s="6">
        <v>8859</v>
      </c>
      <c r="F543" s="6">
        <v>232064210</v>
      </c>
      <c r="G543" s="6">
        <f>F543/E543</f>
        <v>26195.30533920307</v>
      </c>
      <c r="H543" s="6">
        <v>241902000</v>
      </c>
      <c r="I543" s="6">
        <f>H543/E543</f>
        <v>27305.79072130037</v>
      </c>
      <c r="J543" s="6">
        <v>101057914</v>
      </c>
      <c r="K543" s="6">
        <f>J543/E543</f>
        <v>11407.372615419348</v>
      </c>
    </row>
    <row r="544" spans="2:11" ht="13.5">
      <c r="B544" s="4">
        <v>540</v>
      </c>
      <c r="C544" s="4" t="s">
        <v>522</v>
      </c>
      <c r="D544" s="4" t="s">
        <v>542</v>
      </c>
      <c r="E544" s="6">
        <v>1882</v>
      </c>
      <c r="F544" s="6">
        <v>49189807</v>
      </c>
      <c r="G544" s="6">
        <f>F544/E544</f>
        <v>26136.98565356004</v>
      </c>
      <c r="H544" s="6">
        <v>4500000</v>
      </c>
      <c r="I544" s="6">
        <f>H544/E544</f>
        <v>2391.0733262486715</v>
      </c>
      <c r="J544" s="6">
        <v>151824814</v>
      </c>
      <c r="K544" s="6">
        <f>J544/E544</f>
        <v>80672.05844845908</v>
      </c>
    </row>
    <row r="545" spans="2:11" ht="13.5">
      <c r="B545" s="4">
        <v>541</v>
      </c>
      <c r="C545" s="4" t="s">
        <v>178</v>
      </c>
      <c r="D545" s="4" t="s">
        <v>190</v>
      </c>
      <c r="E545" s="6">
        <v>2304</v>
      </c>
      <c r="F545" s="6">
        <v>60191398</v>
      </c>
      <c r="G545" s="6">
        <f>F545/E545</f>
        <v>26124.738715277777</v>
      </c>
      <c r="H545" s="6">
        <v>185722</v>
      </c>
      <c r="I545" s="6">
        <f>H545/E545</f>
        <v>80.60850694444444</v>
      </c>
      <c r="J545" s="6">
        <v>176579328</v>
      </c>
      <c r="K545" s="6">
        <f>J545/E545</f>
        <v>76640.33333333333</v>
      </c>
    </row>
    <row r="546" spans="2:11" ht="13.5">
      <c r="B546" s="4">
        <v>542</v>
      </c>
      <c r="C546" s="4" t="s">
        <v>813</v>
      </c>
      <c r="D546" s="4" t="s">
        <v>849</v>
      </c>
      <c r="E546" s="6">
        <v>5447</v>
      </c>
      <c r="F546" s="6">
        <v>142226418</v>
      </c>
      <c r="G546" s="6">
        <f>F546/E546</f>
        <v>26110.963466128145</v>
      </c>
      <c r="H546" s="6">
        <v>0</v>
      </c>
      <c r="I546" s="6">
        <f>H546/E546</f>
        <v>0</v>
      </c>
      <c r="J546" s="6">
        <v>340978000</v>
      </c>
      <c r="K546" s="6">
        <f>J546/E546</f>
        <v>62599.22893335781</v>
      </c>
    </row>
    <row r="547" spans="2:11" ht="13.5">
      <c r="B547" s="4">
        <v>543</v>
      </c>
      <c r="C547" s="4" t="s">
        <v>562</v>
      </c>
      <c r="D547" s="4" t="s">
        <v>595</v>
      </c>
      <c r="E547" s="6">
        <v>7624</v>
      </c>
      <c r="F547" s="6">
        <v>198970933</v>
      </c>
      <c r="G547" s="6">
        <f>F547/E547</f>
        <v>26097.9712749213</v>
      </c>
      <c r="H547" s="6">
        <v>58158791</v>
      </c>
      <c r="I547" s="6">
        <f>H547/E547</f>
        <v>7628.382869884575</v>
      </c>
      <c r="J547" s="6">
        <v>104092677</v>
      </c>
      <c r="K547" s="6">
        <f>J547/E547</f>
        <v>13653.289218258133</v>
      </c>
    </row>
    <row r="548" spans="2:11" ht="13.5">
      <c r="B548" s="4">
        <v>544</v>
      </c>
      <c r="C548" s="4" t="s">
        <v>723</v>
      </c>
      <c r="D548" s="4" t="s">
        <v>763</v>
      </c>
      <c r="E548" s="6">
        <v>41292</v>
      </c>
      <c r="F548" s="6">
        <v>1073965129</v>
      </c>
      <c r="G548" s="6">
        <f>F548/E548</f>
        <v>26009.036350866994</v>
      </c>
      <c r="H548" s="6">
        <v>250000000</v>
      </c>
      <c r="I548" s="6">
        <f>H548/E548</f>
        <v>6054.441538312506</v>
      </c>
      <c r="J548" s="6">
        <v>511180800</v>
      </c>
      <c r="K548" s="6">
        <f>J548/E548</f>
        <v>12379.65707643127</v>
      </c>
    </row>
    <row r="549" spans="2:11" ht="13.5">
      <c r="B549" s="4">
        <v>545</v>
      </c>
      <c r="C549" s="4" t="s">
        <v>1191</v>
      </c>
      <c r="D549" s="4" t="s">
        <v>1225</v>
      </c>
      <c r="E549" s="6">
        <v>23029</v>
      </c>
      <c r="F549" s="6">
        <v>598244422</v>
      </c>
      <c r="G549" s="6">
        <f>F549/E549</f>
        <v>25977.872334882104</v>
      </c>
      <c r="H549" s="6">
        <v>400000000</v>
      </c>
      <c r="I549" s="6">
        <f>H549/E549</f>
        <v>17369.40379521473</v>
      </c>
      <c r="J549" s="6">
        <v>655271</v>
      </c>
      <c r="K549" s="6">
        <f>J549/E549</f>
        <v>28.454166485735378</v>
      </c>
    </row>
    <row r="550" spans="2:11" ht="13.5">
      <c r="B550" s="4">
        <v>546</v>
      </c>
      <c r="C550" s="4" t="s">
        <v>1579</v>
      </c>
      <c r="D550" s="4" t="s">
        <v>1674</v>
      </c>
      <c r="E550" s="6">
        <v>969</v>
      </c>
      <c r="F550" s="6">
        <v>25161620</v>
      </c>
      <c r="G550" s="6">
        <f>F550/E550</f>
        <v>25966.58410732714</v>
      </c>
      <c r="H550" s="6">
        <v>959598</v>
      </c>
      <c r="I550" s="6">
        <f>H550/E550</f>
        <v>990.297213622291</v>
      </c>
      <c r="J550" s="6">
        <v>34142639</v>
      </c>
      <c r="K550" s="6">
        <f>J550/E550</f>
        <v>35234.92156862745</v>
      </c>
    </row>
    <row r="551" spans="2:11" ht="13.5">
      <c r="B551" s="4">
        <v>547</v>
      </c>
      <c r="C551" s="4" t="s">
        <v>381</v>
      </c>
      <c r="D551" s="4" t="s">
        <v>382</v>
      </c>
      <c r="E551" s="6">
        <v>9298</v>
      </c>
      <c r="F551" s="6">
        <v>241396681</v>
      </c>
      <c r="G551" s="6">
        <f>F551/E551</f>
        <v>25962.215637771566</v>
      </c>
      <c r="H551" s="6">
        <v>24614000</v>
      </c>
      <c r="I551" s="6">
        <f>H551/E551</f>
        <v>2647.2359647235967</v>
      </c>
      <c r="J551" s="6">
        <v>166243655</v>
      </c>
      <c r="K551" s="6">
        <f>J551/E551</f>
        <v>17879.506883200687</v>
      </c>
    </row>
    <row r="552" spans="2:11" ht="13.5">
      <c r="B552" s="4">
        <v>548</v>
      </c>
      <c r="C552" s="4" t="s">
        <v>0</v>
      </c>
      <c r="D552" s="4" t="s">
        <v>3</v>
      </c>
      <c r="E552" s="6">
        <v>1987</v>
      </c>
      <c r="F552" s="6">
        <v>51436342</v>
      </c>
      <c r="G552" s="6">
        <f>F552/E552</f>
        <v>25886.432813286363</v>
      </c>
      <c r="H552" s="6">
        <v>0</v>
      </c>
      <c r="I552" s="6">
        <f>H552/E552</f>
        <v>0</v>
      </c>
      <c r="J552" s="6">
        <v>64225000</v>
      </c>
      <c r="K552" s="6">
        <f>J552/E552</f>
        <v>32322.596879718167</v>
      </c>
    </row>
    <row r="553" spans="2:11" ht="13.5">
      <c r="B553" s="4">
        <v>549</v>
      </c>
      <c r="C553" s="4" t="s">
        <v>317</v>
      </c>
      <c r="D553" s="4" t="s">
        <v>329</v>
      </c>
      <c r="E553" s="6">
        <v>9406</v>
      </c>
      <c r="F553" s="6">
        <v>243222147</v>
      </c>
      <c r="G553" s="6">
        <f>F553/E553</f>
        <v>25858.1912608973</v>
      </c>
      <c r="H553" s="6">
        <v>10000000</v>
      </c>
      <c r="I553" s="6">
        <f>H553/E553</f>
        <v>1063.1511800978099</v>
      </c>
      <c r="J553" s="6">
        <v>717000</v>
      </c>
      <c r="K553" s="6">
        <f>J553/E553</f>
        <v>76.22793961301296</v>
      </c>
    </row>
    <row r="554" spans="2:11" ht="13.5">
      <c r="B554" s="4">
        <v>550</v>
      </c>
      <c r="C554" s="4" t="s">
        <v>1287</v>
      </c>
      <c r="D554" s="4" t="s">
        <v>1301</v>
      </c>
      <c r="E554" s="6">
        <v>32773</v>
      </c>
      <c r="F554" s="6">
        <v>847266774</v>
      </c>
      <c r="G554" s="6">
        <f>F554/E554</f>
        <v>25852.585176822384</v>
      </c>
      <c r="H554" s="6">
        <v>756000</v>
      </c>
      <c r="I554" s="6">
        <f>H554/E554</f>
        <v>23.067769200256308</v>
      </c>
      <c r="J554" s="6">
        <v>1532107589</v>
      </c>
      <c r="K554" s="6">
        <f>J554/E554</f>
        <v>46749.079699752845</v>
      </c>
    </row>
    <row r="555" spans="2:11" ht="13.5">
      <c r="B555" s="4">
        <v>551</v>
      </c>
      <c r="C555" s="4" t="s">
        <v>1357</v>
      </c>
      <c r="D555" s="4" t="s">
        <v>1367</v>
      </c>
      <c r="E555" s="6">
        <v>3829</v>
      </c>
      <c r="F555" s="6">
        <v>98778248</v>
      </c>
      <c r="G555" s="6">
        <f>F555/E555</f>
        <v>25797.400887960302</v>
      </c>
      <c r="H555" s="6">
        <v>957000</v>
      </c>
      <c r="I555" s="6">
        <f>H555/E555</f>
        <v>249.93470880125358</v>
      </c>
      <c r="J555" s="6">
        <v>543377197</v>
      </c>
      <c r="K555" s="6">
        <f>J555/E555</f>
        <v>141910.9942543745</v>
      </c>
    </row>
    <row r="556" spans="2:11" ht="13.5">
      <c r="B556" s="4">
        <v>552</v>
      </c>
      <c r="C556" s="4" t="s">
        <v>693</v>
      </c>
      <c r="D556" s="4" t="s">
        <v>712</v>
      </c>
      <c r="E556" s="6">
        <v>5402</v>
      </c>
      <c r="F556" s="6">
        <v>139297980</v>
      </c>
      <c r="G556" s="6">
        <f>F556/E556</f>
        <v>25786.37171417993</v>
      </c>
      <c r="H556" s="6">
        <v>0</v>
      </c>
      <c r="I556" s="6">
        <f>H556/E556</f>
        <v>0</v>
      </c>
      <c r="J556" s="6">
        <v>26405000</v>
      </c>
      <c r="K556" s="6">
        <f>J556/E556</f>
        <v>4888.004442798963</v>
      </c>
    </row>
    <row r="557" spans="2:11" ht="13.5">
      <c r="B557" s="4">
        <v>553</v>
      </c>
      <c r="C557" s="4" t="s">
        <v>1040</v>
      </c>
      <c r="D557" s="4" t="s">
        <v>1041</v>
      </c>
      <c r="E557" s="6">
        <v>912</v>
      </c>
      <c r="F557" s="6">
        <v>23507727</v>
      </c>
      <c r="G557" s="6">
        <f>F557/E557</f>
        <v>25776.01644736842</v>
      </c>
      <c r="H557" s="6">
        <v>14076533</v>
      </c>
      <c r="I557" s="6">
        <f>H557/E557</f>
        <v>15434.794956140351</v>
      </c>
      <c r="J557" s="6">
        <v>480855</v>
      </c>
      <c r="K557" s="6">
        <f>J557/E557</f>
        <v>527.2532894736842</v>
      </c>
    </row>
    <row r="558" spans="2:11" ht="13.5">
      <c r="B558" s="4">
        <v>554</v>
      </c>
      <c r="C558" s="4" t="s">
        <v>132</v>
      </c>
      <c r="D558" s="4" t="s">
        <v>136</v>
      </c>
      <c r="E558" s="6">
        <v>3786</v>
      </c>
      <c r="F558" s="6">
        <v>97281827</v>
      </c>
      <c r="G558" s="6">
        <f>F558/E558</f>
        <v>25695.147120972004</v>
      </c>
      <c r="H558" s="6">
        <v>5900000</v>
      </c>
      <c r="I558" s="6">
        <f>H558/E558</f>
        <v>1558.3729529846803</v>
      </c>
      <c r="J558" s="6">
        <v>49896297</v>
      </c>
      <c r="K558" s="6">
        <f>J558/E558</f>
        <v>13179.159270998416</v>
      </c>
    </row>
    <row r="559" spans="2:11" ht="13.5">
      <c r="B559" s="4">
        <v>555</v>
      </c>
      <c r="C559" s="4" t="s">
        <v>1505</v>
      </c>
      <c r="D559" s="4" t="s">
        <v>1522</v>
      </c>
      <c r="E559" s="6">
        <v>11023</v>
      </c>
      <c r="F559" s="6">
        <v>283099191</v>
      </c>
      <c r="G559" s="6">
        <f>F559/E559</f>
        <v>25682.59012972875</v>
      </c>
      <c r="H559" s="6">
        <v>0</v>
      </c>
      <c r="I559" s="6">
        <f>H559/E559</f>
        <v>0</v>
      </c>
      <c r="J559" s="6">
        <v>539104000</v>
      </c>
      <c r="K559" s="6">
        <f>J559/E559</f>
        <v>48907.19404880704</v>
      </c>
    </row>
    <row r="560" spans="2:11" ht="13.5">
      <c r="B560" s="4">
        <v>556</v>
      </c>
      <c r="C560" s="4" t="s">
        <v>132</v>
      </c>
      <c r="D560" s="4" t="s">
        <v>162</v>
      </c>
      <c r="E560" s="6">
        <v>4907</v>
      </c>
      <c r="F560" s="6">
        <v>125792771</v>
      </c>
      <c r="G560" s="6">
        <f>F560/E560</f>
        <v>25635.37212145914</v>
      </c>
      <c r="H560" s="6">
        <v>73753000</v>
      </c>
      <c r="I560" s="6">
        <f>H560/E560</f>
        <v>15030.160994497657</v>
      </c>
      <c r="J560" s="6">
        <v>22174000</v>
      </c>
      <c r="K560" s="6">
        <f>J560/E560</f>
        <v>4518.850621561035</v>
      </c>
    </row>
    <row r="561" spans="2:11" ht="13.5">
      <c r="B561" s="4">
        <v>557</v>
      </c>
      <c r="C561" s="4" t="s">
        <v>425</v>
      </c>
      <c r="D561" s="4" t="s">
        <v>428</v>
      </c>
      <c r="E561" s="6">
        <v>2971</v>
      </c>
      <c r="F561" s="6">
        <v>76112852</v>
      </c>
      <c r="G561" s="6">
        <f>F561/E561</f>
        <v>25618.597105351735</v>
      </c>
      <c r="H561" s="6">
        <v>50103290</v>
      </c>
      <c r="I561" s="6">
        <f>H561/E561</f>
        <v>16864.11645910468</v>
      </c>
      <c r="J561" s="6">
        <v>21052175</v>
      </c>
      <c r="K561" s="6">
        <f>J561/E561</f>
        <v>7085.8885897004375</v>
      </c>
    </row>
    <row r="562" spans="2:11" ht="13.5">
      <c r="B562" s="4">
        <v>558</v>
      </c>
      <c r="C562" s="4" t="s">
        <v>381</v>
      </c>
      <c r="D562" s="4" t="s">
        <v>384</v>
      </c>
      <c r="E562" s="6">
        <v>33051</v>
      </c>
      <c r="F562" s="6">
        <v>845075789</v>
      </c>
      <c r="G562" s="6">
        <f>F562/E562</f>
        <v>25568.841759704697</v>
      </c>
      <c r="H562" s="6">
        <v>68379000</v>
      </c>
      <c r="I562" s="6">
        <f>H562/E562</f>
        <v>2068.893528183716</v>
      </c>
      <c r="J562" s="6">
        <v>1066630946</v>
      </c>
      <c r="K562" s="6">
        <f>J562/E562</f>
        <v>32272.274545399534</v>
      </c>
    </row>
    <row r="563" spans="2:11" ht="13.5">
      <c r="B563" s="4">
        <v>559</v>
      </c>
      <c r="C563" s="4" t="s">
        <v>1357</v>
      </c>
      <c r="D563" s="4" t="s">
        <v>1415</v>
      </c>
      <c r="E563" s="6">
        <v>60764</v>
      </c>
      <c r="F563" s="6">
        <v>1552298893</v>
      </c>
      <c r="G563" s="6">
        <f>F563/E563</f>
        <v>25546.357925745506</v>
      </c>
      <c r="H563" s="6">
        <v>379882022</v>
      </c>
      <c r="I563" s="6">
        <f>H563/E563</f>
        <v>6251.761273122243</v>
      </c>
      <c r="J563" s="6">
        <v>700339475</v>
      </c>
      <c r="K563" s="6">
        <f>J563/E563</f>
        <v>11525.565713251268</v>
      </c>
    </row>
    <row r="564" spans="2:11" ht="13.5">
      <c r="B564" s="4">
        <v>560</v>
      </c>
      <c r="C564" s="4" t="s">
        <v>132</v>
      </c>
      <c r="D564" s="4" t="s">
        <v>139</v>
      </c>
      <c r="E564" s="6">
        <v>24961</v>
      </c>
      <c r="F564" s="6">
        <v>637554367</v>
      </c>
      <c r="G564" s="6">
        <f>F564/E564</f>
        <v>25542.020231561237</v>
      </c>
      <c r="H564" s="6">
        <v>230233381</v>
      </c>
      <c r="I564" s="6">
        <f>H564/E564</f>
        <v>9223.724249829735</v>
      </c>
      <c r="J564" s="6">
        <v>1017101463</v>
      </c>
      <c r="K564" s="6">
        <f>J564/E564</f>
        <v>40747.62481471095</v>
      </c>
    </row>
    <row r="565" spans="2:11" ht="13.5">
      <c r="B565" s="4">
        <v>561</v>
      </c>
      <c r="C565" s="4" t="s">
        <v>1579</v>
      </c>
      <c r="D565" s="4" t="s">
        <v>1595</v>
      </c>
      <c r="E565" s="6">
        <v>2175</v>
      </c>
      <c r="F565" s="6">
        <v>55443433</v>
      </c>
      <c r="G565" s="6">
        <f>F565/E565</f>
        <v>25491.23356321839</v>
      </c>
      <c r="H565" s="6">
        <v>54775602</v>
      </c>
      <c r="I565" s="6">
        <f>H565/E565</f>
        <v>25184.184827586207</v>
      </c>
      <c r="J565" s="6">
        <v>96359004</v>
      </c>
      <c r="K565" s="6">
        <f>J565/E565</f>
        <v>44302.99034482759</v>
      </c>
    </row>
    <row r="566" spans="2:11" ht="13.5">
      <c r="B566" s="4">
        <v>562</v>
      </c>
      <c r="C566" s="4" t="s">
        <v>1539</v>
      </c>
      <c r="D566" s="4" t="s">
        <v>1559</v>
      </c>
      <c r="E566" s="6">
        <v>4848</v>
      </c>
      <c r="F566" s="6">
        <v>123566775</v>
      </c>
      <c r="G566" s="6">
        <f>F566/E566</f>
        <v>25488.196163366338</v>
      </c>
      <c r="H566" s="6">
        <v>0</v>
      </c>
      <c r="I566" s="6">
        <f>H566/E566</f>
        <v>0</v>
      </c>
      <c r="J566" s="6">
        <v>299629897</v>
      </c>
      <c r="K566" s="6">
        <f>J566/E566</f>
        <v>61804.84674092409</v>
      </c>
    </row>
    <row r="567" spans="2:11" ht="13.5">
      <c r="B567" s="4">
        <v>563</v>
      </c>
      <c r="C567" s="4" t="s">
        <v>200</v>
      </c>
      <c r="D567" s="4" t="s">
        <v>212</v>
      </c>
      <c r="E567" s="6">
        <v>2963</v>
      </c>
      <c r="F567" s="6">
        <v>75272859</v>
      </c>
      <c r="G567" s="6">
        <f>F567/E567</f>
        <v>25404.27235909551</v>
      </c>
      <c r="H567" s="6">
        <v>556239</v>
      </c>
      <c r="I567" s="6">
        <f>H567/E567</f>
        <v>187.7283158960513</v>
      </c>
      <c r="J567" s="6">
        <v>180681014</v>
      </c>
      <c r="K567" s="6">
        <f>J567/E567</f>
        <v>60979.07998650017</v>
      </c>
    </row>
    <row r="568" spans="2:11" ht="13.5">
      <c r="B568" s="4">
        <v>564</v>
      </c>
      <c r="C568" s="4" t="s">
        <v>1357</v>
      </c>
      <c r="D568" s="4" t="s">
        <v>1381</v>
      </c>
      <c r="E568" s="6">
        <v>1604</v>
      </c>
      <c r="F568" s="6">
        <v>40721467</v>
      </c>
      <c r="G568" s="6">
        <f>F568/E568</f>
        <v>25387.44825436409</v>
      </c>
      <c r="H568" s="6">
        <v>4303000</v>
      </c>
      <c r="I568" s="6">
        <f>H568/E568</f>
        <v>2682.6683291770573</v>
      </c>
      <c r="J568" s="6">
        <v>0</v>
      </c>
      <c r="K568" s="6">
        <f>J568/E568</f>
        <v>0</v>
      </c>
    </row>
    <row r="569" spans="2:11" ht="13.5">
      <c r="B569" s="4">
        <v>565</v>
      </c>
      <c r="C569" s="4" t="s">
        <v>453</v>
      </c>
      <c r="D569" s="4" t="s">
        <v>456</v>
      </c>
      <c r="E569" s="6">
        <v>2753</v>
      </c>
      <c r="F569" s="6">
        <v>69830093</v>
      </c>
      <c r="G569" s="6">
        <f>F569/E569</f>
        <v>25365.090083545223</v>
      </c>
      <c r="H569" s="6">
        <v>5336231</v>
      </c>
      <c r="I569" s="6">
        <f>H569/E569</f>
        <v>1938.3330911732655</v>
      </c>
      <c r="J569" s="6">
        <v>9021251</v>
      </c>
      <c r="K569" s="6">
        <f>J569/E569</f>
        <v>3276.8801307664367</v>
      </c>
    </row>
    <row r="570" spans="2:11" ht="13.5">
      <c r="B570" s="4">
        <v>566</v>
      </c>
      <c r="C570" s="4" t="s">
        <v>693</v>
      </c>
      <c r="D570" s="4" t="s">
        <v>716</v>
      </c>
      <c r="E570" s="6">
        <v>18211</v>
      </c>
      <c r="F570" s="6">
        <v>460761197</v>
      </c>
      <c r="G570" s="6">
        <f>F570/E570</f>
        <v>25301.257317006206</v>
      </c>
      <c r="H570" s="6">
        <v>0</v>
      </c>
      <c r="I570" s="6">
        <f>H570/E570</f>
        <v>0</v>
      </c>
      <c r="J570" s="6">
        <v>583716973</v>
      </c>
      <c r="K570" s="6">
        <f>J570/E570</f>
        <v>32052.988468508043</v>
      </c>
    </row>
    <row r="571" spans="2:11" ht="13.5">
      <c r="B571" s="4">
        <v>567</v>
      </c>
      <c r="C571" s="4" t="s">
        <v>132</v>
      </c>
      <c r="D571" s="4" t="s">
        <v>168</v>
      </c>
      <c r="E571" s="6">
        <v>7916</v>
      </c>
      <c r="F571" s="6">
        <v>200263643</v>
      </c>
      <c r="G571" s="6">
        <f>F571/E571</f>
        <v>25298.59057604851</v>
      </c>
      <c r="H571" s="6">
        <v>80000000</v>
      </c>
      <c r="I571" s="6">
        <f>H571/E571</f>
        <v>10106.114199090449</v>
      </c>
      <c r="J571" s="6">
        <v>991519</v>
      </c>
      <c r="K571" s="6">
        <f>J571/E571</f>
        <v>125.25505305709954</v>
      </c>
    </row>
    <row r="572" spans="2:11" ht="13.5">
      <c r="B572" s="4">
        <v>568</v>
      </c>
      <c r="C572" s="4" t="s">
        <v>1539</v>
      </c>
      <c r="D572" s="4" t="s">
        <v>1572</v>
      </c>
      <c r="E572" s="6">
        <v>9279</v>
      </c>
      <c r="F572" s="6">
        <v>234258115</v>
      </c>
      <c r="G572" s="6">
        <f>F572/E572</f>
        <v>25246.051837482486</v>
      </c>
      <c r="H572" s="6">
        <v>0</v>
      </c>
      <c r="I572" s="6">
        <f>H572/E572</f>
        <v>0</v>
      </c>
      <c r="J572" s="6">
        <v>235694197</v>
      </c>
      <c r="K572" s="6">
        <f>J572/E572</f>
        <v>25400.818730466646</v>
      </c>
    </row>
    <row r="573" spans="2:11" ht="13.5">
      <c r="B573" s="4">
        <v>569</v>
      </c>
      <c r="C573" s="4" t="s">
        <v>1357</v>
      </c>
      <c r="D573" s="4" t="s">
        <v>1406</v>
      </c>
      <c r="E573" s="6">
        <v>3450</v>
      </c>
      <c r="F573" s="6">
        <v>87037582</v>
      </c>
      <c r="G573" s="6">
        <f>F573/E573</f>
        <v>25228.284637681158</v>
      </c>
      <c r="H573" s="6">
        <v>17090813</v>
      </c>
      <c r="I573" s="6">
        <f>H573/E573</f>
        <v>4953.85884057971</v>
      </c>
      <c r="J573" s="6">
        <v>93828902</v>
      </c>
      <c r="K573" s="6">
        <f>J573/E573</f>
        <v>27196.783188405796</v>
      </c>
    </row>
    <row r="574" spans="2:11" ht="13.5">
      <c r="B574" s="4">
        <v>570</v>
      </c>
      <c r="C574" s="4" t="s">
        <v>1416</v>
      </c>
      <c r="D574" s="4" t="s">
        <v>1420</v>
      </c>
      <c r="E574" s="6">
        <v>1691</v>
      </c>
      <c r="F574" s="6">
        <v>42598586</v>
      </c>
      <c r="G574" s="6">
        <f>F574/E574</f>
        <v>25191.357776463632</v>
      </c>
      <c r="H574" s="6">
        <v>0</v>
      </c>
      <c r="I574" s="6">
        <f>H574/E574</f>
        <v>0</v>
      </c>
      <c r="J574" s="6">
        <v>59650000</v>
      </c>
      <c r="K574" s="6">
        <f>J574/E574</f>
        <v>35274.98521584861</v>
      </c>
    </row>
    <row r="575" spans="2:11" ht="13.5">
      <c r="B575" s="4">
        <v>571</v>
      </c>
      <c r="C575" s="4" t="s">
        <v>453</v>
      </c>
      <c r="D575" s="4" t="s">
        <v>458</v>
      </c>
      <c r="E575" s="6">
        <v>2884</v>
      </c>
      <c r="F575" s="6">
        <v>72557970</v>
      </c>
      <c r="G575" s="6">
        <f>F575/E575</f>
        <v>25158.796809986132</v>
      </c>
      <c r="H575" s="6">
        <v>3295099</v>
      </c>
      <c r="I575" s="6">
        <f>H575/E575</f>
        <v>1142.5447295423023</v>
      </c>
      <c r="J575" s="6">
        <v>255355258</v>
      </c>
      <c r="K575" s="6">
        <f>J575/E575</f>
        <v>88542.04507628294</v>
      </c>
    </row>
    <row r="576" spans="2:11" ht="13.5">
      <c r="B576" s="4">
        <v>572</v>
      </c>
      <c r="C576" s="4" t="s">
        <v>1446</v>
      </c>
      <c r="D576" s="4" t="s">
        <v>1458</v>
      </c>
      <c r="E576" s="6">
        <v>18675</v>
      </c>
      <c r="F576" s="6">
        <v>469554189</v>
      </c>
      <c r="G576" s="6">
        <f>F576/E576</f>
        <v>25143.463935742973</v>
      </c>
      <c r="H576" s="6">
        <v>0</v>
      </c>
      <c r="I576" s="6">
        <f>H576/E576</f>
        <v>0</v>
      </c>
      <c r="J576" s="6">
        <v>521825519</v>
      </c>
      <c r="K576" s="6">
        <f>J576/E576</f>
        <v>27942.464203480587</v>
      </c>
    </row>
    <row r="577" spans="2:11" ht="13.5">
      <c r="B577" s="4">
        <v>573</v>
      </c>
      <c r="C577" s="4" t="s">
        <v>1357</v>
      </c>
      <c r="D577" s="4" t="s">
        <v>1391</v>
      </c>
      <c r="E577" s="6">
        <v>769</v>
      </c>
      <c r="F577" s="6">
        <v>19274797</v>
      </c>
      <c r="G577" s="6">
        <f>F577/E577</f>
        <v>25064.755526658</v>
      </c>
      <c r="H577" s="6">
        <v>3787585</v>
      </c>
      <c r="I577" s="6">
        <f>H577/E577</f>
        <v>4925.33810143043</v>
      </c>
      <c r="J577" s="6">
        <v>248462</v>
      </c>
      <c r="K577" s="6">
        <f>J577/E577</f>
        <v>323.0975292587776</v>
      </c>
    </row>
    <row r="578" spans="2:11" ht="13.5">
      <c r="B578" s="4">
        <v>574</v>
      </c>
      <c r="C578" s="4" t="s">
        <v>1136</v>
      </c>
      <c r="D578" s="4" t="s">
        <v>1149</v>
      </c>
      <c r="E578" s="6">
        <v>5504</v>
      </c>
      <c r="F578" s="6">
        <v>137846992</v>
      </c>
      <c r="G578" s="6">
        <f>F578/E578</f>
        <v>25044.875</v>
      </c>
      <c r="H578" s="6">
        <v>2960000</v>
      </c>
      <c r="I578" s="6">
        <f>H578/E578</f>
        <v>537.7906976744187</v>
      </c>
      <c r="J578" s="6">
        <v>314965000</v>
      </c>
      <c r="K578" s="6">
        <f>J578/E578</f>
        <v>57224.745639534885</v>
      </c>
    </row>
    <row r="579" spans="2:11" ht="13.5">
      <c r="B579" s="4">
        <v>575</v>
      </c>
      <c r="C579" s="4" t="s">
        <v>1357</v>
      </c>
      <c r="D579" s="4" t="s">
        <v>1394</v>
      </c>
      <c r="E579" s="6">
        <v>867</v>
      </c>
      <c r="F579" s="6">
        <v>21698960</v>
      </c>
      <c r="G579" s="6">
        <f>F579/E579</f>
        <v>25027.635524798156</v>
      </c>
      <c r="H579" s="6">
        <v>11529733</v>
      </c>
      <c r="I579" s="6">
        <f>H579/E579</f>
        <v>13298.423298731257</v>
      </c>
      <c r="J579" s="6">
        <v>41351584</v>
      </c>
      <c r="K579" s="6">
        <f>J579/E579</f>
        <v>47695.02191464821</v>
      </c>
    </row>
    <row r="580" spans="2:11" ht="13.5">
      <c r="B580" s="4">
        <v>576</v>
      </c>
      <c r="C580" s="4" t="s">
        <v>42</v>
      </c>
      <c r="D580" s="4" t="s">
        <v>68</v>
      </c>
      <c r="E580" s="6">
        <v>3735</v>
      </c>
      <c r="F580" s="6">
        <v>93417278</v>
      </c>
      <c r="G580" s="6">
        <f>F580/E580</f>
        <v>25011.31941097724</v>
      </c>
      <c r="H580" s="6">
        <v>0</v>
      </c>
      <c r="I580" s="6">
        <f>H580/E580</f>
        <v>0</v>
      </c>
      <c r="J580" s="6">
        <v>119848962</v>
      </c>
      <c r="K580" s="6">
        <f>J580/E580</f>
        <v>32088.075502008032</v>
      </c>
    </row>
    <row r="581" spans="2:11" ht="13.5">
      <c r="B581" s="4">
        <v>577</v>
      </c>
      <c r="C581" s="4" t="s">
        <v>492</v>
      </c>
      <c r="D581" s="4" t="s">
        <v>517</v>
      </c>
      <c r="E581" s="6">
        <v>7690</v>
      </c>
      <c r="F581" s="6">
        <v>192039635</v>
      </c>
      <c r="G581" s="6">
        <f>F581/E581</f>
        <v>24972.644343302993</v>
      </c>
      <c r="H581" s="6">
        <v>15179000</v>
      </c>
      <c r="I581" s="6">
        <f>H581/E581</f>
        <v>1973.8621586475942</v>
      </c>
      <c r="J581" s="6">
        <v>0</v>
      </c>
      <c r="K581" s="6">
        <f>J581/E581</f>
        <v>0</v>
      </c>
    </row>
    <row r="582" spans="2:11" ht="13.5">
      <c r="B582" s="4">
        <v>578</v>
      </c>
      <c r="C582" s="4" t="s">
        <v>453</v>
      </c>
      <c r="D582" s="4" t="s">
        <v>470</v>
      </c>
      <c r="E582" s="6">
        <v>11171</v>
      </c>
      <c r="F582" s="6">
        <v>278931517</v>
      </c>
      <c r="G582" s="6">
        <f>F582/E582</f>
        <v>24969.25226031689</v>
      </c>
      <c r="H582" s="6">
        <v>24427546</v>
      </c>
      <c r="I582" s="6">
        <f>H582/E582</f>
        <v>2186.6928654551966</v>
      </c>
      <c r="J582" s="6">
        <v>226963178</v>
      </c>
      <c r="K582" s="6">
        <f>J582/E582</f>
        <v>20317.17643899382</v>
      </c>
    </row>
    <row r="583" spans="2:11" ht="13.5">
      <c r="B583" s="4">
        <v>579</v>
      </c>
      <c r="C583" s="4" t="s">
        <v>317</v>
      </c>
      <c r="D583" s="4" t="s">
        <v>319</v>
      </c>
      <c r="E583" s="6">
        <v>1201</v>
      </c>
      <c r="F583" s="6">
        <v>29924414</v>
      </c>
      <c r="G583" s="6">
        <f>F583/E583</f>
        <v>24916.2481265612</v>
      </c>
      <c r="H583" s="6">
        <v>5218061</v>
      </c>
      <c r="I583" s="6">
        <f>H583/E583</f>
        <v>4344.76353039134</v>
      </c>
      <c r="J583" s="6">
        <v>45253302</v>
      </c>
      <c r="K583" s="6">
        <f>J583/E583</f>
        <v>37679.68526228143</v>
      </c>
    </row>
    <row r="584" spans="2:11" ht="13.5">
      <c r="B584" s="4">
        <v>580</v>
      </c>
      <c r="C584" s="4" t="s">
        <v>1191</v>
      </c>
      <c r="D584" s="4" t="s">
        <v>1193</v>
      </c>
      <c r="E584" s="6">
        <v>17487</v>
      </c>
      <c r="F584" s="6">
        <v>435383175</v>
      </c>
      <c r="G584" s="6">
        <f>F584/E584</f>
        <v>24897.533882312575</v>
      </c>
      <c r="H584" s="6">
        <v>225483000</v>
      </c>
      <c r="I584" s="6">
        <f>H584/E584</f>
        <v>12894.321495968434</v>
      </c>
      <c r="J584" s="6">
        <v>1332677</v>
      </c>
      <c r="K584" s="6">
        <f>J584/E584</f>
        <v>76.20958426259507</v>
      </c>
    </row>
    <row r="585" spans="2:11" ht="13.5">
      <c r="B585" s="4">
        <v>581</v>
      </c>
      <c r="C585" s="4" t="s">
        <v>777</v>
      </c>
      <c r="D585" s="4" t="s">
        <v>801</v>
      </c>
      <c r="E585" s="6">
        <v>26669</v>
      </c>
      <c r="F585" s="6">
        <v>661891003</v>
      </c>
      <c r="G585" s="6">
        <f>F585/E585</f>
        <v>24818.74097266489</v>
      </c>
      <c r="H585" s="6">
        <v>250000000</v>
      </c>
      <c r="I585" s="6">
        <f>H585/E585</f>
        <v>9374.179759271065</v>
      </c>
      <c r="J585" s="6">
        <v>251168365</v>
      </c>
      <c r="K585" s="6">
        <f>J585/E585</f>
        <v>9417.989613408827</v>
      </c>
    </row>
    <row r="586" spans="2:11" ht="13.5">
      <c r="B586" s="4">
        <v>582</v>
      </c>
      <c r="C586" s="4" t="s">
        <v>777</v>
      </c>
      <c r="D586" s="4" t="s">
        <v>806</v>
      </c>
      <c r="E586" s="6">
        <v>24515</v>
      </c>
      <c r="F586" s="6">
        <v>608243297</v>
      </c>
      <c r="G586" s="6">
        <f>F586/E586</f>
        <v>24811.066571486845</v>
      </c>
      <c r="H586" s="6">
        <v>31701804</v>
      </c>
      <c r="I586" s="6">
        <f>H586/E586</f>
        <v>1293.15945339588</v>
      </c>
      <c r="J586" s="6">
        <v>992974513</v>
      </c>
      <c r="K586" s="6">
        <f>J586/E586</f>
        <v>40504.77311849888</v>
      </c>
    </row>
    <row r="587" spans="2:11" ht="13.5">
      <c r="B587" s="4">
        <v>583</v>
      </c>
      <c r="C587" s="4" t="s">
        <v>1357</v>
      </c>
      <c r="D587" s="4" t="s">
        <v>1401</v>
      </c>
      <c r="E587" s="6">
        <v>1480</v>
      </c>
      <c r="F587" s="6">
        <v>36708906</v>
      </c>
      <c r="G587" s="6">
        <f>F587/E587</f>
        <v>24803.314864864864</v>
      </c>
      <c r="H587" s="6">
        <v>7807273</v>
      </c>
      <c r="I587" s="6">
        <f>H587/E587</f>
        <v>5275.1844594594595</v>
      </c>
      <c r="J587" s="6">
        <v>77396058</v>
      </c>
      <c r="K587" s="6">
        <f>J587/E587</f>
        <v>52294.633783783785</v>
      </c>
    </row>
    <row r="588" spans="2:11" ht="13.5">
      <c r="B588" s="4">
        <v>584</v>
      </c>
      <c r="C588" s="4" t="s">
        <v>674</v>
      </c>
      <c r="D588" s="4" t="s">
        <v>687</v>
      </c>
      <c r="E588" s="6">
        <v>25212</v>
      </c>
      <c r="F588" s="6">
        <v>624977777</v>
      </c>
      <c r="G588" s="6">
        <f>F588/E588</f>
        <v>24788.901197842297</v>
      </c>
      <c r="H588" s="6">
        <v>103757000</v>
      </c>
      <c r="I588" s="6">
        <f>H588/E588</f>
        <v>4115.381564334444</v>
      </c>
      <c r="J588" s="6">
        <v>542671019</v>
      </c>
      <c r="K588" s="6">
        <f>J588/E588</f>
        <v>21524.31457242583</v>
      </c>
    </row>
    <row r="589" spans="2:11" ht="13.5">
      <c r="B589" s="4">
        <v>585</v>
      </c>
      <c r="C589" s="4" t="s">
        <v>1312</v>
      </c>
      <c r="D589" s="4" t="s">
        <v>1330</v>
      </c>
      <c r="E589" s="6">
        <v>8236</v>
      </c>
      <c r="F589" s="6">
        <v>204044520</v>
      </c>
      <c r="G589" s="6">
        <f>F589/E589</f>
        <v>24774.711024769305</v>
      </c>
      <c r="H589" s="6">
        <v>264900868</v>
      </c>
      <c r="I589" s="6">
        <f>H589/E589</f>
        <v>32163.777076250608</v>
      </c>
      <c r="J589" s="6">
        <v>0</v>
      </c>
      <c r="K589" s="6">
        <f>J589/E589</f>
        <v>0</v>
      </c>
    </row>
    <row r="590" spans="2:11" ht="13.5">
      <c r="B590" s="4">
        <v>586</v>
      </c>
      <c r="C590" s="4" t="s">
        <v>1471</v>
      </c>
      <c r="D590" s="4" t="s">
        <v>1501</v>
      </c>
      <c r="E590" s="6">
        <v>17573</v>
      </c>
      <c r="F590" s="6">
        <v>434184571</v>
      </c>
      <c r="G590" s="6">
        <f>F590/E590</f>
        <v>24707.481420360782</v>
      </c>
      <c r="H590" s="6">
        <v>568000</v>
      </c>
      <c r="I590" s="6">
        <f>H590/E590</f>
        <v>32.32231263870711</v>
      </c>
      <c r="J590" s="6">
        <v>1128803576</v>
      </c>
      <c r="K590" s="6">
        <f>J590/E590</f>
        <v>64235.10931542708</v>
      </c>
    </row>
    <row r="591" spans="2:11" ht="13.5">
      <c r="B591" s="4">
        <v>587</v>
      </c>
      <c r="C591" s="4" t="s">
        <v>813</v>
      </c>
      <c r="D591" s="4" t="s">
        <v>834</v>
      </c>
      <c r="E591" s="6">
        <v>5790</v>
      </c>
      <c r="F591" s="6">
        <v>142870674</v>
      </c>
      <c r="G591" s="6">
        <f>F591/E591</f>
        <v>24675.41865284974</v>
      </c>
      <c r="H591" s="6">
        <v>82066000</v>
      </c>
      <c r="I591" s="6">
        <f>H591/E591</f>
        <v>14173.747841105354</v>
      </c>
      <c r="J591" s="6">
        <v>51038878</v>
      </c>
      <c r="K591" s="6">
        <f>J591/E591</f>
        <v>8815.004835924006</v>
      </c>
    </row>
    <row r="592" spans="2:11" ht="13.5">
      <c r="B592" s="4">
        <v>588</v>
      </c>
      <c r="C592" s="4" t="s">
        <v>1505</v>
      </c>
      <c r="D592" s="4" t="s">
        <v>1531</v>
      </c>
      <c r="E592" s="6">
        <v>6947</v>
      </c>
      <c r="F592" s="6">
        <v>171086259</v>
      </c>
      <c r="G592" s="6">
        <f>F592/E592</f>
        <v>24627.35842809846</v>
      </c>
      <c r="H592" s="6">
        <v>0</v>
      </c>
      <c r="I592" s="6">
        <f>H592/E592</f>
        <v>0</v>
      </c>
      <c r="J592" s="6">
        <v>219146261</v>
      </c>
      <c r="K592" s="6">
        <f>J592/E592</f>
        <v>31545.452857348497</v>
      </c>
    </row>
    <row r="593" spans="2:11" ht="13.5">
      <c r="B593" s="4">
        <v>589</v>
      </c>
      <c r="C593" s="4" t="s">
        <v>777</v>
      </c>
      <c r="D593" s="4" t="s">
        <v>788</v>
      </c>
      <c r="E593" s="6">
        <v>7854</v>
      </c>
      <c r="F593" s="6">
        <v>193305669</v>
      </c>
      <c r="G593" s="6">
        <f>F593/E593</f>
        <v>24612.384644766997</v>
      </c>
      <c r="H593" s="6">
        <v>67307000</v>
      </c>
      <c r="I593" s="6">
        <f>H593/E593</f>
        <v>8569.77336389101</v>
      </c>
      <c r="J593" s="6">
        <v>126402097</v>
      </c>
      <c r="K593" s="6">
        <f>J593/E593</f>
        <v>16093.977209065444</v>
      </c>
    </row>
    <row r="594" spans="2:11" ht="13.5">
      <c r="B594" s="4">
        <v>590</v>
      </c>
      <c r="C594" s="4" t="s">
        <v>86</v>
      </c>
      <c r="D594" s="4" t="s">
        <v>88</v>
      </c>
      <c r="E594" s="6">
        <v>1218</v>
      </c>
      <c r="F594" s="6">
        <v>29917024</v>
      </c>
      <c r="G594" s="6">
        <f>F594/E594</f>
        <v>24562.417077175698</v>
      </c>
      <c r="H594" s="6">
        <v>0</v>
      </c>
      <c r="I594" s="6">
        <f>H594/E594</f>
        <v>0</v>
      </c>
      <c r="J594" s="6">
        <v>70500000</v>
      </c>
      <c r="K594" s="6">
        <f>J594/E594</f>
        <v>57881.773399014775</v>
      </c>
    </row>
    <row r="595" spans="2:11" ht="13.5">
      <c r="B595" s="4">
        <v>591</v>
      </c>
      <c r="C595" s="4" t="s">
        <v>1136</v>
      </c>
      <c r="D595" s="4" t="s">
        <v>1174</v>
      </c>
      <c r="E595" s="6">
        <v>97539</v>
      </c>
      <c r="F595" s="6">
        <v>2395297596</v>
      </c>
      <c r="G595" s="6">
        <f>F595/E595</f>
        <v>24557.331898010027</v>
      </c>
      <c r="H595" s="6">
        <v>944073821</v>
      </c>
      <c r="I595" s="6">
        <f>H595/E595</f>
        <v>9678.936845774511</v>
      </c>
      <c r="J595" s="6">
        <v>1868518999</v>
      </c>
      <c r="K595" s="6">
        <f>J595/E595</f>
        <v>19156.634771732333</v>
      </c>
    </row>
    <row r="596" spans="2:11" ht="13.5">
      <c r="B596" s="4">
        <v>592</v>
      </c>
      <c r="C596" s="4" t="s">
        <v>777</v>
      </c>
      <c r="D596" s="4" t="s">
        <v>791</v>
      </c>
      <c r="E596" s="6">
        <v>2460</v>
      </c>
      <c r="F596" s="6">
        <v>60377999</v>
      </c>
      <c r="G596" s="6">
        <f>F596/E596</f>
        <v>24543.902032520324</v>
      </c>
      <c r="H596" s="6">
        <v>2407393</v>
      </c>
      <c r="I596" s="6">
        <f>H596/E596</f>
        <v>978.6150406504065</v>
      </c>
      <c r="J596" s="6">
        <v>78027000</v>
      </c>
      <c r="K596" s="6">
        <f>J596/E596</f>
        <v>31718.29268292683</v>
      </c>
    </row>
    <row r="597" spans="2:11" ht="13.5">
      <c r="B597" s="4">
        <v>593</v>
      </c>
      <c r="C597" s="4" t="s">
        <v>1471</v>
      </c>
      <c r="D597" s="4" t="s">
        <v>1490</v>
      </c>
      <c r="E597" s="6">
        <v>3841</v>
      </c>
      <c r="F597" s="6">
        <v>93815818</v>
      </c>
      <c r="G597" s="6">
        <f>F597/E597</f>
        <v>24424.841968237437</v>
      </c>
      <c r="H597" s="6">
        <v>13414000</v>
      </c>
      <c r="I597" s="6">
        <f>H597/E597</f>
        <v>3492.3197084092685</v>
      </c>
      <c r="J597" s="6">
        <v>211933706</v>
      </c>
      <c r="K597" s="6">
        <f>J597/E597</f>
        <v>55176.70033845353</v>
      </c>
    </row>
    <row r="598" spans="2:11" ht="13.5">
      <c r="B598" s="4">
        <v>594</v>
      </c>
      <c r="C598" s="4" t="s">
        <v>723</v>
      </c>
      <c r="D598" s="4" t="s">
        <v>731</v>
      </c>
      <c r="E598" s="6">
        <v>1317</v>
      </c>
      <c r="F598" s="6">
        <v>31997534</v>
      </c>
      <c r="G598" s="6">
        <f>F598/E598</f>
        <v>24295.773728170083</v>
      </c>
      <c r="H598" s="6">
        <v>0</v>
      </c>
      <c r="I598" s="6">
        <f>H598/E598</f>
        <v>0</v>
      </c>
      <c r="J598" s="6">
        <v>51986172</v>
      </c>
      <c r="K598" s="6">
        <f>J598/E598</f>
        <v>39473.175398633255</v>
      </c>
    </row>
    <row r="599" spans="2:11" ht="13.5">
      <c r="B599" s="4">
        <v>595</v>
      </c>
      <c r="C599" s="4" t="s">
        <v>381</v>
      </c>
      <c r="D599" s="4" t="s">
        <v>399</v>
      </c>
      <c r="E599" s="6">
        <v>36464</v>
      </c>
      <c r="F599" s="6">
        <v>880200063</v>
      </c>
      <c r="G599" s="6">
        <f>F599/E599</f>
        <v>24138.878428038613</v>
      </c>
      <c r="H599" s="6">
        <v>95842471</v>
      </c>
      <c r="I599" s="6">
        <f>H599/E599</f>
        <v>2628.413531154015</v>
      </c>
      <c r="J599" s="6">
        <v>936776</v>
      </c>
      <c r="K599" s="6">
        <f>J599/E599</f>
        <v>25.690434401053093</v>
      </c>
    </row>
    <row r="600" spans="2:11" ht="13.5">
      <c r="B600" s="4">
        <v>596</v>
      </c>
      <c r="C600" s="4" t="s">
        <v>1579</v>
      </c>
      <c r="D600" s="4" t="s">
        <v>1623</v>
      </c>
      <c r="E600" s="6">
        <v>248</v>
      </c>
      <c r="F600" s="6">
        <v>5977864</v>
      </c>
      <c r="G600" s="6">
        <f>F600/E600</f>
        <v>24104.290322580644</v>
      </c>
      <c r="H600" s="6">
        <v>135493</v>
      </c>
      <c r="I600" s="6">
        <f>H600/E600</f>
        <v>546.3427419354839</v>
      </c>
      <c r="J600" s="6">
        <v>31337880</v>
      </c>
      <c r="K600" s="6">
        <f>J600/E600</f>
        <v>126362.41935483871</v>
      </c>
    </row>
    <row r="601" spans="2:11" ht="13.5">
      <c r="B601" s="4">
        <v>597</v>
      </c>
      <c r="C601" s="4" t="s">
        <v>1191</v>
      </c>
      <c r="D601" s="4" t="s">
        <v>1236</v>
      </c>
      <c r="E601" s="6">
        <v>82337</v>
      </c>
      <c r="F601" s="6">
        <v>1981495251</v>
      </c>
      <c r="G601" s="6">
        <f>F601/E601</f>
        <v>24065.672188687953</v>
      </c>
      <c r="H601" s="6">
        <v>1570000000</v>
      </c>
      <c r="I601" s="6">
        <f>H601/E601</f>
        <v>19067.976729781265</v>
      </c>
      <c r="J601" s="6">
        <v>10235366</v>
      </c>
      <c r="K601" s="6">
        <f>J601/E601</f>
        <v>124.31065013299003</v>
      </c>
    </row>
    <row r="602" spans="2:11" ht="13.5">
      <c r="B602" s="4">
        <v>598</v>
      </c>
      <c r="C602" s="4" t="s">
        <v>723</v>
      </c>
      <c r="D602" s="4" t="s">
        <v>734</v>
      </c>
      <c r="E602" s="6">
        <v>9699</v>
      </c>
      <c r="F602" s="6">
        <v>233162223</v>
      </c>
      <c r="G602" s="6">
        <f>F602/E602</f>
        <v>24039.8209093721</v>
      </c>
      <c r="H602" s="6">
        <v>0</v>
      </c>
      <c r="I602" s="6">
        <f>H602/E602</f>
        <v>0</v>
      </c>
      <c r="J602" s="6">
        <v>0</v>
      </c>
      <c r="K602" s="6">
        <f>J602/E602</f>
        <v>0</v>
      </c>
    </row>
    <row r="603" spans="2:11" ht="13.5">
      <c r="B603" s="4">
        <v>599</v>
      </c>
      <c r="C603" s="4" t="s">
        <v>931</v>
      </c>
      <c r="D603" s="4" t="s">
        <v>933</v>
      </c>
      <c r="E603" s="6">
        <v>231</v>
      </c>
      <c r="F603" s="6">
        <v>5542541</v>
      </c>
      <c r="G603" s="6">
        <f>F603/E603</f>
        <v>23993.683982683982</v>
      </c>
      <c r="H603" s="6">
        <v>10192</v>
      </c>
      <c r="I603" s="6">
        <f>H603/E603</f>
        <v>44.121212121212125</v>
      </c>
      <c r="J603" s="6">
        <v>17435945</v>
      </c>
      <c r="K603" s="6">
        <f>J603/E603</f>
        <v>75480.28138528139</v>
      </c>
    </row>
    <row r="604" spans="2:11" ht="13.5">
      <c r="B604" s="4">
        <v>600</v>
      </c>
      <c r="C604" s="4" t="s">
        <v>1579</v>
      </c>
      <c r="D604" s="4" t="s">
        <v>1702</v>
      </c>
      <c r="E604" s="6">
        <v>10996</v>
      </c>
      <c r="F604" s="6">
        <v>263449937</v>
      </c>
      <c r="G604" s="6">
        <f>F604/E604</f>
        <v>23958.706529647145</v>
      </c>
      <c r="H604" s="6">
        <v>0</v>
      </c>
      <c r="I604" s="6">
        <f>H604/E604</f>
        <v>0</v>
      </c>
      <c r="J604" s="6">
        <v>1271670</v>
      </c>
      <c r="K604" s="6">
        <f>J604/E604</f>
        <v>115.64841760640233</v>
      </c>
    </row>
    <row r="605" spans="2:11" ht="13.5">
      <c r="B605" s="4">
        <v>601</v>
      </c>
      <c r="C605" s="4" t="s">
        <v>221</v>
      </c>
      <c r="D605" s="4" t="s">
        <v>249</v>
      </c>
      <c r="E605" s="6">
        <v>3504</v>
      </c>
      <c r="F605" s="6">
        <v>83860343</v>
      </c>
      <c r="G605" s="6">
        <f>F605/E605</f>
        <v>23932.74628995434</v>
      </c>
      <c r="H605" s="6">
        <v>60000000</v>
      </c>
      <c r="I605" s="6">
        <f>H605/E605</f>
        <v>17123.287671232876</v>
      </c>
      <c r="J605" s="6">
        <v>4269523</v>
      </c>
      <c r="K605" s="6">
        <f>J605/E605</f>
        <v>1218.4711757990867</v>
      </c>
    </row>
    <row r="606" spans="2:11" ht="13.5">
      <c r="B606" s="4">
        <v>602</v>
      </c>
      <c r="C606" s="4" t="s">
        <v>994</v>
      </c>
      <c r="D606" s="4" t="s">
        <v>996</v>
      </c>
      <c r="E606" s="6">
        <v>11246</v>
      </c>
      <c r="F606" s="6">
        <v>268960527</v>
      </c>
      <c r="G606" s="6">
        <f>F606/E606</f>
        <v>23916.105904321535</v>
      </c>
      <c r="H606" s="6">
        <v>36167071</v>
      </c>
      <c r="I606" s="6">
        <f>H606/E606</f>
        <v>3215.9942201671706</v>
      </c>
      <c r="J606" s="6">
        <v>612736607</v>
      </c>
      <c r="K606" s="6">
        <f>J606/E606</f>
        <v>54484.84856837987</v>
      </c>
    </row>
    <row r="607" spans="2:11" ht="13.5">
      <c r="B607" s="4">
        <v>603</v>
      </c>
      <c r="C607" s="4" t="s">
        <v>1446</v>
      </c>
      <c r="D607" s="4" t="s">
        <v>1461</v>
      </c>
      <c r="E607" s="6">
        <v>1911</v>
      </c>
      <c r="F607" s="6">
        <v>45696866</v>
      </c>
      <c r="G607" s="6">
        <f>F607/E607</f>
        <v>23912.54107796965</v>
      </c>
      <c r="H607" s="6">
        <v>0</v>
      </c>
      <c r="I607" s="6">
        <f>H607/E607</f>
        <v>0</v>
      </c>
      <c r="J607" s="6">
        <v>27000000</v>
      </c>
      <c r="K607" s="6">
        <f>J607/E607</f>
        <v>14128.7284144427</v>
      </c>
    </row>
    <row r="608" spans="2:11" ht="13.5">
      <c r="B608" s="4">
        <v>604</v>
      </c>
      <c r="C608" s="4" t="s">
        <v>1357</v>
      </c>
      <c r="D608" s="4" t="s">
        <v>1414</v>
      </c>
      <c r="E608" s="6">
        <v>13202</v>
      </c>
      <c r="F608" s="6">
        <v>314795740</v>
      </c>
      <c r="G608" s="6">
        <f>F608/E608</f>
        <v>23844.5493107105</v>
      </c>
      <c r="H608" s="6">
        <v>34953861</v>
      </c>
      <c r="I608" s="6">
        <f>H608/E608</f>
        <v>2647.6186183911527</v>
      </c>
      <c r="J608" s="6">
        <v>113368702</v>
      </c>
      <c r="K608" s="6">
        <f>J608/E608</f>
        <v>8587.236933797909</v>
      </c>
    </row>
    <row r="609" spans="2:11" ht="13.5">
      <c r="B609" s="4">
        <v>605</v>
      </c>
      <c r="C609" s="4" t="s">
        <v>178</v>
      </c>
      <c r="D609" s="4" t="s">
        <v>189</v>
      </c>
      <c r="E609" s="6">
        <v>3451</v>
      </c>
      <c r="F609" s="6">
        <v>82110613</v>
      </c>
      <c r="G609" s="6">
        <f>F609/E609</f>
        <v>23793.28107794842</v>
      </c>
      <c r="H609" s="6">
        <v>0</v>
      </c>
      <c r="I609" s="6">
        <f>H609/E609</f>
        <v>0</v>
      </c>
      <c r="J609" s="6">
        <v>4697501</v>
      </c>
      <c r="K609" s="6">
        <f>J609/E609</f>
        <v>1361.199942045784</v>
      </c>
    </row>
    <row r="610" spans="2:11" ht="13.5">
      <c r="B610" s="4">
        <v>606</v>
      </c>
      <c r="C610" s="4" t="s">
        <v>492</v>
      </c>
      <c r="D610" s="4" t="s">
        <v>235</v>
      </c>
      <c r="E610" s="6">
        <v>2563</v>
      </c>
      <c r="F610" s="6">
        <v>60884439</v>
      </c>
      <c r="G610" s="6">
        <f>F610/E610</f>
        <v>23755.145922746782</v>
      </c>
      <c r="H610" s="6">
        <v>3213796</v>
      </c>
      <c r="I610" s="6">
        <f>H610/E610</f>
        <v>1253.9196254389387</v>
      </c>
      <c r="J610" s="6">
        <v>111140359</v>
      </c>
      <c r="K610" s="6">
        <f>J610/E610</f>
        <v>43363.38626609442</v>
      </c>
    </row>
    <row r="611" spans="2:11" ht="13.5">
      <c r="B611" s="4">
        <v>607</v>
      </c>
      <c r="C611" s="4" t="s">
        <v>1416</v>
      </c>
      <c r="D611" s="4" t="s">
        <v>1421</v>
      </c>
      <c r="E611" s="6">
        <v>1637</v>
      </c>
      <c r="F611" s="6">
        <v>38771628</v>
      </c>
      <c r="G611" s="6">
        <f>F611/E611</f>
        <v>23684.56200366524</v>
      </c>
      <c r="H611" s="6">
        <v>21639311</v>
      </c>
      <c r="I611" s="6">
        <f>H611/E611</f>
        <v>13218.882712278559</v>
      </c>
      <c r="J611" s="6">
        <v>103708542</v>
      </c>
      <c r="K611" s="6">
        <f>J611/E611</f>
        <v>63352.80513133782</v>
      </c>
    </row>
    <row r="612" spans="2:11" ht="13.5">
      <c r="B612" s="4">
        <v>608</v>
      </c>
      <c r="C612" s="4" t="s">
        <v>1471</v>
      </c>
      <c r="D612" s="4" t="s">
        <v>1486</v>
      </c>
      <c r="E612" s="6">
        <v>4433</v>
      </c>
      <c r="F612" s="6">
        <v>104784709</v>
      </c>
      <c r="G612" s="6">
        <f>F612/E612</f>
        <v>23637.425896683962</v>
      </c>
      <c r="H612" s="6">
        <v>2486840</v>
      </c>
      <c r="I612" s="6">
        <f>H612/E612</f>
        <v>560.9835325964358</v>
      </c>
      <c r="J612" s="6">
        <v>183267000</v>
      </c>
      <c r="K612" s="6">
        <f>J612/E612</f>
        <v>41341.52943830363</v>
      </c>
    </row>
    <row r="613" spans="2:11" ht="13.5">
      <c r="B613" s="4">
        <v>609</v>
      </c>
      <c r="C613" s="4" t="s">
        <v>1579</v>
      </c>
      <c r="D613" s="4" t="s">
        <v>1584</v>
      </c>
      <c r="E613" s="6">
        <v>6531</v>
      </c>
      <c r="F613" s="6">
        <v>154240080</v>
      </c>
      <c r="G613" s="6">
        <f>F613/E613</f>
        <v>23616.61001378043</v>
      </c>
      <c r="H613" s="6">
        <v>2411059</v>
      </c>
      <c r="I613" s="6">
        <f>H613/E613</f>
        <v>369.17148981779206</v>
      </c>
      <c r="J613" s="6">
        <v>137150360</v>
      </c>
      <c r="K613" s="6">
        <f>J613/E613</f>
        <v>20999.902005818403</v>
      </c>
    </row>
    <row r="614" spans="2:11" ht="13.5">
      <c r="B614" s="4">
        <v>610</v>
      </c>
      <c r="C614" s="4" t="s">
        <v>723</v>
      </c>
      <c r="D614" s="4" t="s">
        <v>769</v>
      </c>
      <c r="E614" s="6">
        <v>40467</v>
      </c>
      <c r="F614" s="6">
        <v>951389696</v>
      </c>
      <c r="G614" s="6">
        <f>F614/E614</f>
        <v>23510.26011317864</v>
      </c>
      <c r="H614" s="6">
        <v>84405000</v>
      </c>
      <c r="I614" s="6">
        <f>H614/E614</f>
        <v>2085.773593298243</v>
      </c>
      <c r="J614" s="6">
        <v>602874132</v>
      </c>
      <c r="K614" s="6">
        <f>J614/E614</f>
        <v>14897.920083030618</v>
      </c>
    </row>
    <row r="615" spans="2:11" ht="13.5">
      <c r="B615" s="4">
        <v>611</v>
      </c>
      <c r="C615" s="4" t="s">
        <v>674</v>
      </c>
      <c r="D615" s="4" t="s">
        <v>474</v>
      </c>
      <c r="E615" s="6">
        <v>4875</v>
      </c>
      <c r="F615" s="6">
        <v>114543937</v>
      </c>
      <c r="G615" s="6">
        <f>F615/E615</f>
        <v>23496.192205128205</v>
      </c>
      <c r="H615" s="6">
        <v>5801000</v>
      </c>
      <c r="I615" s="6">
        <f>H615/E615</f>
        <v>1189.948717948718</v>
      </c>
      <c r="J615" s="6">
        <v>50304000</v>
      </c>
      <c r="K615" s="6">
        <f>J615/E615</f>
        <v>10318.76923076923</v>
      </c>
    </row>
    <row r="616" spans="2:11" ht="13.5">
      <c r="B616" s="4">
        <v>612</v>
      </c>
      <c r="C616" s="4" t="s">
        <v>1416</v>
      </c>
      <c r="D616" s="4" t="s">
        <v>1427</v>
      </c>
      <c r="E616" s="6">
        <v>1909</v>
      </c>
      <c r="F616" s="6">
        <v>44821383</v>
      </c>
      <c r="G616" s="6">
        <f>F616/E616</f>
        <v>23478.985332634886</v>
      </c>
      <c r="H616" s="6">
        <v>5989004</v>
      </c>
      <c r="I616" s="6">
        <f>H616/E616</f>
        <v>3137.246726034573</v>
      </c>
      <c r="J616" s="6">
        <v>81360778</v>
      </c>
      <c r="K616" s="6">
        <f>J616/E616</f>
        <v>42619.579884756415</v>
      </c>
    </row>
    <row r="617" spans="2:11" ht="13.5">
      <c r="B617" s="4">
        <v>613</v>
      </c>
      <c r="C617" s="4" t="s">
        <v>86</v>
      </c>
      <c r="D617" s="4" t="s">
        <v>110</v>
      </c>
      <c r="E617" s="6">
        <v>32269</v>
      </c>
      <c r="F617" s="6">
        <v>757495983</v>
      </c>
      <c r="G617" s="6">
        <f>F617/E617</f>
        <v>23474.4176454182</v>
      </c>
      <c r="H617" s="6">
        <v>53499003</v>
      </c>
      <c r="I617" s="6">
        <f>H617/E617</f>
        <v>1657.9070625058105</v>
      </c>
      <c r="J617" s="6">
        <v>530000000</v>
      </c>
      <c r="K617" s="6">
        <f>J617/E617</f>
        <v>16424.432117512162</v>
      </c>
    </row>
    <row r="618" spans="2:11" ht="13.5">
      <c r="B618" s="4">
        <v>614</v>
      </c>
      <c r="C618" s="4" t="s">
        <v>856</v>
      </c>
      <c r="D618" s="4" t="s">
        <v>875</v>
      </c>
      <c r="E618" s="6">
        <v>1481</v>
      </c>
      <c r="F618" s="6">
        <v>34634725</v>
      </c>
      <c r="G618" s="6">
        <f>F618/E618</f>
        <v>23386.039837947334</v>
      </c>
      <c r="H618" s="6">
        <v>0</v>
      </c>
      <c r="I618" s="6">
        <f>H618/E618</f>
        <v>0</v>
      </c>
      <c r="J618" s="6">
        <v>43730000</v>
      </c>
      <c r="K618" s="6">
        <f>J618/E618</f>
        <v>29527.346387575963</v>
      </c>
    </row>
    <row r="619" spans="2:11" ht="13.5">
      <c r="B619" s="4">
        <v>615</v>
      </c>
      <c r="C619" s="4" t="s">
        <v>1312</v>
      </c>
      <c r="D619" s="4" t="s">
        <v>1336</v>
      </c>
      <c r="E619" s="6">
        <v>26632</v>
      </c>
      <c r="F619" s="6">
        <v>621226938</v>
      </c>
      <c r="G619" s="6">
        <f>F619/E619</f>
        <v>23326.33440973265</v>
      </c>
      <c r="H619" s="6">
        <v>584633122</v>
      </c>
      <c r="I619" s="6">
        <f>H619/E619</f>
        <v>21952.280039050765</v>
      </c>
      <c r="J619" s="6">
        <v>210868</v>
      </c>
      <c r="K619" s="6">
        <f>J619/E619</f>
        <v>7.917843196155001</v>
      </c>
    </row>
    <row r="620" spans="2:11" ht="13.5">
      <c r="B620" s="4">
        <v>616</v>
      </c>
      <c r="C620" s="4" t="s">
        <v>1416</v>
      </c>
      <c r="D620" s="4" t="s">
        <v>1443</v>
      </c>
      <c r="E620" s="6">
        <v>29761</v>
      </c>
      <c r="F620" s="6">
        <v>693649013</v>
      </c>
      <c r="G620" s="6">
        <f>F620/E620</f>
        <v>23307.315379187527</v>
      </c>
      <c r="H620" s="6">
        <v>34906000</v>
      </c>
      <c r="I620" s="6">
        <f>H620/E620</f>
        <v>1172.8772554685663</v>
      </c>
      <c r="J620" s="6">
        <v>280112188</v>
      </c>
      <c r="K620" s="6">
        <f>J620/E620</f>
        <v>9412.055643291556</v>
      </c>
    </row>
    <row r="621" spans="2:11" ht="13.5">
      <c r="B621" s="4">
        <v>617</v>
      </c>
      <c r="C621" s="4" t="s">
        <v>1579</v>
      </c>
      <c r="D621" s="4" t="s">
        <v>1585</v>
      </c>
      <c r="E621" s="6">
        <v>6728</v>
      </c>
      <c r="F621" s="6">
        <v>156726331</v>
      </c>
      <c r="G621" s="6">
        <f>F621/E621</f>
        <v>23294.638971462544</v>
      </c>
      <c r="H621" s="6">
        <v>29175996</v>
      </c>
      <c r="I621" s="6">
        <f>H621/E621</f>
        <v>4336.503567181926</v>
      </c>
      <c r="J621" s="6">
        <v>156000000</v>
      </c>
      <c r="K621" s="6">
        <f>J621/E621</f>
        <v>23186.68252080856</v>
      </c>
    </row>
    <row r="622" spans="2:11" ht="13.5">
      <c r="B622" s="4">
        <v>618</v>
      </c>
      <c r="C622" s="4" t="s">
        <v>723</v>
      </c>
      <c r="D622" s="4" t="s">
        <v>765</v>
      </c>
      <c r="E622" s="6">
        <v>85921</v>
      </c>
      <c r="F622" s="6">
        <v>1996830169</v>
      </c>
      <c r="G622" s="6">
        <f>F622/E622</f>
        <v>23240.304104933603</v>
      </c>
      <c r="H622" s="6">
        <v>700793000</v>
      </c>
      <c r="I622" s="6">
        <f>H622/E622</f>
        <v>8156.248181469024</v>
      </c>
      <c r="J622" s="6">
        <v>2201234498</v>
      </c>
      <c r="K622" s="6">
        <f>J622/E622</f>
        <v>25619.283970158634</v>
      </c>
    </row>
    <row r="623" spans="2:11" ht="13.5">
      <c r="B623" s="4">
        <v>619</v>
      </c>
      <c r="C623" s="4" t="s">
        <v>1579</v>
      </c>
      <c r="D623" s="4" t="s">
        <v>1596</v>
      </c>
      <c r="E623" s="6">
        <v>2384</v>
      </c>
      <c r="F623" s="6">
        <v>55327910</v>
      </c>
      <c r="G623" s="6">
        <f>F623/E623</f>
        <v>23208.015939597317</v>
      </c>
      <c r="H623" s="6">
        <v>40985000</v>
      </c>
      <c r="I623" s="6">
        <f>H623/E623</f>
        <v>17191.694630872484</v>
      </c>
      <c r="J623" s="6">
        <v>54525959</v>
      </c>
      <c r="K623" s="6">
        <f>J623/E623</f>
        <v>22871.627097315435</v>
      </c>
    </row>
    <row r="624" spans="2:11" ht="13.5">
      <c r="B624" s="4">
        <v>620</v>
      </c>
      <c r="C624" s="4" t="s">
        <v>338</v>
      </c>
      <c r="D624" s="4" t="s">
        <v>349</v>
      </c>
      <c r="E624" s="6">
        <v>6380</v>
      </c>
      <c r="F624" s="6">
        <v>147933171</v>
      </c>
      <c r="G624" s="6">
        <f>F624/E624</f>
        <v>23187.017398119122</v>
      </c>
      <c r="H624" s="6">
        <v>16523869</v>
      </c>
      <c r="I624" s="6">
        <f>H624/E624</f>
        <v>2589.948119122257</v>
      </c>
      <c r="J624" s="6">
        <v>109113000</v>
      </c>
      <c r="K624" s="6">
        <f>J624/E624</f>
        <v>17102.35109717868</v>
      </c>
    </row>
    <row r="625" spans="2:11" ht="13.5">
      <c r="B625" s="4">
        <v>621</v>
      </c>
      <c r="C625" s="4" t="s">
        <v>1191</v>
      </c>
      <c r="D625" s="4" t="s">
        <v>1243</v>
      </c>
      <c r="E625" s="6">
        <v>63864</v>
      </c>
      <c r="F625" s="6">
        <v>1477391235</v>
      </c>
      <c r="G625" s="6">
        <f>F625/E625</f>
        <v>23133.396514468244</v>
      </c>
      <c r="H625" s="6">
        <v>2049193000</v>
      </c>
      <c r="I625" s="6">
        <f>H625/E625</f>
        <v>32086.825128397846</v>
      </c>
      <c r="J625" s="6">
        <v>0</v>
      </c>
      <c r="K625" s="6">
        <f>J625/E625</f>
        <v>0</v>
      </c>
    </row>
    <row r="626" spans="2:11" ht="13.5">
      <c r="B626" s="4">
        <v>622</v>
      </c>
      <c r="C626" s="4" t="s">
        <v>1471</v>
      </c>
      <c r="D626" s="4" t="s">
        <v>1477</v>
      </c>
      <c r="E626" s="6">
        <v>6255</v>
      </c>
      <c r="F626" s="6">
        <v>144440505</v>
      </c>
      <c r="G626" s="6">
        <f>F626/E626</f>
        <v>23092.007194244605</v>
      </c>
      <c r="H626" s="6">
        <v>445000</v>
      </c>
      <c r="I626" s="6">
        <f>H626/E626</f>
        <v>71.14308553157474</v>
      </c>
      <c r="J626" s="6">
        <v>445627921</v>
      </c>
      <c r="K626" s="6">
        <f>J626/E626</f>
        <v>71243.47258193445</v>
      </c>
    </row>
    <row r="627" spans="2:11" ht="13.5">
      <c r="B627" s="4">
        <v>623</v>
      </c>
      <c r="C627" s="4" t="s">
        <v>1191</v>
      </c>
      <c r="D627" s="4" t="s">
        <v>1197</v>
      </c>
      <c r="E627" s="6">
        <v>11577</v>
      </c>
      <c r="F627" s="6">
        <v>267192573</v>
      </c>
      <c r="G627" s="6">
        <f>F627/E627</f>
        <v>23079.603783363567</v>
      </c>
      <c r="H627" s="6">
        <v>48054211</v>
      </c>
      <c r="I627" s="6">
        <f>H627/E627</f>
        <v>4150.834499438542</v>
      </c>
      <c r="J627" s="6">
        <v>259689005</v>
      </c>
      <c r="K627" s="6">
        <f>J627/E627</f>
        <v>22431.459359074026</v>
      </c>
    </row>
    <row r="628" spans="2:11" ht="13.5">
      <c r="B628" s="4">
        <v>624</v>
      </c>
      <c r="C628" s="4" t="s">
        <v>522</v>
      </c>
      <c r="D628" s="4" t="s">
        <v>540</v>
      </c>
      <c r="E628" s="6">
        <v>16547</v>
      </c>
      <c r="F628" s="6">
        <v>381875678</v>
      </c>
      <c r="G628" s="6">
        <f>F628/E628</f>
        <v>23078.242460869038</v>
      </c>
      <c r="H628" s="6">
        <v>0</v>
      </c>
      <c r="I628" s="6">
        <f>H628/E628</f>
        <v>0</v>
      </c>
      <c r="J628" s="6">
        <v>331367574</v>
      </c>
      <c r="K628" s="6">
        <f>J628/E628</f>
        <v>20025.83997099172</v>
      </c>
    </row>
    <row r="629" spans="2:11" ht="13.5">
      <c r="B629" s="4">
        <v>625</v>
      </c>
      <c r="C629" s="4" t="s">
        <v>1136</v>
      </c>
      <c r="D629" s="4" t="s">
        <v>1145</v>
      </c>
      <c r="E629" s="6">
        <v>4679</v>
      </c>
      <c r="F629" s="6">
        <v>107052263</v>
      </c>
      <c r="G629" s="6">
        <f>F629/E629</f>
        <v>22879.303911092113</v>
      </c>
      <c r="H629" s="6">
        <v>8613403</v>
      </c>
      <c r="I629" s="6">
        <f>H629/E629</f>
        <v>1840.8640735199829</v>
      </c>
      <c r="J629" s="6">
        <v>220689265</v>
      </c>
      <c r="K629" s="6">
        <f>J629/E629</f>
        <v>47165.90403932464</v>
      </c>
    </row>
    <row r="630" spans="2:11" ht="13.5">
      <c r="B630" s="4">
        <v>626</v>
      </c>
      <c r="C630" s="4" t="s">
        <v>1191</v>
      </c>
      <c r="D630" s="4" t="s">
        <v>1220</v>
      </c>
      <c r="E630" s="6">
        <v>9880</v>
      </c>
      <c r="F630" s="6">
        <v>226034304</v>
      </c>
      <c r="G630" s="6">
        <f>F630/E630</f>
        <v>22877.965991902835</v>
      </c>
      <c r="H630" s="6">
        <v>61644000</v>
      </c>
      <c r="I630" s="6">
        <f>H630/E630</f>
        <v>6239.271255060728</v>
      </c>
      <c r="J630" s="6">
        <v>3218</v>
      </c>
      <c r="K630" s="6">
        <f>J630/E630</f>
        <v>0.3257085020242915</v>
      </c>
    </row>
    <row r="631" spans="2:11" ht="13.5">
      <c r="B631" s="4">
        <v>627</v>
      </c>
      <c r="C631" s="4" t="s">
        <v>1416</v>
      </c>
      <c r="D631" s="4" t="s">
        <v>1418</v>
      </c>
      <c r="E631" s="6">
        <v>5280</v>
      </c>
      <c r="F631" s="6">
        <v>120567997</v>
      </c>
      <c r="G631" s="6">
        <f>F631/E631</f>
        <v>22834.847916666666</v>
      </c>
      <c r="H631" s="6">
        <v>159431000</v>
      </c>
      <c r="I631" s="6">
        <f>H631/E631</f>
        <v>30195.265151515152</v>
      </c>
      <c r="J631" s="6">
        <v>504136</v>
      </c>
      <c r="K631" s="6">
        <f>J631/E631</f>
        <v>95.48030303030303</v>
      </c>
    </row>
    <row r="632" spans="2:11" ht="13.5">
      <c r="B632" s="4">
        <v>628</v>
      </c>
      <c r="C632" s="4" t="s">
        <v>1009</v>
      </c>
      <c r="D632" s="4" t="s">
        <v>1020</v>
      </c>
      <c r="E632" s="6">
        <v>926</v>
      </c>
      <c r="F632" s="6">
        <v>21057509</v>
      </c>
      <c r="G632" s="6">
        <f>F632/E632</f>
        <v>22740.29049676026</v>
      </c>
      <c r="H632" s="6">
        <v>2000000</v>
      </c>
      <c r="I632" s="6">
        <f>H632/E632</f>
        <v>2159.827213822894</v>
      </c>
      <c r="J632" s="6">
        <v>19128705</v>
      </c>
      <c r="K632" s="6">
        <f>J632/E632</f>
        <v>20657.34881209503</v>
      </c>
    </row>
    <row r="633" spans="2:11" ht="13.5">
      <c r="B633" s="4">
        <v>629</v>
      </c>
      <c r="C633" s="4" t="s">
        <v>1136</v>
      </c>
      <c r="D633" s="4" t="s">
        <v>1167</v>
      </c>
      <c r="E633" s="6">
        <v>28216</v>
      </c>
      <c r="F633" s="6">
        <v>640620853</v>
      </c>
      <c r="G633" s="6">
        <f>F633/E633</f>
        <v>22704.169726396372</v>
      </c>
      <c r="H633" s="6">
        <v>707445000</v>
      </c>
      <c r="I633" s="6">
        <f>H633/E633</f>
        <v>25072.47660901616</v>
      </c>
      <c r="J633" s="6">
        <v>300785557</v>
      </c>
      <c r="K633" s="6">
        <f>J633/E633</f>
        <v>10660.10621633116</v>
      </c>
    </row>
    <row r="634" spans="2:11" ht="13.5">
      <c r="B634" s="4">
        <v>630</v>
      </c>
      <c r="C634" s="4" t="s">
        <v>113</v>
      </c>
      <c r="D634" s="4" t="s">
        <v>128</v>
      </c>
      <c r="E634" s="6">
        <v>17092</v>
      </c>
      <c r="F634" s="6">
        <v>387582664</v>
      </c>
      <c r="G634" s="6">
        <f>F634/E634</f>
        <v>22676.26164287386</v>
      </c>
      <c r="H634" s="6">
        <v>300376109</v>
      </c>
      <c r="I634" s="6">
        <f>H634/E634</f>
        <v>17574.07611748186</v>
      </c>
      <c r="J634" s="6">
        <v>122792718</v>
      </c>
      <c r="K634" s="6">
        <f>J634/E634</f>
        <v>7184.221741165457</v>
      </c>
    </row>
    <row r="635" spans="2:11" ht="13.5">
      <c r="B635" s="4">
        <v>631</v>
      </c>
      <c r="C635" s="4" t="s">
        <v>1254</v>
      </c>
      <c r="D635" s="4" t="s">
        <v>1278</v>
      </c>
      <c r="E635" s="6">
        <v>17618</v>
      </c>
      <c r="F635" s="6">
        <v>399477004</v>
      </c>
      <c r="G635" s="6">
        <f>F635/E635</f>
        <v>22674.367351572255</v>
      </c>
      <c r="H635" s="6">
        <v>303241791</v>
      </c>
      <c r="I635" s="6">
        <f>H635/E635</f>
        <v>17212.043989102054</v>
      </c>
      <c r="J635" s="6">
        <v>410082449</v>
      </c>
      <c r="K635" s="6">
        <f>J635/E635</f>
        <v>23276.33380633443</v>
      </c>
    </row>
    <row r="636" spans="2:11" ht="13.5">
      <c r="B636" s="4">
        <v>632</v>
      </c>
      <c r="C636" s="4" t="s">
        <v>1074</v>
      </c>
      <c r="D636" s="4" t="s">
        <v>1090</v>
      </c>
      <c r="E636" s="6">
        <v>20106</v>
      </c>
      <c r="F636" s="6">
        <v>455730125</v>
      </c>
      <c r="G636" s="6">
        <f>F636/E636</f>
        <v>22666.37446533373</v>
      </c>
      <c r="H636" s="6">
        <v>800023000</v>
      </c>
      <c r="I636" s="6">
        <f>H636/E636</f>
        <v>39790.261613448725</v>
      </c>
      <c r="J636" s="6">
        <v>0</v>
      </c>
      <c r="K636" s="6">
        <f>J636/E636</f>
        <v>0</v>
      </c>
    </row>
    <row r="637" spans="2:11" ht="13.5">
      <c r="B637" s="4">
        <v>633</v>
      </c>
      <c r="C637" s="4" t="s">
        <v>813</v>
      </c>
      <c r="D637" s="4" t="s">
        <v>846</v>
      </c>
      <c r="E637" s="6">
        <v>11784</v>
      </c>
      <c r="F637" s="6">
        <v>265894824</v>
      </c>
      <c r="G637" s="6">
        <f>F637/E637</f>
        <v>22564.0549898167</v>
      </c>
      <c r="H637" s="6">
        <v>26326351</v>
      </c>
      <c r="I637" s="6">
        <f>H637/E637</f>
        <v>2234.0759504412763</v>
      </c>
      <c r="J637" s="6">
        <v>608167389</v>
      </c>
      <c r="K637" s="6">
        <f>J637/E637</f>
        <v>51609.5883401222</v>
      </c>
    </row>
    <row r="638" spans="2:11" ht="13.5">
      <c r="B638" s="4">
        <v>634</v>
      </c>
      <c r="C638" s="4" t="s">
        <v>1539</v>
      </c>
      <c r="D638" s="4" t="s">
        <v>1561</v>
      </c>
      <c r="E638" s="6">
        <v>4998</v>
      </c>
      <c r="F638" s="6">
        <v>112428077</v>
      </c>
      <c r="G638" s="6">
        <f>F638/E638</f>
        <v>22494.61324529812</v>
      </c>
      <c r="H638" s="6">
        <v>0</v>
      </c>
      <c r="I638" s="6">
        <f>H638/E638</f>
        <v>0</v>
      </c>
      <c r="J638" s="6">
        <v>230254950</v>
      </c>
      <c r="K638" s="6">
        <f>J638/E638</f>
        <v>46069.41776710684</v>
      </c>
    </row>
    <row r="639" spans="2:11" ht="13.5">
      <c r="B639" s="4">
        <v>635</v>
      </c>
      <c r="C639" s="4" t="s">
        <v>42</v>
      </c>
      <c r="D639" s="4" t="s">
        <v>64</v>
      </c>
      <c r="E639" s="6">
        <v>9138</v>
      </c>
      <c r="F639" s="6">
        <v>204873705</v>
      </c>
      <c r="G639" s="6">
        <f>F639/E639</f>
        <v>22419.97209455023</v>
      </c>
      <c r="H639" s="6">
        <v>60000000</v>
      </c>
      <c r="I639" s="6">
        <f>H639/E639</f>
        <v>6565.988181221273</v>
      </c>
      <c r="J639" s="6">
        <v>977</v>
      </c>
      <c r="K639" s="6">
        <f>J639/E639</f>
        <v>0.10691617421755308</v>
      </c>
    </row>
    <row r="640" spans="2:11" ht="13.5">
      <c r="B640" s="4">
        <v>636</v>
      </c>
      <c r="C640" s="4" t="s">
        <v>693</v>
      </c>
      <c r="D640" s="4" t="s">
        <v>715</v>
      </c>
      <c r="E640" s="6">
        <v>5054</v>
      </c>
      <c r="F640" s="6">
        <v>113271547</v>
      </c>
      <c r="G640" s="6">
        <f>F640/E640</f>
        <v>22412.257024139297</v>
      </c>
      <c r="H640" s="6">
        <v>0</v>
      </c>
      <c r="I640" s="6">
        <f>H640/E640</f>
        <v>0</v>
      </c>
      <c r="J640" s="6">
        <v>110242000</v>
      </c>
      <c r="K640" s="6">
        <f>J640/E640</f>
        <v>21812.82152750297</v>
      </c>
    </row>
    <row r="641" spans="2:11" ht="13.5">
      <c r="B641" s="4">
        <v>637</v>
      </c>
      <c r="C641" s="4" t="s">
        <v>1471</v>
      </c>
      <c r="D641" s="4" t="s">
        <v>1474</v>
      </c>
      <c r="E641" s="6">
        <v>9941</v>
      </c>
      <c r="F641" s="6">
        <v>222778328</v>
      </c>
      <c r="G641" s="6">
        <f>F641/E641</f>
        <v>22410.05210743386</v>
      </c>
      <c r="H641" s="6">
        <v>1057000</v>
      </c>
      <c r="I641" s="6">
        <f>H641/E641</f>
        <v>106.32733125440096</v>
      </c>
      <c r="J641" s="6">
        <v>566113540</v>
      </c>
      <c r="K641" s="6">
        <f>J641/E641</f>
        <v>56947.343325621165</v>
      </c>
    </row>
    <row r="642" spans="2:11" ht="13.5">
      <c r="B642" s="4">
        <v>638</v>
      </c>
      <c r="C642" s="4" t="s">
        <v>1579</v>
      </c>
      <c r="D642" s="4" t="s">
        <v>1678</v>
      </c>
      <c r="E642" s="6">
        <v>1979</v>
      </c>
      <c r="F642" s="6">
        <v>44275779</v>
      </c>
      <c r="G642" s="6">
        <f>F642/E642</f>
        <v>22372.803941384536</v>
      </c>
      <c r="H642" s="6">
        <v>4385134</v>
      </c>
      <c r="I642" s="6">
        <f>H642/E642</f>
        <v>2215.833249115715</v>
      </c>
      <c r="J642" s="6">
        <v>56962018</v>
      </c>
      <c r="K642" s="6">
        <f>J642/E642</f>
        <v>28783.23294593229</v>
      </c>
    </row>
    <row r="643" spans="2:11" ht="13.5">
      <c r="B643" s="4">
        <v>639</v>
      </c>
      <c r="C643" s="4" t="s">
        <v>1191</v>
      </c>
      <c r="D643" s="4" t="s">
        <v>1234</v>
      </c>
      <c r="E643" s="6">
        <v>30038</v>
      </c>
      <c r="F643" s="6">
        <v>667194560</v>
      </c>
      <c r="G643" s="6">
        <f>F643/E643</f>
        <v>22211.68386710167</v>
      </c>
      <c r="H643" s="6">
        <v>2009520000</v>
      </c>
      <c r="I643" s="6">
        <f>H643/E643</f>
        <v>66899.26093614755</v>
      </c>
      <c r="J643" s="6">
        <v>14003935</v>
      </c>
      <c r="K643" s="6">
        <f>J643/E643</f>
        <v>466.2073040814968</v>
      </c>
    </row>
    <row r="644" spans="2:11" ht="13.5">
      <c r="B644" s="4">
        <v>640</v>
      </c>
      <c r="C644" s="4" t="s">
        <v>604</v>
      </c>
      <c r="D644" s="4" t="s">
        <v>608</v>
      </c>
      <c r="E644" s="6">
        <v>4587</v>
      </c>
      <c r="F644" s="6">
        <v>101851456</v>
      </c>
      <c r="G644" s="6">
        <f>F644/E644</f>
        <v>22204.372356660126</v>
      </c>
      <c r="H644" s="6">
        <v>1697205</v>
      </c>
      <c r="I644" s="6">
        <f>H644/E644</f>
        <v>370.0032701111838</v>
      </c>
      <c r="J644" s="6">
        <v>173623890</v>
      </c>
      <c r="K644" s="6">
        <f>J644/E644</f>
        <v>37851.29496402878</v>
      </c>
    </row>
    <row r="645" spans="2:11" ht="13.5">
      <c r="B645" s="4">
        <v>641</v>
      </c>
      <c r="C645" s="4" t="s">
        <v>1191</v>
      </c>
      <c r="D645" s="4" t="s">
        <v>1211</v>
      </c>
      <c r="E645" s="6">
        <v>8488</v>
      </c>
      <c r="F645" s="6">
        <v>188250077</v>
      </c>
      <c r="G645" s="6">
        <f>F645/E645</f>
        <v>22178.37853440151</v>
      </c>
      <c r="H645" s="6">
        <v>4370000</v>
      </c>
      <c r="I645" s="6">
        <f>H645/E645</f>
        <v>514.8444863336475</v>
      </c>
      <c r="J645" s="6">
        <v>180344483</v>
      </c>
      <c r="K645" s="6">
        <f>J645/E645</f>
        <v>21246.993755890668</v>
      </c>
    </row>
    <row r="646" spans="2:11" ht="13.5">
      <c r="B646" s="4">
        <v>642</v>
      </c>
      <c r="C646" s="4" t="s">
        <v>1416</v>
      </c>
      <c r="D646" s="4" t="s">
        <v>1438</v>
      </c>
      <c r="E646" s="6">
        <v>5801</v>
      </c>
      <c r="F646" s="6">
        <v>128305811</v>
      </c>
      <c r="G646" s="6">
        <f>F646/E646</f>
        <v>22117.8781244613</v>
      </c>
      <c r="H646" s="6">
        <v>30000000</v>
      </c>
      <c r="I646" s="6">
        <f>H646/E646</f>
        <v>5171.522151353215</v>
      </c>
      <c r="J646" s="6">
        <v>63592526</v>
      </c>
      <c r="K646" s="6">
        <f>J646/E646</f>
        <v>10962.338562316841</v>
      </c>
    </row>
    <row r="647" spans="2:11" ht="13.5">
      <c r="B647" s="4">
        <v>643</v>
      </c>
      <c r="C647" s="4" t="s">
        <v>1579</v>
      </c>
      <c r="D647" s="4" t="s">
        <v>1633</v>
      </c>
      <c r="E647" s="6">
        <v>4259</v>
      </c>
      <c r="F647" s="6">
        <v>94151278</v>
      </c>
      <c r="G647" s="6">
        <f>F647/E647</f>
        <v>22106.428269546843</v>
      </c>
      <c r="H647" s="6">
        <v>22343520</v>
      </c>
      <c r="I647" s="6">
        <f>H647/E647</f>
        <v>5246.1892463019485</v>
      </c>
      <c r="J647" s="6">
        <v>148166596</v>
      </c>
      <c r="K647" s="6">
        <f>J647/E647</f>
        <v>34789.05752524066</v>
      </c>
    </row>
    <row r="648" spans="2:11" ht="13.5">
      <c r="B648" s="4">
        <v>644</v>
      </c>
      <c r="C648" s="4" t="s">
        <v>1471</v>
      </c>
      <c r="D648" s="4" t="s">
        <v>1497</v>
      </c>
      <c r="E648" s="6">
        <v>12751</v>
      </c>
      <c r="F648" s="6">
        <v>281715881</v>
      </c>
      <c r="G648" s="6">
        <f>F648/E648</f>
        <v>22093.63038193083</v>
      </c>
      <c r="H648" s="6">
        <v>4665000</v>
      </c>
      <c r="I648" s="6">
        <f>H648/E648</f>
        <v>365.8536585365854</v>
      </c>
      <c r="J648" s="6">
        <v>839633127</v>
      </c>
      <c r="K648" s="6">
        <f>J648/E648</f>
        <v>65848.41400674457</v>
      </c>
    </row>
    <row r="649" spans="2:11" ht="13.5">
      <c r="B649" s="4">
        <v>645</v>
      </c>
      <c r="C649" s="4" t="s">
        <v>693</v>
      </c>
      <c r="D649" s="4" t="s">
        <v>706</v>
      </c>
      <c r="E649" s="6">
        <v>3601</v>
      </c>
      <c r="F649" s="6">
        <v>79482397</v>
      </c>
      <c r="G649" s="6">
        <f>F649/E649</f>
        <v>22072.31241321855</v>
      </c>
      <c r="H649" s="6">
        <v>0</v>
      </c>
      <c r="I649" s="6">
        <f>H649/E649</f>
        <v>0</v>
      </c>
      <c r="J649" s="6">
        <v>78095964</v>
      </c>
      <c r="K649" s="6">
        <f>J649/E649</f>
        <v>21687.29908358789</v>
      </c>
    </row>
    <row r="650" spans="2:11" ht="13.5">
      <c r="B650" s="4">
        <v>646</v>
      </c>
      <c r="C650" s="4" t="s">
        <v>813</v>
      </c>
      <c r="D650" s="4" t="s">
        <v>844</v>
      </c>
      <c r="E650" s="6">
        <v>13595</v>
      </c>
      <c r="F650" s="6">
        <v>299848643</v>
      </c>
      <c r="G650" s="6">
        <f>F650/E650</f>
        <v>22055.803089371093</v>
      </c>
      <c r="H650" s="6">
        <v>10177500</v>
      </c>
      <c r="I650" s="6">
        <f>H650/E650</f>
        <v>748.6208164766458</v>
      </c>
      <c r="J650" s="6">
        <v>277367000</v>
      </c>
      <c r="K650" s="6">
        <f>J650/E650</f>
        <v>20402.133137182787</v>
      </c>
    </row>
    <row r="651" spans="2:11" ht="13.5">
      <c r="B651" s="4">
        <v>647</v>
      </c>
      <c r="C651" s="4" t="s">
        <v>1136</v>
      </c>
      <c r="D651" s="4" t="s">
        <v>1169</v>
      </c>
      <c r="E651" s="6">
        <v>32073</v>
      </c>
      <c r="F651" s="6">
        <v>707332618</v>
      </c>
      <c r="G651" s="6">
        <f>F651/E651</f>
        <v>22053.83400367911</v>
      </c>
      <c r="H651" s="6">
        <v>0</v>
      </c>
      <c r="I651" s="6">
        <f>H651/E651</f>
        <v>0</v>
      </c>
      <c r="J651" s="6">
        <v>0</v>
      </c>
      <c r="K651" s="6">
        <f>J651/E651</f>
        <v>0</v>
      </c>
    </row>
    <row r="652" spans="2:11" ht="13.5">
      <c r="B652" s="4">
        <v>648</v>
      </c>
      <c r="C652" s="4" t="s">
        <v>1579</v>
      </c>
      <c r="D652" s="4" t="s">
        <v>1711</v>
      </c>
      <c r="E652" s="6">
        <v>5087</v>
      </c>
      <c r="F652" s="6">
        <v>112125152</v>
      </c>
      <c r="G652" s="6">
        <f>F652/E652</f>
        <v>22041.50815804993</v>
      </c>
      <c r="H652" s="6">
        <v>17462014</v>
      </c>
      <c r="I652" s="6">
        <f>H652/E652</f>
        <v>3432.6742677413013</v>
      </c>
      <c r="J652" s="6">
        <v>128561536</v>
      </c>
      <c r="K652" s="6">
        <f>J652/E652</f>
        <v>25272.564576371144</v>
      </c>
    </row>
    <row r="653" spans="2:11" ht="13.5">
      <c r="B653" s="4">
        <v>649</v>
      </c>
      <c r="C653" s="4" t="s">
        <v>1136</v>
      </c>
      <c r="D653" s="4" t="s">
        <v>1159</v>
      </c>
      <c r="E653" s="6">
        <v>14938</v>
      </c>
      <c r="F653" s="6">
        <v>329155553</v>
      </c>
      <c r="G653" s="6">
        <f>F653/E653</f>
        <v>22034.780626589905</v>
      </c>
      <c r="H653" s="6">
        <v>137000</v>
      </c>
      <c r="I653" s="6">
        <f>H653/E653</f>
        <v>9.171241130004017</v>
      </c>
      <c r="J653" s="6">
        <v>67409816</v>
      </c>
      <c r="K653" s="6">
        <f>J653/E653</f>
        <v>4512.639978578123</v>
      </c>
    </row>
    <row r="654" spans="2:11" ht="13.5">
      <c r="B654" s="4">
        <v>650</v>
      </c>
      <c r="C654" s="4" t="s">
        <v>931</v>
      </c>
      <c r="D654" s="4" t="s">
        <v>954</v>
      </c>
      <c r="E654" s="6">
        <v>7503</v>
      </c>
      <c r="F654" s="6">
        <v>165158093</v>
      </c>
      <c r="G654" s="6">
        <f>F654/E654</f>
        <v>22012.274157003863</v>
      </c>
      <c r="H654" s="6">
        <v>4552544</v>
      </c>
      <c r="I654" s="6">
        <f>H654/E654</f>
        <v>606.7631614021059</v>
      </c>
      <c r="J654" s="6">
        <v>100001000</v>
      </c>
      <c r="K654" s="6">
        <f>J654/E654</f>
        <v>13328.135412501666</v>
      </c>
    </row>
    <row r="655" spans="2:11" ht="13.5">
      <c r="B655" s="4">
        <v>651</v>
      </c>
      <c r="C655" s="4" t="s">
        <v>1074</v>
      </c>
      <c r="D655" s="4" t="s">
        <v>1117</v>
      </c>
      <c r="E655" s="6">
        <v>136485</v>
      </c>
      <c r="F655" s="6">
        <v>3001053449</v>
      </c>
      <c r="G655" s="6">
        <f>F655/E655</f>
        <v>21988.15583397443</v>
      </c>
      <c r="H655" s="6">
        <v>5319460000</v>
      </c>
      <c r="I655" s="6">
        <f>H655/E655</f>
        <v>38974.685862915336</v>
      </c>
      <c r="J655" s="6">
        <v>0</v>
      </c>
      <c r="K655" s="6">
        <f>J655/E655</f>
        <v>0</v>
      </c>
    </row>
    <row r="656" spans="2:11" ht="13.5">
      <c r="B656" s="4">
        <v>652</v>
      </c>
      <c r="C656" s="4" t="s">
        <v>1471</v>
      </c>
      <c r="D656" s="4" t="s">
        <v>1500</v>
      </c>
      <c r="E656" s="6">
        <v>8381</v>
      </c>
      <c r="F656" s="6">
        <v>183896965</v>
      </c>
      <c r="G656" s="6">
        <f>F656/E656</f>
        <v>21942.126834506624</v>
      </c>
      <c r="H656" s="6">
        <v>4014000</v>
      </c>
      <c r="I656" s="6">
        <f>H656/E656</f>
        <v>478.940460565565</v>
      </c>
      <c r="J656" s="6">
        <v>731183457</v>
      </c>
      <c r="K656" s="6">
        <f>J656/E656</f>
        <v>87242.98496599452</v>
      </c>
    </row>
    <row r="657" spans="2:11" ht="13.5">
      <c r="B657" s="4">
        <v>653</v>
      </c>
      <c r="C657" s="4" t="s">
        <v>472</v>
      </c>
      <c r="D657" s="4" t="s">
        <v>483</v>
      </c>
      <c r="E657" s="6">
        <v>3887</v>
      </c>
      <c r="F657" s="6">
        <v>85144380</v>
      </c>
      <c r="G657" s="6">
        <f>F657/E657</f>
        <v>21904.908669925393</v>
      </c>
      <c r="H657" s="6">
        <v>50000000</v>
      </c>
      <c r="I657" s="6">
        <f>H657/E657</f>
        <v>12863.390789812194</v>
      </c>
      <c r="J657" s="6">
        <v>47357</v>
      </c>
      <c r="K657" s="6">
        <f>J657/E657</f>
        <v>12.183431952662723</v>
      </c>
    </row>
    <row r="658" spans="2:11" ht="13.5">
      <c r="B658" s="4">
        <v>654</v>
      </c>
      <c r="C658" s="4" t="s">
        <v>1191</v>
      </c>
      <c r="D658" s="4" t="s">
        <v>1253</v>
      </c>
      <c r="E658" s="6">
        <v>86870</v>
      </c>
      <c r="F658" s="6">
        <v>1902659821</v>
      </c>
      <c r="G658" s="6">
        <f>F658/E658</f>
        <v>21902.380810406354</v>
      </c>
      <c r="H658" s="6">
        <v>2240127904</v>
      </c>
      <c r="I658" s="6">
        <f>H658/E658</f>
        <v>25787.129089443995</v>
      </c>
      <c r="J658" s="6">
        <v>107443956</v>
      </c>
      <c r="K658" s="6">
        <f>J658/E658</f>
        <v>1236.8361459652353</v>
      </c>
    </row>
    <row r="659" spans="2:11" ht="13.5">
      <c r="B659" s="4">
        <v>655</v>
      </c>
      <c r="C659" s="4" t="s">
        <v>813</v>
      </c>
      <c r="D659" s="4" t="s">
        <v>835</v>
      </c>
      <c r="E659" s="6">
        <v>3601</v>
      </c>
      <c r="F659" s="6">
        <v>78759507</v>
      </c>
      <c r="G659" s="6">
        <f>F659/E659</f>
        <v>21871.565398500417</v>
      </c>
      <c r="H659" s="6">
        <v>13422000</v>
      </c>
      <c r="I659" s="6">
        <f>H659/E659</f>
        <v>3727.2979727853376</v>
      </c>
      <c r="J659" s="6">
        <v>132236000</v>
      </c>
      <c r="K659" s="6">
        <f>J659/E659</f>
        <v>36722.02166064982</v>
      </c>
    </row>
    <row r="660" spans="2:11" ht="13.5">
      <c r="B660" s="4">
        <v>656</v>
      </c>
      <c r="C660" s="4" t="s">
        <v>777</v>
      </c>
      <c r="D660" s="4" t="s">
        <v>809</v>
      </c>
      <c r="E660" s="6">
        <v>12531</v>
      </c>
      <c r="F660" s="6">
        <v>273237686</v>
      </c>
      <c r="G660" s="6">
        <f>F660/E660</f>
        <v>21804.938632192163</v>
      </c>
      <c r="H660" s="6">
        <v>0</v>
      </c>
      <c r="I660" s="6">
        <f>H660/E660</f>
        <v>0</v>
      </c>
      <c r="J660" s="6">
        <v>552327749</v>
      </c>
      <c r="K660" s="6">
        <f>J660/E660</f>
        <v>44076.909185220655</v>
      </c>
    </row>
    <row r="661" spans="2:11" ht="13.5">
      <c r="B661" s="4">
        <v>657</v>
      </c>
      <c r="C661" s="4" t="s">
        <v>178</v>
      </c>
      <c r="D661" s="4" t="s">
        <v>186</v>
      </c>
      <c r="E661" s="6">
        <v>3206</v>
      </c>
      <c r="F661" s="6">
        <v>69788662</v>
      </c>
      <c r="G661" s="6">
        <f>F661/E661</f>
        <v>21768.14160948222</v>
      </c>
      <c r="H661" s="6">
        <v>0</v>
      </c>
      <c r="I661" s="6">
        <f>H661/E661</f>
        <v>0</v>
      </c>
      <c r="J661" s="6">
        <v>101124079</v>
      </c>
      <c r="K661" s="6">
        <f>J661/E661</f>
        <v>31542.133187772924</v>
      </c>
    </row>
    <row r="662" spans="2:11" ht="13.5">
      <c r="B662" s="4">
        <v>658</v>
      </c>
      <c r="C662" s="4" t="s">
        <v>42</v>
      </c>
      <c r="D662" s="4" t="s">
        <v>67</v>
      </c>
      <c r="E662" s="6">
        <v>17500</v>
      </c>
      <c r="F662" s="6">
        <v>380092443</v>
      </c>
      <c r="G662" s="6">
        <f>F662/E662</f>
        <v>21719.56817142857</v>
      </c>
      <c r="H662" s="6">
        <v>110000000</v>
      </c>
      <c r="I662" s="6">
        <f>H662/E662</f>
        <v>6285.714285714285</v>
      </c>
      <c r="J662" s="6">
        <v>100700000</v>
      </c>
      <c r="K662" s="6">
        <f>J662/E662</f>
        <v>5754.285714285715</v>
      </c>
    </row>
    <row r="663" spans="2:11" ht="13.5">
      <c r="B663" s="4">
        <v>659</v>
      </c>
      <c r="C663" s="4" t="s">
        <v>1136</v>
      </c>
      <c r="D663" s="4" t="s">
        <v>1155</v>
      </c>
      <c r="E663" s="6">
        <v>2237</v>
      </c>
      <c r="F663" s="6">
        <v>48508810</v>
      </c>
      <c r="G663" s="6">
        <f>F663/E663</f>
        <v>21684.760840411265</v>
      </c>
      <c r="H663" s="6">
        <v>0</v>
      </c>
      <c r="I663" s="6">
        <f>H663/E663</f>
        <v>0</v>
      </c>
      <c r="J663" s="6">
        <v>56821076</v>
      </c>
      <c r="K663" s="6">
        <f>J663/E663</f>
        <v>25400.570406794814</v>
      </c>
    </row>
    <row r="664" spans="2:11" ht="13.5">
      <c r="B664" s="4">
        <v>660</v>
      </c>
      <c r="C664" s="4" t="s">
        <v>1357</v>
      </c>
      <c r="D664" s="4" t="s">
        <v>1402</v>
      </c>
      <c r="E664" s="6">
        <v>3270</v>
      </c>
      <c r="F664" s="6">
        <v>70857156</v>
      </c>
      <c r="G664" s="6">
        <f>F664/E664</f>
        <v>21668.855045871558</v>
      </c>
      <c r="H664" s="6">
        <v>17266099</v>
      </c>
      <c r="I664" s="6">
        <f>H664/E664</f>
        <v>5280.152599388379</v>
      </c>
      <c r="J664" s="6">
        <v>180202245</v>
      </c>
      <c r="K664" s="6">
        <f>J664/E664</f>
        <v>55107.720183486235</v>
      </c>
    </row>
    <row r="665" spans="2:11" ht="13.5">
      <c r="B665" s="4">
        <v>661</v>
      </c>
      <c r="C665" s="4" t="s">
        <v>381</v>
      </c>
      <c r="D665" s="4" t="s">
        <v>395</v>
      </c>
      <c r="E665" s="6">
        <v>32900</v>
      </c>
      <c r="F665" s="6">
        <v>712616905</v>
      </c>
      <c r="G665" s="6">
        <f>F665/E665</f>
        <v>21660.088297872342</v>
      </c>
      <c r="H665" s="6">
        <v>297731454</v>
      </c>
      <c r="I665" s="6">
        <f>H665/E665</f>
        <v>9049.588267477204</v>
      </c>
      <c r="J665" s="6">
        <v>770864010</v>
      </c>
      <c r="K665" s="6">
        <f>J665/E665</f>
        <v>23430.517021276595</v>
      </c>
    </row>
    <row r="666" spans="2:11" ht="13.5">
      <c r="B666" s="4">
        <v>662</v>
      </c>
      <c r="C666" s="4" t="s">
        <v>0</v>
      </c>
      <c r="D666" s="4" t="s">
        <v>24</v>
      </c>
      <c r="E666" s="6">
        <v>2059</v>
      </c>
      <c r="F666" s="6">
        <v>44493494</v>
      </c>
      <c r="G666" s="6">
        <f>F666/E666</f>
        <v>21609.273433705683</v>
      </c>
      <c r="H666" s="6">
        <v>60000000</v>
      </c>
      <c r="I666" s="6">
        <f>H666/E666</f>
        <v>29140.359397765907</v>
      </c>
      <c r="J666" s="6">
        <v>25527000</v>
      </c>
      <c r="K666" s="6">
        <f>J666/E666</f>
        <v>12397.765905779504</v>
      </c>
    </row>
    <row r="667" spans="2:11" ht="13.5">
      <c r="B667" s="4">
        <v>663</v>
      </c>
      <c r="C667" s="4" t="s">
        <v>1416</v>
      </c>
      <c r="D667" s="4" t="s">
        <v>1444</v>
      </c>
      <c r="E667" s="6">
        <v>16793</v>
      </c>
      <c r="F667" s="6">
        <v>359745947</v>
      </c>
      <c r="G667" s="6">
        <f>F667/E667</f>
        <v>21422.375215863754</v>
      </c>
      <c r="H667" s="6">
        <v>11733000</v>
      </c>
      <c r="I667" s="6">
        <f>H667/E667</f>
        <v>698.6839754659679</v>
      </c>
      <c r="J667" s="6">
        <v>372768238</v>
      </c>
      <c r="K667" s="6">
        <f>J667/E667</f>
        <v>22197.834693026856</v>
      </c>
    </row>
    <row r="668" spans="2:11" ht="13.5">
      <c r="B668" s="4">
        <v>664</v>
      </c>
      <c r="C668" s="4" t="s">
        <v>931</v>
      </c>
      <c r="D668" s="4" t="s">
        <v>945</v>
      </c>
      <c r="E668" s="6">
        <v>17691</v>
      </c>
      <c r="F668" s="6">
        <v>378675045</v>
      </c>
      <c r="G668" s="6">
        <f>F668/E668</f>
        <v>21404.95421400712</v>
      </c>
      <c r="H668" s="6">
        <v>11635718</v>
      </c>
      <c r="I668" s="6">
        <f>H668/E668</f>
        <v>657.7196314510203</v>
      </c>
      <c r="J668" s="6">
        <v>765786000</v>
      </c>
      <c r="K668" s="6">
        <f>J668/E668</f>
        <v>43286.755977615736</v>
      </c>
    </row>
    <row r="669" spans="2:11" ht="13.5">
      <c r="B669" s="4">
        <v>665</v>
      </c>
      <c r="C669" s="4" t="s">
        <v>1136</v>
      </c>
      <c r="D669" s="4" t="s">
        <v>1153</v>
      </c>
      <c r="E669" s="6">
        <v>3879</v>
      </c>
      <c r="F669" s="6">
        <v>82890732</v>
      </c>
      <c r="G669" s="6">
        <f>F669/E669</f>
        <v>21369.098221191027</v>
      </c>
      <c r="H669" s="6">
        <v>0</v>
      </c>
      <c r="I669" s="6">
        <f>H669/E669</f>
        <v>0</v>
      </c>
      <c r="J669" s="6">
        <v>121247000</v>
      </c>
      <c r="K669" s="6">
        <f>J669/E669</f>
        <v>31257.28280484661</v>
      </c>
    </row>
    <row r="670" spans="2:11" ht="13.5">
      <c r="B670" s="4">
        <v>666</v>
      </c>
      <c r="C670" s="4" t="s">
        <v>1287</v>
      </c>
      <c r="D670" s="4" t="s">
        <v>1295</v>
      </c>
      <c r="E670" s="6">
        <v>10489</v>
      </c>
      <c r="F670" s="6">
        <v>223591152</v>
      </c>
      <c r="G670" s="6">
        <f>F670/E670</f>
        <v>21316.72723805892</v>
      </c>
      <c r="H670" s="6">
        <v>206078407</v>
      </c>
      <c r="I670" s="6">
        <f>H670/E670</f>
        <v>19647.09762608447</v>
      </c>
      <c r="J670" s="6">
        <v>69371</v>
      </c>
      <c r="K670" s="6">
        <f>J670/E670</f>
        <v>6.61369053293927</v>
      </c>
    </row>
    <row r="671" spans="2:11" ht="13.5">
      <c r="B671" s="4">
        <v>667</v>
      </c>
      <c r="C671" s="4" t="s">
        <v>1312</v>
      </c>
      <c r="D671" s="4" t="s">
        <v>1340</v>
      </c>
      <c r="E671" s="6">
        <v>13992</v>
      </c>
      <c r="F671" s="6">
        <v>297911606</v>
      </c>
      <c r="G671" s="6">
        <f>F671/E671</f>
        <v>21291.567038307603</v>
      </c>
      <c r="H671" s="6">
        <v>100000000</v>
      </c>
      <c r="I671" s="6">
        <f>H671/E671</f>
        <v>7146.941109205261</v>
      </c>
      <c r="J671" s="6">
        <v>341686355</v>
      </c>
      <c r="K671" s="6">
        <f>J671/E671</f>
        <v>24420.122570040025</v>
      </c>
    </row>
    <row r="672" spans="2:11" ht="13.5">
      <c r="B672" s="4">
        <v>668</v>
      </c>
      <c r="C672" s="4" t="s">
        <v>453</v>
      </c>
      <c r="D672" s="4" t="s">
        <v>463</v>
      </c>
      <c r="E672" s="6">
        <v>1914</v>
      </c>
      <c r="F672" s="6">
        <v>40737306</v>
      </c>
      <c r="G672" s="6">
        <f>F672/E672</f>
        <v>21283.85893416928</v>
      </c>
      <c r="H672" s="6">
        <v>2333926</v>
      </c>
      <c r="I672" s="6">
        <f>H672/E672</f>
        <v>1219.3970741901776</v>
      </c>
      <c r="J672" s="6">
        <v>34981843</v>
      </c>
      <c r="K672" s="6">
        <f>J672/E672</f>
        <v>18276.824973876697</v>
      </c>
    </row>
    <row r="673" spans="2:11" ht="13.5">
      <c r="B673" s="4">
        <v>669</v>
      </c>
      <c r="C673" s="4" t="s">
        <v>381</v>
      </c>
      <c r="D673" s="4" t="s">
        <v>394</v>
      </c>
      <c r="E673" s="6">
        <v>13293</v>
      </c>
      <c r="F673" s="6">
        <v>282434931</v>
      </c>
      <c r="G673" s="6">
        <f>F673/E673</f>
        <v>21246.891672308735</v>
      </c>
      <c r="H673" s="6">
        <v>30299272</v>
      </c>
      <c r="I673" s="6">
        <f>H673/E673</f>
        <v>2279.340404724291</v>
      </c>
      <c r="J673" s="6">
        <v>737064619</v>
      </c>
      <c r="K673" s="6">
        <f>J673/E673</f>
        <v>55447.57534040472</v>
      </c>
    </row>
    <row r="674" spans="2:11" ht="13.5">
      <c r="B674" s="4">
        <v>670</v>
      </c>
      <c r="C674" s="4" t="s">
        <v>777</v>
      </c>
      <c r="D674" s="4" t="s">
        <v>802</v>
      </c>
      <c r="E674" s="6">
        <v>33503</v>
      </c>
      <c r="F674" s="6">
        <v>711197291</v>
      </c>
      <c r="G674" s="6">
        <f>F674/E674</f>
        <v>21227.868877413963</v>
      </c>
      <c r="H674" s="6">
        <v>0</v>
      </c>
      <c r="I674" s="6">
        <f>H674/E674</f>
        <v>0</v>
      </c>
      <c r="J674" s="6">
        <v>262866144</v>
      </c>
      <c r="K674" s="6">
        <f>J674/E674</f>
        <v>7846.047936005731</v>
      </c>
    </row>
    <row r="675" spans="2:11" ht="13.5">
      <c r="B675" s="4">
        <v>671</v>
      </c>
      <c r="C675" s="4" t="s">
        <v>1357</v>
      </c>
      <c r="D675" s="4" t="s">
        <v>1263</v>
      </c>
      <c r="E675" s="6">
        <v>401</v>
      </c>
      <c r="F675" s="6">
        <v>8511735</v>
      </c>
      <c r="G675" s="6">
        <f>F675/E675</f>
        <v>21226.271820448877</v>
      </c>
      <c r="H675" s="6">
        <v>2281383</v>
      </c>
      <c r="I675" s="6">
        <f>H675/E675</f>
        <v>5689.234413965088</v>
      </c>
      <c r="J675" s="6">
        <v>12527</v>
      </c>
      <c r="K675" s="6">
        <f>J675/E675</f>
        <v>31.23940149625935</v>
      </c>
    </row>
    <row r="676" spans="2:11" ht="13.5">
      <c r="B676" s="4">
        <v>672</v>
      </c>
      <c r="C676" s="4" t="s">
        <v>1539</v>
      </c>
      <c r="D676" s="4" t="s">
        <v>1575</v>
      </c>
      <c r="E676" s="6">
        <v>9867</v>
      </c>
      <c r="F676" s="6">
        <v>209307299</v>
      </c>
      <c r="G676" s="6">
        <f>F676/E676</f>
        <v>21212.86095064356</v>
      </c>
      <c r="H676" s="6">
        <v>0</v>
      </c>
      <c r="I676" s="6">
        <f>H676/E676</f>
        <v>0</v>
      </c>
      <c r="J676" s="6">
        <v>352524661</v>
      </c>
      <c r="K676" s="6">
        <f>J676/E676</f>
        <v>35727.64376203507</v>
      </c>
    </row>
    <row r="677" spans="2:11" ht="13.5">
      <c r="B677" s="4">
        <v>673</v>
      </c>
      <c r="C677" s="4" t="s">
        <v>1009</v>
      </c>
      <c r="D677" s="4" t="s">
        <v>1035</v>
      </c>
      <c r="E677" s="6">
        <v>18368</v>
      </c>
      <c r="F677" s="6">
        <v>389135237</v>
      </c>
      <c r="G677" s="6">
        <f>F677/E677</f>
        <v>21185.498530052264</v>
      </c>
      <c r="H677" s="6">
        <v>158634000</v>
      </c>
      <c r="I677" s="6">
        <f>H677/E677</f>
        <v>8636.432926829268</v>
      </c>
      <c r="J677" s="6">
        <v>553696625</v>
      </c>
      <c r="K677" s="6">
        <f>J677/E677</f>
        <v>30144.633329703833</v>
      </c>
    </row>
    <row r="678" spans="2:11" ht="13.5">
      <c r="B678" s="4">
        <v>674</v>
      </c>
      <c r="C678" s="4" t="s">
        <v>0</v>
      </c>
      <c r="D678" s="4" t="s">
        <v>23</v>
      </c>
      <c r="E678" s="6">
        <v>13577</v>
      </c>
      <c r="F678" s="6">
        <v>287515693</v>
      </c>
      <c r="G678" s="6">
        <f>F678/E678</f>
        <v>21176.67327097297</v>
      </c>
      <c r="H678" s="6">
        <v>300000000</v>
      </c>
      <c r="I678" s="6">
        <f>H678/E678</f>
        <v>22096.192089563232</v>
      </c>
      <c r="J678" s="6">
        <v>122526000</v>
      </c>
      <c r="K678" s="6">
        <f>J678/E678</f>
        <v>9024.526773219415</v>
      </c>
    </row>
    <row r="679" spans="2:11" ht="13.5">
      <c r="B679" s="4">
        <v>675</v>
      </c>
      <c r="C679" s="4" t="s">
        <v>1471</v>
      </c>
      <c r="D679" s="4" t="s">
        <v>1479</v>
      </c>
      <c r="E679" s="6">
        <v>4827</v>
      </c>
      <c r="F679" s="6">
        <v>101787094</v>
      </c>
      <c r="G679" s="6">
        <f>F679/E679</f>
        <v>21087.03003936192</v>
      </c>
      <c r="H679" s="6">
        <v>16374948</v>
      </c>
      <c r="I679" s="6">
        <f>H679/E679</f>
        <v>3392.3654443753885</v>
      </c>
      <c r="J679" s="6">
        <v>313394419</v>
      </c>
      <c r="K679" s="6">
        <f>J679/E679</f>
        <v>64925.29915061114</v>
      </c>
    </row>
    <row r="680" spans="2:11" ht="13.5">
      <c r="B680" s="4">
        <v>676</v>
      </c>
      <c r="C680" s="4" t="s">
        <v>1579</v>
      </c>
      <c r="D680" s="4" t="s">
        <v>1594</v>
      </c>
      <c r="E680" s="6">
        <v>757</v>
      </c>
      <c r="F680" s="6">
        <v>15918395</v>
      </c>
      <c r="G680" s="6">
        <f>F680/E680</f>
        <v>21028.26287978864</v>
      </c>
      <c r="H680" s="6">
        <v>0</v>
      </c>
      <c r="I680" s="6">
        <f>H680/E680</f>
        <v>0</v>
      </c>
      <c r="J680" s="6">
        <v>14910829</v>
      </c>
      <c r="K680" s="6">
        <f>J680/E680</f>
        <v>19697.2642007926</v>
      </c>
    </row>
    <row r="681" spans="2:11" ht="13.5">
      <c r="B681" s="4">
        <v>677</v>
      </c>
      <c r="C681" s="4" t="s">
        <v>1287</v>
      </c>
      <c r="D681" s="4" t="s">
        <v>1310</v>
      </c>
      <c r="E681" s="6">
        <v>40544</v>
      </c>
      <c r="F681" s="6">
        <v>851844471</v>
      </c>
      <c r="G681" s="6">
        <f>F681/E681</f>
        <v>21010.37073303078</v>
      </c>
      <c r="H681" s="6">
        <v>7267880</v>
      </c>
      <c r="I681" s="6">
        <f>H681/E681</f>
        <v>179.2590765588003</v>
      </c>
      <c r="J681" s="6">
        <v>2768934446</v>
      </c>
      <c r="K681" s="6">
        <f>J681/E681</f>
        <v>68294.55519928967</v>
      </c>
    </row>
    <row r="682" spans="2:11" ht="13.5">
      <c r="B682" s="4">
        <v>678</v>
      </c>
      <c r="C682" s="4" t="s">
        <v>86</v>
      </c>
      <c r="D682" s="4" t="s">
        <v>111</v>
      </c>
      <c r="E682" s="6">
        <v>41226</v>
      </c>
      <c r="F682" s="6">
        <v>866140812</v>
      </c>
      <c r="G682" s="6">
        <f>F682/E682</f>
        <v>21009.57677194004</v>
      </c>
      <c r="H682" s="6">
        <v>0</v>
      </c>
      <c r="I682" s="6">
        <f>H682/E682</f>
        <v>0</v>
      </c>
      <c r="J682" s="6">
        <v>2152105812</v>
      </c>
      <c r="K682" s="6">
        <f>J682/E682</f>
        <v>52202.6345510115</v>
      </c>
    </row>
    <row r="683" spans="2:11" ht="13.5">
      <c r="B683" s="4">
        <v>679</v>
      </c>
      <c r="C683" s="4" t="s">
        <v>1312</v>
      </c>
      <c r="D683" s="4" t="s">
        <v>1320</v>
      </c>
      <c r="E683" s="6">
        <v>30291</v>
      </c>
      <c r="F683" s="6">
        <v>634842834</v>
      </c>
      <c r="G683" s="6">
        <f>F683/E683</f>
        <v>20958.13390115876</v>
      </c>
      <c r="H683" s="6">
        <v>707417846</v>
      </c>
      <c r="I683" s="6">
        <f>H683/E683</f>
        <v>23354.060480010565</v>
      </c>
      <c r="J683" s="6">
        <v>23846822</v>
      </c>
      <c r="K683" s="6">
        <f>J683/E683</f>
        <v>787.2576672939157</v>
      </c>
    </row>
    <row r="684" spans="2:11" ht="13.5">
      <c r="B684" s="4">
        <v>680</v>
      </c>
      <c r="C684" s="4" t="s">
        <v>1505</v>
      </c>
      <c r="D684" s="4" t="s">
        <v>1520</v>
      </c>
      <c r="E684" s="6">
        <v>5252</v>
      </c>
      <c r="F684" s="6">
        <v>109932576</v>
      </c>
      <c r="G684" s="6">
        <f>F684/E684</f>
        <v>20931.564356435643</v>
      </c>
      <c r="H684" s="6">
        <v>0</v>
      </c>
      <c r="I684" s="6">
        <f>H684/E684</f>
        <v>0</v>
      </c>
      <c r="J684" s="6">
        <v>108220000</v>
      </c>
      <c r="K684" s="6">
        <f>J684/E684</f>
        <v>20605.483625285604</v>
      </c>
    </row>
    <row r="685" spans="2:11" ht="13.5">
      <c r="B685" s="4">
        <v>681</v>
      </c>
      <c r="C685" s="4" t="s">
        <v>1040</v>
      </c>
      <c r="D685" s="4" t="s">
        <v>1050</v>
      </c>
      <c r="E685" s="6">
        <v>2831</v>
      </c>
      <c r="F685" s="6">
        <v>59235385</v>
      </c>
      <c r="G685" s="6">
        <f>F685/E685</f>
        <v>20923.837866478276</v>
      </c>
      <c r="H685" s="6">
        <v>60000000</v>
      </c>
      <c r="I685" s="6">
        <f>H685/E685</f>
        <v>21193.924408336276</v>
      </c>
      <c r="J685" s="6">
        <v>71849563</v>
      </c>
      <c r="K685" s="6">
        <f>J685/E685</f>
        <v>25379.570116566585</v>
      </c>
    </row>
    <row r="686" spans="2:11" ht="13.5">
      <c r="B686" s="4">
        <v>682</v>
      </c>
      <c r="C686" s="4" t="s">
        <v>1254</v>
      </c>
      <c r="D686" s="4" t="s">
        <v>1285</v>
      </c>
      <c r="E686" s="6">
        <v>88318</v>
      </c>
      <c r="F686" s="6">
        <v>1847105041</v>
      </c>
      <c r="G686" s="6">
        <f>F686/E686</f>
        <v>20914.253504381893</v>
      </c>
      <c r="H686" s="6">
        <v>113412732</v>
      </c>
      <c r="I686" s="6">
        <f>H686/E686</f>
        <v>1284.140628184515</v>
      </c>
      <c r="J686" s="6">
        <v>3805155478</v>
      </c>
      <c r="K686" s="6">
        <f>J686/E686</f>
        <v>43084.71068185421</v>
      </c>
    </row>
    <row r="687" spans="2:11" ht="13.5">
      <c r="B687" s="4">
        <v>683</v>
      </c>
      <c r="C687" s="4" t="s">
        <v>1074</v>
      </c>
      <c r="D687" s="4" t="s">
        <v>1103</v>
      </c>
      <c r="E687" s="6">
        <v>14264</v>
      </c>
      <c r="F687" s="6">
        <v>298215600</v>
      </c>
      <c r="G687" s="6">
        <f>F687/E687</f>
        <v>20906.870443073472</v>
      </c>
      <c r="H687" s="6">
        <v>701050000</v>
      </c>
      <c r="I687" s="6">
        <f>H687/E687</f>
        <v>49148.20527201346</v>
      </c>
      <c r="J687" s="6">
        <v>6007000</v>
      </c>
      <c r="K687" s="6">
        <f>J687/E687</f>
        <v>421.1301177790241</v>
      </c>
    </row>
    <row r="688" spans="2:11" ht="13.5">
      <c r="B688" s="4">
        <v>684</v>
      </c>
      <c r="C688" s="4" t="s">
        <v>674</v>
      </c>
      <c r="D688" s="4" t="s">
        <v>676</v>
      </c>
      <c r="E688" s="6">
        <v>8093</v>
      </c>
      <c r="F688" s="6">
        <v>168839697</v>
      </c>
      <c r="G688" s="6">
        <f>F688/E688</f>
        <v>20862.436302977883</v>
      </c>
      <c r="H688" s="6">
        <v>22056097</v>
      </c>
      <c r="I688" s="6">
        <f>H688/E688</f>
        <v>2725.3301618682813</v>
      </c>
      <c r="J688" s="6">
        <v>121723085</v>
      </c>
      <c r="K688" s="6">
        <f>J688/E688</f>
        <v>15040.539354998147</v>
      </c>
    </row>
    <row r="689" spans="2:11" ht="13.5">
      <c r="B689" s="4">
        <v>685</v>
      </c>
      <c r="C689" s="4" t="s">
        <v>974</v>
      </c>
      <c r="D689" s="4" t="s">
        <v>984</v>
      </c>
      <c r="E689" s="6">
        <v>1089</v>
      </c>
      <c r="F689" s="6">
        <v>22712190</v>
      </c>
      <c r="G689" s="6">
        <f>F689/E689</f>
        <v>20856.005509641873</v>
      </c>
      <c r="H689" s="6">
        <v>33947401</v>
      </c>
      <c r="I689" s="6">
        <f>H689/E689</f>
        <v>31173.003673094583</v>
      </c>
      <c r="J689" s="6">
        <v>0</v>
      </c>
      <c r="K689" s="6">
        <f>J689/E689</f>
        <v>0</v>
      </c>
    </row>
    <row r="690" spans="2:11" ht="13.5">
      <c r="B690" s="4">
        <v>686</v>
      </c>
      <c r="C690" s="4" t="s">
        <v>723</v>
      </c>
      <c r="D690" s="4" t="s">
        <v>772</v>
      </c>
      <c r="E690" s="6">
        <v>27725</v>
      </c>
      <c r="F690" s="6">
        <v>577049811</v>
      </c>
      <c r="G690" s="6">
        <f>F690/E690</f>
        <v>20813.338539224525</v>
      </c>
      <c r="H690" s="6">
        <v>31587000</v>
      </c>
      <c r="I690" s="6">
        <f>H690/E690</f>
        <v>1139.2966636609558</v>
      </c>
      <c r="J690" s="6">
        <v>857075999</v>
      </c>
      <c r="K690" s="6">
        <f>J690/E690</f>
        <v>30913.47155996393</v>
      </c>
    </row>
    <row r="691" spans="2:11" ht="13.5">
      <c r="B691" s="4">
        <v>687</v>
      </c>
      <c r="C691" s="4" t="s">
        <v>994</v>
      </c>
      <c r="D691" s="4" t="s">
        <v>1005</v>
      </c>
      <c r="E691" s="6">
        <v>10660</v>
      </c>
      <c r="F691" s="6">
        <v>221694804</v>
      </c>
      <c r="G691" s="6">
        <f>F691/E691</f>
        <v>20796.88592870544</v>
      </c>
      <c r="H691" s="6">
        <v>4820000</v>
      </c>
      <c r="I691" s="6">
        <f>H691/E691</f>
        <v>452.1575984990619</v>
      </c>
      <c r="J691" s="6">
        <v>692313997</v>
      </c>
      <c r="K691" s="6">
        <f>J691/E691</f>
        <v>64945.027861163224</v>
      </c>
    </row>
    <row r="692" spans="2:11" ht="13.5">
      <c r="B692" s="4">
        <v>688</v>
      </c>
      <c r="C692" s="4" t="s">
        <v>856</v>
      </c>
      <c r="D692" s="4" t="s">
        <v>881</v>
      </c>
      <c r="E692" s="6">
        <v>22961</v>
      </c>
      <c r="F692" s="6">
        <v>477391086</v>
      </c>
      <c r="G692" s="6">
        <f>F692/E692</f>
        <v>20791.389138103743</v>
      </c>
      <c r="H692" s="6">
        <v>26115496</v>
      </c>
      <c r="I692" s="6">
        <f>H692/E692</f>
        <v>1137.3849571011715</v>
      </c>
      <c r="J692" s="6">
        <v>638411346</v>
      </c>
      <c r="K692" s="6">
        <f>J692/E692</f>
        <v>27804.161229911588</v>
      </c>
    </row>
    <row r="693" spans="2:11" ht="13.5">
      <c r="B693" s="4">
        <v>689</v>
      </c>
      <c r="C693" s="4" t="s">
        <v>777</v>
      </c>
      <c r="D693" s="4" t="s">
        <v>794</v>
      </c>
      <c r="E693" s="6">
        <v>4443</v>
      </c>
      <c r="F693" s="6">
        <v>92292185</v>
      </c>
      <c r="G693" s="6">
        <f>F693/E693</f>
        <v>20772.492685122666</v>
      </c>
      <c r="H693" s="6">
        <v>10000000</v>
      </c>
      <c r="I693" s="6">
        <f>H693/E693</f>
        <v>2250.7314877335134</v>
      </c>
      <c r="J693" s="6">
        <v>120646597</v>
      </c>
      <c r="K693" s="6">
        <f>J693/E693</f>
        <v>27154.309475579565</v>
      </c>
    </row>
    <row r="694" spans="2:11" ht="13.5">
      <c r="B694" s="4">
        <v>690</v>
      </c>
      <c r="C694" s="4" t="s">
        <v>200</v>
      </c>
      <c r="D694" s="4" t="s">
        <v>211</v>
      </c>
      <c r="E694" s="6">
        <v>3747</v>
      </c>
      <c r="F694" s="6">
        <v>77741074</v>
      </c>
      <c r="G694" s="6">
        <f>F694/E694</f>
        <v>20747.55110755271</v>
      </c>
      <c r="H694" s="6">
        <v>452276</v>
      </c>
      <c r="I694" s="6">
        <f>H694/E694</f>
        <v>120.70349613023753</v>
      </c>
      <c r="J694" s="6">
        <v>236516671</v>
      </c>
      <c r="K694" s="6">
        <f>J694/E694</f>
        <v>63121.60955431012</v>
      </c>
    </row>
    <row r="695" spans="2:11" ht="13.5">
      <c r="B695" s="4">
        <v>691</v>
      </c>
      <c r="C695" s="4" t="s">
        <v>42</v>
      </c>
      <c r="D695" s="4" t="s">
        <v>60</v>
      </c>
      <c r="E695" s="6">
        <v>2663</v>
      </c>
      <c r="F695" s="6">
        <v>55233986</v>
      </c>
      <c r="G695" s="6">
        <f>F695/E695</f>
        <v>20741.26398798348</v>
      </c>
      <c r="H695" s="6">
        <v>30000000</v>
      </c>
      <c r="I695" s="6">
        <f>H695/E695</f>
        <v>11265.490048817124</v>
      </c>
      <c r="J695" s="6">
        <v>0</v>
      </c>
      <c r="K695" s="6">
        <f>J695/E695</f>
        <v>0</v>
      </c>
    </row>
    <row r="696" spans="2:11" ht="13.5">
      <c r="B696" s="4">
        <v>692</v>
      </c>
      <c r="C696" s="4" t="s">
        <v>1312</v>
      </c>
      <c r="D696" s="4" t="s">
        <v>1339</v>
      </c>
      <c r="E696" s="6">
        <v>12208</v>
      </c>
      <c r="F696" s="6">
        <v>253092546</v>
      </c>
      <c r="G696" s="6">
        <f>F696/E696</f>
        <v>20731.69610091743</v>
      </c>
      <c r="H696" s="6">
        <v>332579000</v>
      </c>
      <c r="I696" s="6">
        <f>H696/E696</f>
        <v>27242.709698558323</v>
      </c>
      <c r="J696" s="6">
        <v>83293247</v>
      </c>
      <c r="K696" s="6">
        <f>J696/E696</f>
        <v>6822.841333551769</v>
      </c>
    </row>
    <row r="697" spans="2:11" ht="13.5">
      <c r="B697" s="4">
        <v>693</v>
      </c>
      <c r="C697" s="4" t="s">
        <v>813</v>
      </c>
      <c r="D697" s="4" t="s">
        <v>841</v>
      </c>
      <c r="E697" s="6">
        <v>5399</v>
      </c>
      <c r="F697" s="6">
        <v>111626014</v>
      </c>
      <c r="G697" s="6">
        <f>F697/E697</f>
        <v>20675.312835710316</v>
      </c>
      <c r="H697" s="6">
        <v>8223000</v>
      </c>
      <c r="I697" s="6">
        <f>H697/E697</f>
        <v>1523.059825893684</v>
      </c>
      <c r="J697" s="6">
        <v>295391530</v>
      </c>
      <c r="K697" s="6">
        <f>J697/E697</f>
        <v>54712.2670864975</v>
      </c>
    </row>
    <row r="698" spans="2:11" ht="13.5">
      <c r="B698" s="4">
        <v>694</v>
      </c>
      <c r="C698" s="4" t="s">
        <v>723</v>
      </c>
      <c r="D698" s="4" t="s">
        <v>746</v>
      </c>
      <c r="E698" s="6">
        <v>16153</v>
      </c>
      <c r="F698" s="6">
        <v>333899802</v>
      </c>
      <c r="G698" s="6">
        <f>F698/E698</f>
        <v>20671.07051321736</v>
      </c>
      <c r="H698" s="6">
        <v>451300000</v>
      </c>
      <c r="I698" s="6">
        <f>H698/E698</f>
        <v>27939.08252337027</v>
      </c>
      <c r="J698" s="6">
        <v>2247157</v>
      </c>
      <c r="K698" s="6">
        <f>J698/E698</f>
        <v>139.11700612889246</v>
      </c>
    </row>
    <row r="699" spans="2:11" ht="13.5">
      <c r="B699" s="4">
        <v>695</v>
      </c>
      <c r="C699" s="4" t="s">
        <v>994</v>
      </c>
      <c r="D699" s="4" t="s">
        <v>1001</v>
      </c>
      <c r="E699" s="6">
        <v>6268</v>
      </c>
      <c r="F699" s="6">
        <v>129444276</v>
      </c>
      <c r="G699" s="6">
        <f>F699/E699</f>
        <v>20651.6075303127</v>
      </c>
      <c r="H699" s="6">
        <v>6586000</v>
      </c>
      <c r="I699" s="6">
        <f>H699/E699</f>
        <v>1050.7338864071473</v>
      </c>
      <c r="J699" s="6">
        <v>155720195</v>
      </c>
      <c r="K699" s="6">
        <f>J699/E699</f>
        <v>24843.681397574983</v>
      </c>
    </row>
    <row r="700" spans="2:11" ht="13.5">
      <c r="B700" s="4">
        <v>696</v>
      </c>
      <c r="C700" s="4" t="s">
        <v>0</v>
      </c>
      <c r="D700" s="4" t="s">
        <v>8</v>
      </c>
      <c r="E700" s="6">
        <v>501</v>
      </c>
      <c r="F700" s="6">
        <v>10344768</v>
      </c>
      <c r="G700" s="6">
        <f>F700/E700</f>
        <v>20648.239520958083</v>
      </c>
      <c r="H700" s="6">
        <v>26290000</v>
      </c>
      <c r="I700" s="6">
        <f>H700/E700</f>
        <v>52475.0499001996</v>
      </c>
      <c r="J700" s="6">
        <v>43426358</v>
      </c>
      <c r="K700" s="6">
        <f>J700/E700</f>
        <v>86679.35728542914</v>
      </c>
    </row>
    <row r="701" spans="2:11" ht="13.5">
      <c r="B701" s="4">
        <v>697</v>
      </c>
      <c r="C701" s="4" t="s">
        <v>1254</v>
      </c>
      <c r="D701" s="4" t="s">
        <v>1265</v>
      </c>
      <c r="E701" s="6">
        <v>1874</v>
      </c>
      <c r="F701" s="6">
        <v>38577713</v>
      </c>
      <c r="G701" s="6">
        <f>F701/E701</f>
        <v>20585.75933831377</v>
      </c>
      <c r="H701" s="6">
        <v>1444288</v>
      </c>
      <c r="I701" s="6">
        <f>H701/E701</f>
        <v>770.6979722518677</v>
      </c>
      <c r="J701" s="6">
        <v>156730000</v>
      </c>
      <c r="K701" s="6">
        <f>J701/E701</f>
        <v>83633.93810032017</v>
      </c>
    </row>
    <row r="702" spans="2:11" ht="13.5">
      <c r="B702" s="4">
        <v>698</v>
      </c>
      <c r="C702" s="4" t="s">
        <v>492</v>
      </c>
      <c r="D702" s="4" t="s">
        <v>500</v>
      </c>
      <c r="E702" s="6">
        <v>6925</v>
      </c>
      <c r="F702" s="6">
        <v>142309906</v>
      </c>
      <c r="G702" s="6">
        <f>F702/E702</f>
        <v>20550.16693140794</v>
      </c>
      <c r="H702" s="6">
        <v>16370788</v>
      </c>
      <c r="I702" s="6">
        <f>H702/E702</f>
        <v>2364.0127075812275</v>
      </c>
      <c r="J702" s="6">
        <v>156913896</v>
      </c>
      <c r="K702" s="6">
        <f>J702/E702</f>
        <v>22659.046353790614</v>
      </c>
    </row>
    <row r="703" spans="2:11" ht="13.5">
      <c r="B703" s="4">
        <v>699</v>
      </c>
      <c r="C703" s="4" t="s">
        <v>777</v>
      </c>
      <c r="D703" s="4" t="s">
        <v>784</v>
      </c>
      <c r="E703" s="6">
        <v>2007</v>
      </c>
      <c r="F703" s="6">
        <v>41187856</v>
      </c>
      <c r="G703" s="6">
        <f>F703/E703</f>
        <v>20522.100647732936</v>
      </c>
      <c r="H703" s="6">
        <v>41900000</v>
      </c>
      <c r="I703" s="6">
        <f>H703/E703</f>
        <v>20876.930742401593</v>
      </c>
      <c r="J703" s="6">
        <v>124795985</v>
      </c>
      <c r="K703" s="6">
        <f>J703/E703</f>
        <v>62180.36123567514</v>
      </c>
    </row>
    <row r="704" spans="2:11" ht="13.5">
      <c r="B704" s="4">
        <v>700</v>
      </c>
      <c r="C704" s="4" t="s">
        <v>221</v>
      </c>
      <c r="D704" s="4" t="s">
        <v>237</v>
      </c>
      <c r="E704" s="6">
        <v>3740</v>
      </c>
      <c r="F704" s="6">
        <v>76726552</v>
      </c>
      <c r="G704" s="6">
        <f>F704/E704</f>
        <v>20515.120855614972</v>
      </c>
      <c r="H704" s="6">
        <v>26924106</v>
      </c>
      <c r="I704" s="6">
        <f>H704/E704</f>
        <v>7198.958823529411</v>
      </c>
      <c r="J704" s="6">
        <v>2000000</v>
      </c>
      <c r="K704" s="6">
        <f>J704/E704</f>
        <v>534.75935828877</v>
      </c>
    </row>
    <row r="705" spans="2:11" ht="13.5">
      <c r="B705" s="4">
        <v>701</v>
      </c>
      <c r="C705" s="4" t="s">
        <v>178</v>
      </c>
      <c r="D705" s="4" t="s">
        <v>198</v>
      </c>
      <c r="E705" s="6">
        <v>58970</v>
      </c>
      <c r="F705" s="6">
        <v>1209453709</v>
      </c>
      <c r="G705" s="6">
        <f>F705/E705</f>
        <v>20509.644039342038</v>
      </c>
      <c r="H705" s="6">
        <v>7410259</v>
      </c>
      <c r="I705" s="6">
        <f>H705/E705</f>
        <v>125.66150585043242</v>
      </c>
      <c r="J705" s="6">
        <v>134153808</v>
      </c>
      <c r="K705" s="6">
        <f>J705/E705</f>
        <v>2274.9501102255385</v>
      </c>
    </row>
    <row r="706" spans="2:11" ht="13.5">
      <c r="B706" s="4">
        <v>702</v>
      </c>
      <c r="C706" s="4" t="s">
        <v>1191</v>
      </c>
      <c r="D706" s="4" t="s">
        <v>1212</v>
      </c>
      <c r="E706" s="6">
        <v>4752</v>
      </c>
      <c r="F706" s="6">
        <v>97459007</v>
      </c>
      <c r="G706" s="6">
        <f>F706/E706</f>
        <v>20509.050294612796</v>
      </c>
      <c r="H706" s="6">
        <v>37239000</v>
      </c>
      <c r="I706" s="6">
        <f>H706/E706</f>
        <v>7836.489898989899</v>
      </c>
      <c r="J706" s="6">
        <v>5300590</v>
      </c>
      <c r="K706" s="6">
        <f>J706/E706</f>
        <v>1115.4440235690236</v>
      </c>
    </row>
    <row r="707" spans="2:11" ht="13.5">
      <c r="B707" s="4">
        <v>703</v>
      </c>
      <c r="C707" s="4" t="s">
        <v>492</v>
      </c>
      <c r="D707" s="4" t="s">
        <v>502</v>
      </c>
      <c r="E707" s="6">
        <v>5231</v>
      </c>
      <c r="F707" s="6">
        <v>107176057</v>
      </c>
      <c r="G707" s="6">
        <f>F707/E707</f>
        <v>20488.63639839419</v>
      </c>
      <c r="H707" s="6">
        <v>7617000</v>
      </c>
      <c r="I707" s="6">
        <f>H707/E707</f>
        <v>1456.1269355763716</v>
      </c>
      <c r="J707" s="6">
        <v>151018541</v>
      </c>
      <c r="K707" s="6">
        <f>J707/E707</f>
        <v>28869.917988912253</v>
      </c>
    </row>
    <row r="708" spans="2:11" ht="13.5">
      <c r="B708" s="4">
        <v>704</v>
      </c>
      <c r="C708" s="4" t="s">
        <v>856</v>
      </c>
      <c r="D708" s="4" t="s">
        <v>860</v>
      </c>
      <c r="E708" s="6">
        <v>2706</v>
      </c>
      <c r="F708" s="6">
        <v>55350253</v>
      </c>
      <c r="G708" s="6">
        <f>F708/E708</f>
        <v>20454.638950480414</v>
      </c>
      <c r="H708" s="6">
        <v>32903100</v>
      </c>
      <c r="I708" s="6">
        <f>H708/E708</f>
        <v>12159.312638580932</v>
      </c>
      <c r="J708" s="6">
        <v>100300000</v>
      </c>
      <c r="K708" s="6">
        <f>J708/E708</f>
        <v>37065.779748706576</v>
      </c>
    </row>
    <row r="709" spans="2:11" ht="13.5">
      <c r="B709" s="4">
        <v>705</v>
      </c>
      <c r="C709" s="4" t="s">
        <v>1539</v>
      </c>
      <c r="D709" s="4" t="s">
        <v>1560</v>
      </c>
      <c r="E709" s="6">
        <v>4386</v>
      </c>
      <c r="F709" s="6">
        <v>89696649</v>
      </c>
      <c r="G709" s="6">
        <f>F709/E709</f>
        <v>20450.672366621067</v>
      </c>
      <c r="H709" s="6">
        <v>0</v>
      </c>
      <c r="I709" s="6">
        <f>H709/E709</f>
        <v>0</v>
      </c>
      <c r="J709" s="6">
        <v>79976</v>
      </c>
      <c r="K709" s="6">
        <f>J709/E709</f>
        <v>18.234382124943</v>
      </c>
    </row>
    <row r="710" spans="2:11" ht="13.5">
      <c r="B710" s="4">
        <v>706</v>
      </c>
      <c r="C710" s="4" t="s">
        <v>974</v>
      </c>
      <c r="D710" s="4" t="s">
        <v>990</v>
      </c>
      <c r="E710" s="6">
        <v>16195</v>
      </c>
      <c r="F710" s="6">
        <v>330016369</v>
      </c>
      <c r="G710" s="6">
        <f>F710/E710</f>
        <v>20377.670206853967</v>
      </c>
      <c r="H710" s="6">
        <v>0</v>
      </c>
      <c r="I710" s="6">
        <f>H710/E710</f>
        <v>0</v>
      </c>
      <c r="J710" s="6">
        <v>995668575</v>
      </c>
      <c r="K710" s="6">
        <f>J710/E710</f>
        <v>61479.998456313675</v>
      </c>
    </row>
    <row r="711" spans="2:11" ht="13.5">
      <c r="B711" s="4">
        <v>707</v>
      </c>
      <c r="C711" s="4" t="s">
        <v>86</v>
      </c>
      <c r="D711" s="4" t="s">
        <v>105</v>
      </c>
      <c r="E711" s="6">
        <v>10270</v>
      </c>
      <c r="F711" s="6">
        <v>209187292</v>
      </c>
      <c r="G711" s="6">
        <f>F711/E711</f>
        <v>20368.7723466407</v>
      </c>
      <c r="H711" s="6">
        <v>0</v>
      </c>
      <c r="I711" s="6">
        <f>H711/E711</f>
        <v>0</v>
      </c>
      <c r="J711" s="6">
        <v>50214992</v>
      </c>
      <c r="K711" s="6">
        <f>J711/E711</f>
        <v>4889.483154819864</v>
      </c>
    </row>
    <row r="712" spans="2:11" ht="13.5">
      <c r="B712" s="4">
        <v>708</v>
      </c>
      <c r="C712" s="4" t="s">
        <v>132</v>
      </c>
      <c r="D712" s="4" t="s">
        <v>157</v>
      </c>
      <c r="E712" s="6">
        <v>2814</v>
      </c>
      <c r="F712" s="6">
        <v>57257577</v>
      </c>
      <c r="G712" s="6">
        <f>F712/E712</f>
        <v>20347.397654584223</v>
      </c>
      <c r="H712" s="6">
        <v>0</v>
      </c>
      <c r="I712" s="6">
        <f>H712/E712</f>
        <v>0</v>
      </c>
      <c r="J712" s="6">
        <v>62139000</v>
      </c>
      <c r="K712" s="6">
        <f>J712/E712</f>
        <v>22082.089552238805</v>
      </c>
    </row>
    <row r="713" spans="2:11" ht="13.5">
      <c r="B713" s="4">
        <v>709</v>
      </c>
      <c r="C713" s="4" t="s">
        <v>42</v>
      </c>
      <c r="D713" s="4" t="s">
        <v>73</v>
      </c>
      <c r="E713" s="6">
        <v>5074</v>
      </c>
      <c r="F713" s="6">
        <v>103193326</v>
      </c>
      <c r="G713" s="6">
        <f>F713/E713</f>
        <v>20337.6677177769</v>
      </c>
      <c r="H713" s="6">
        <v>90000000</v>
      </c>
      <c r="I713" s="6">
        <f>H713/E713</f>
        <v>17737.48521876232</v>
      </c>
      <c r="J713" s="6">
        <v>17285000</v>
      </c>
      <c r="K713" s="6">
        <f>J713/E713</f>
        <v>3406.582577847852</v>
      </c>
    </row>
    <row r="714" spans="2:11" ht="13.5">
      <c r="B714" s="4">
        <v>710</v>
      </c>
      <c r="C714" s="4" t="s">
        <v>1254</v>
      </c>
      <c r="D714" s="4" t="s">
        <v>1284</v>
      </c>
      <c r="E714" s="6">
        <v>30108</v>
      </c>
      <c r="F714" s="6">
        <v>611726263</v>
      </c>
      <c r="G714" s="6">
        <f>F714/E714</f>
        <v>20317.731599574865</v>
      </c>
      <c r="H714" s="6">
        <v>36111690</v>
      </c>
      <c r="I714" s="6">
        <f>H714/E714</f>
        <v>1199.4051414906337</v>
      </c>
      <c r="J714" s="6">
        <v>2364982550</v>
      </c>
      <c r="K714" s="6">
        <f>J714/E714</f>
        <v>78549.97176830078</v>
      </c>
    </row>
    <row r="715" spans="2:11" ht="13.5">
      <c r="B715" s="4">
        <v>711</v>
      </c>
      <c r="C715" s="4" t="s">
        <v>1136</v>
      </c>
      <c r="D715" s="4" t="s">
        <v>1166</v>
      </c>
      <c r="E715" s="6">
        <v>22078</v>
      </c>
      <c r="F715" s="6">
        <v>447938107</v>
      </c>
      <c r="G715" s="6">
        <f>F715/E715</f>
        <v>20288.88970921279</v>
      </c>
      <c r="H715" s="6">
        <v>44810532</v>
      </c>
      <c r="I715" s="6">
        <f>H715/E715</f>
        <v>2029.6463447776066</v>
      </c>
      <c r="J715" s="6">
        <v>1142090</v>
      </c>
      <c r="K715" s="6">
        <f>J715/E715</f>
        <v>51.729776247848534</v>
      </c>
    </row>
    <row r="716" spans="2:11" ht="13.5">
      <c r="B716" s="4">
        <v>712</v>
      </c>
      <c r="C716" s="4" t="s">
        <v>1505</v>
      </c>
      <c r="D716" s="4" t="s">
        <v>1534</v>
      </c>
      <c r="E716" s="6">
        <v>20967</v>
      </c>
      <c r="F716" s="6">
        <v>424272478</v>
      </c>
      <c r="G716" s="6">
        <f>F716/E716</f>
        <v>20235.24958267754</v>
      </c>
      <c r="H716" s="6">
        <v>1079697</v>
      </c>
      <c r="I716" s="6">
        <f>H716/E716</f>
        <v>51.49506367148376</v>
      </c>
      <c r="J716" s="6">
        <v>1555044046</v>
      </c>
      <c r="K716" s="6">
        <f>J716/E716</f>
        <v>74166.26346163018</v>
      </c>
    </row>
    <row r="717" spans="2:11" ht="13.5">
      <c r="B717" s="4">
        <v>713</v>
      </c>
      <c r="C717" s="4" t="s">
        <v>1287</v>
      </c>
      <c r="D717" s="4" t="s">
        <v>1300</v>
      </c>
      <c r="E717" s="6">
        <v>6965</v>
      </c>
      <c r="F717" s="6">
        <v>140786212</v>
      </c>
      <c r="G717" s="6">
        <f>F717/E717</f>
        <v>20213.382914572863</v>
      </c>
      <c r="H717" s="6">
        <v>0</v>
      </c>
      <c r="I717" s="6">
        <f>H717/E717</f>
        <v>0</v>
      </c>
      <c r="J717" s="6">
        <v>509276210</v>
      </c>
      <c r="K717" s="6">
        <f>J717/E717</f>
        <v>73119.34099066762</v>
      </c>
    </row>
    <row r="718" spans="2:11" ht="13.5">
      <c r="B718" s="4">
        <v>714</v>
      </c>
      <c r="C718" s="4" t="s">
        <v>1357</v>
      </c>
      <c r="D718" s="4" t="s">
        <v>1411</v>
      </c>
      <c r="E718" s="6">
        <v>14366</v>
      </c>
      <c r="F718" s="6">
        <v>290279401</v>
      </c>
      <c r="G718" s="6">
        <f>F718/E718</f>
        <v>20206.000348043992</v>
      </c>
      <c r="H718" s="6">
        <v>48515024</v>
      </c>
      <c r="I718" s="6">
        <f>H718/E718</f>
        <v>3377.0725323680913</v>
      </c>
      <c r="J718" s="6">
        <v>926000136</v>
      </c>
      <c r="K718" s="6">
        <f>J718/E718</f>
        <v>64457.75692607545</v>
      </c>
    </row>
    <row r="719" spans="2:11" ht="13.5">
      <c r="B719" s="4">
        <v>715</v>
      </c>
      <c r="C719" s="4" t="s">
        <v>994</v>
      </c>
      <c r="D719" s="4" t="s">
        <v>997</v>
      </c>
      <c r="E719" s="6">
        <v>5116</v>
      </c>
      <c r="F719" s="6">
        <v>103147174</v>
      </c>
      <c r="G719" s="6">
        <f>F719/E719</f>
        <v>20161.683737294763</v>
      </c>
      <c r="H719" s="6">
        <v>5477000</v>
      </c>
      <c r="I719" s="6">
        <f>H719/E719</f>
        <v>1070.5629397967161</v>
      </c>
      <c r="J719" s="6">
        <v>60042314</v>
      </c>
      <c r="K719" s="6">
        <f>J719/E719</f>
        <v>11736.183346364347</v>
      </c>
    </row>
    <row r="720" spans="2:11" ht="13.5">
      <c r="B720" s="4">
        <v>716</v>
      </c>
      <c r="C720" s="4" t="s">
        <v>1191</v>
      </c>
      <c r="D720" s="4" t="s">
        <v>1198</v>
      </c>
      <c r="E720" s="6">
        <v>9234</v>
      </c>
      <c r="F720" s="6">
        <v>185660753</v>
      </c>
      <c r="G720" s="6">
        <f>F720/E720</f>
        <v>20106.211067792938</v>
      </c>
      <c r="H720" s="6">
        <v>264247000</v>
      </c>
      <c r="I720" s="6">
        <f>H720/E720</f>
        <v>28616.74247346762</v>
      </c>
      <c r="J720" s="6">
        <v>4016887</v>
      </c>
      <c r="K720" s="6">
        <f>J720/E720</f>
        <v>435.01050465670346</v>
      </c>
    </row>
    <row r="721" spans="2:11" ht="13.5">
      <c r="B721" s="4">
        <v>717</v>
      </c>
      <c r="C721" s="4" t="s">
        <v>562</v>
      </c>
      <c r="D721" s="4" t="s">
        <v>582</v>
      </c>
      <c r="E721" s="6">
        <v>4912</v>
      </c>
      <c r="F721" s="6">
        <v>98754223</v>
      </c>
      <c r="G721" s="6">
        <f>F721/E721</f>
        <v>20104.687092833876</v>
      </c>
      <c r="H721" s="6">
        <v>53550000</v>
      </c>
      <c r="I721" s="6">
        <f>H721/E721</f>
        <v>10901.87296416938</v>
      </c>
      <c r="J721" s="6">
        <v>205142693</v>
      </c>
      <c r="K721" s="6">
        <f>J721/E721</f>
        <v>41763.57756514658</v>
      </c>
    </row>
    <row r="722" spans="2:11" ht="13.5">
      <c r="B722" s="4">
        <v>718</v>
      </c>
      <c r="C722" s="4" t="s">
        <v>1074</v>
      </c>
      <c r="D722" s="4" t="s">
        <v>1130</v>
      </c>
      <c r="E722" s="6">
        <v>54625</v>
      </c>
      <c r="F722" s="6">
        <v>1096588265</v>
      </c>
      <c r="G722" s="6">
        <f>F722/E722</f>
        <v>20074.8423798627</v>
      </c>
      <c r="H722" s="6">
        <v>2043900000</v>
      </c>
      <c r="I722" s="6">
        <f>H722/E722</f>
        <v>37416.93363844394</v>
      </c>
      <c r="J722" s="6">
        <v>0</v>
      </c>
      <c r="K722" s="6">
        <f>J722/E722</f>
        <v>0</v>
      </c>
    </row>
    <row r="723" spans="2:11" ht="13.5">
      <c r="B723" s="4">
        <v>719</v>
      </c>
      <c r="C723" s="4" t="s">
        <v>1579</v>
      </c>
      <c r="D723" s="4" t="s">
        <v>1713</v>
      </c>
      <c r="E723" s="6">
        <v>2550</v>
      </c>
      <c r="F723" s="6">
        <v>51089315</v>
      </c>
      <c r="G723" s="6">
        <f>F723/E723</f>
        <v>20035.02549019608</v>
      </c>
      <c r="H723" s="6">
        <v>13727000</v>
      </c>
      <c r="I723" s="6">
        <f>H723/E723</f>
        <v>5383.137254901961</v>
      </c>
      <c r="J723" s="6">
        <v>251445000</v>
      </c>
      <c r="K723" s="6">
        <f>J723/E723</f>
        <v>98605.88235294117</v>
      </c>
    </row>
    <row r="724" spans="2:11" ht="13.5">
      <c r="B724" s="4">
        <v>720</v>
      </c>
      <c r="C724" s="4" t="s">
        <v>1505</v>
      </c>
      <c r="D724" s="4" t="s">
        <v>1523</v>
      </c>
      <c r="E724" s="6">
        <v>6832</v>
      </c>
      <c r="F724" s="6">
        <v>136687874</v>
      </c>
      <c r="G724" s="6">
        <f>F724/E724</f>
        <v>20007.00731850117</v>
      </c>
      <c r="H724" s="6">
        <v>0</v>
      </c>
      <c r="I724" s="6">
        <f>H724/E724</f>
        <v>0</v>
      </c>
      <c r="J724" s="6">
        <v>109078931</v>
      </c>
      <c r="K724" s="6">
        <f>J724/E724</f>
        <v>15965.88568501171</v>
      </c>
    </row>
    <row r="725" spans="2:11" ht="13.5">
      <c r="B725" s="4">
        <v>721</v>
      </c>
      <c r="C725" s="4" t="s">
        <v>1074</v>
      </c>
      <c r="D725" s="4" t="s">
        <v>1133</v>
      </c>
      <c r="E725" s="6">
        <v>59508</v>
      </c>
      <c r="F725" s="6">
        <v>1190280976</v>
      </c>
      <c r="G725" s="6">
        <f>F725/E725</f>
        <v>20002.032936748</v>
      </c>
      <c r="H725" s="6">
        <v>1170717911</v>
      </c>
      <c r="I725" s="6">
        <f>H725/E725</f>
        <v>19673.28612959602</v>
      </c>
      <c r="J725" s="6">
        <v>23104771</v>
      </c>
      <c r="K725" s="6">
        <f>J725/E725</f>
        <v>388.2632755259797</v>
      </c>
    </row>
    <row r="726" spans="2:11" ht="13.5">
      <c r="B726" s="4">
        <v>722</v>
      </c>
      <c r="C726" s="4" t="s">
        <v>1287</v>
      </c>
      <c r="D726" s="4" t="s">
        <v>260</v>
      </c>
      <c r="E726" s="6">
        <v>5299</v>
      </c>
      <c r="F726" s="6">
        <v>105646276</v>
      </c>
      <c r="G726" s="6">
        <f>F726/E726</f>
        <v>19937.02132477826</v>
      </c>
      <c r="H726" s="6">
        <v>0</v>
      </c>
      <c r="I726" s="6">
        <f>H726/E726</f>
        <v>0</v>
      </c>
      <c r="J726" s="6">
        <v>2401479</v>
      </c>
      <c r="K726" s="6">
        <f>J726/E726</f>
        <v>453.1947537271183</v>
      </c>
    </row>
    <row r="727" spans="2:11" ht="13.5">
      <c r="B727" s="4">
        <v>723</v>
      </c>
      <c r="C727" s="4" t="s">
        <v>813</v>
      </c>
      <c r="D727" s="4" t="s">
        <v>848</v>
      </c>
      <c r="E727" s="6">
        <v>7987</v>
      </c>
      <c r="F727" s="6">
        <v>159084262</v>
      </c>
      <c r="G727" s="6">
        <f>F727/E727</f>
        <v>19917.899336421684</v>
      </c>
      <c r="H727" s="6">
        <v>12109723</v>
      </c>
      <c r="I727" s="6">
        <f>H727/E727</f>
        <v>1516.1791661449856</v>
      </c>
      <c r="J727" s="6">
        <v>301655373</v>
      </c>
      <c r="K727" s="6">
        <f>J727/E727</f>
        <v>37768.295104544886</v>
      </c>
    </row>
    <row r="728" spans="2:11" ht="13.5">
      <c r="B728" s="4">
        <v>724</v>
      </c>
      <c r="C728" s="4" t="s">
        <v>1539</v>
      </c>
      <c r="D728" s="4" t="s">
        <v>1570</v>
      </c>
      <c r="E728" s="6">
        <v>4165</v>
      </c>
      <c r="F728" s="6">
        <v>82611266</v>
      </c>
      <c r="G728" s="6">
        <f>F728/E728</f>
        <v>19834.637695078032</v>
      </c>
      <c r="H728" s="6">
        <v>8439000</v>
      </c>
      <c r="I728" s="6">
        <f>H728/E728</f>
        <v>2026.170468187275</v>
      </c>
      <c r="J728" s="6">
        <v>259700</v>
      </c>
      <c r="K728" s="6">
        <f>J728/E728</f>
        <v>62.35294117647059</v>
      </c>
    </row>
    <row r="729" spans="2:11" ht="13.5">
      <c r="B729" s="4">
        <v>725</v>
      </c>
      <c r="C729" s="4" t="s">
        <v>356</v>
      </c>
      <c r="D729" s="4" t="s">
        <v>359</v>
      </c>
      <c r="E729" s="6">
        <v>2876</v>
      </c>
      <c r="F729" s="6">
        <v>56946335</v>
      </c>
      <c r="G729" s="6">
        <f>F729/E729</f>
        <v>19800.533727399164</v>
      </c>
      <c r="H729" s="6">
        <v>0</v>
      </c>
      <c r="I729" s="6">
        <f>H729/E729</f>
        <v>0</v>
      </c>
      <c r="J729" s="6">
        <v>133699000</v>
      </c>
      <c r="K729" s="6">
        <f>J729/E729</f>
        <v>46487.83031988874</v>
      </c>
    </row>
    <row r="730" spans="2:11" ht="13.5">
      <c r="B730" s="4">
        <v>726</v>
      </c>
      <c r="C730" s="4" t="s">
        <v>856</v>
      </c>
      <c r="D730" s="4" t="s">
        <v>919</v>
      </c>
      <c r="E730" s="6">
        <v>6957</v>
      </c>
      <c r="F730" s="6">
        <v>137697295</v>
      </c>
      <c r="G730" s="6">
        <f>F730/E730</f>
        <v>19792.625413252837</v>
      </c>
      <c r="H730" s="6">
        <v>0</v>
      </c>
      <c r="I730" s="6">
        <f>H730/E730</f>
        <v>0</v>
      </c>
      <c r="J730" s="6">
        <v>170771478</v>
      </c>
      <c r="K730" s="6">
        <f>J730/E730</f>
        <v>24546.71237602415</v>
      </c>
    </row>
    <row r="731" spans="2:11" ht="13.5">
      <c r="B731" s="4">
        <v>727</v>
      </c>
      <c r="C731" s="4" t="s">
        <v>1254</v>
      </c>
      <c r="D731" s="4" t="s">
        <v>1258</v>
      </c>
      <c r="E731" s="6">
        <v>7825</v>
      </c>
      <c r="F731" s="6">
        <v>154030971</v>
      </c>
      <c r="G731" s="6">
        <f>F731/E731</f>
        <v>19684.46913738019</v>
      </c>
      <c r="H731" s="6">
        <v>6966442</v>
      </c>
      <c r="I731" s="6">
        <f>H731/E731</f>
        <v>890.2801277955272</v>
      </c>
      <c r="J731" s="6">
        <v>176273089</v>
      </c>
      <c r="K731" s="6">
        <f>J731/E731</f>
        <v>22526.91233226837</v>
      </c>
    </row>
    <row r="732" spans="2:11" ht="13.5">
      <c r="B732" s="4">
        <v>728</v>
      </c>
      <c r="C732" s="4" t="s">
        <v>200</v>
      </c>
      <c r="D732" s="4" t="s">
        <v>213</v>
      </c>
      <c r="E732" s="6">
        <v>6907</v>
      </c>
      <c r="F732" s="6">
        <v>135329401</v>
      </c>
      <c r="G732" s="6">
        <f>F732/E732</f>
        <v>19593.079629361517</v>
      </c>
      <c r="H732" s="6">
        <v>1401000</v>
      </c>
      <c r="I732" s="6">
        <f>H732/E732</f>
        <v>202.837700883162</v>
      </c>
      <c r="J732" s="6">
        <v>6203835</v>
      </c>
      <c r="K732" s="6">
        <f>J732/E732</f>
        <v>898.1953091067033</v>
      </c>
    </row>
    <row r="733" spans="2:11" ht="13.5">
      <c r="B733" s="4">
        <v>729</v>
      </c>
      <c r="C733" s="4" t="s">
        <v>723</v>
      </c>
      <c r="D733" s="4" t="s">
        <v>775</v>
      </c>
      <c r="E733" s="6">
        <v>84128</v>
      </c>
      <c r="F733" s="6">
        <v>1648167971</v>
      </c>
      <c r="G733" s="6">
        <f>F733/E733</f>
        <v>19591.194025770255</v>
      </c>
      <c r="H733" s="6">
        <v>683418086</v>
      </c>
      <c r="I733" s="6">
        <f>H733/E733</f>
        <v>8123.550851084063</v>
      </c>
      <c r="J733" s="6">
        <v>835899</v>
      </c>
      <c r="K733" s="6">
        <f>J733/E733</f>
        <v>9.93603794218334</v>
      </c>
    </row>
    <row r="734" spans="2:11" ht="13.5">
      <c r="B734" s="4">
        <v>730</v>
      </c>
      <c r="C734" s="4" t="s">
        <v>813</v>
      </c>
      <c r="D734" s="4" t="s">
        <v>826</v>
      </c>
      <c r="E734" s="6">
        <v>2907</v>
      </c>
      <c r="F734" s="6">
        <v>56841534</v>
      </c>
      <c r="G734" s="6">
        <f>F734/E734</f>
        <v>19553.331269349845</v>
      </c>
      <c r="H734" s="6">
        <v>3816268</v>
      </c>
      <c r="I734" s="6">
        <f>H734/E734</f>
        <v>1312.7856897144823</v>
      </c>
      <c r="J734" s="6">
        <v>79851843</v>
      </c>
      <c r="K734" s="6">
        <f>J734/E734</f>
        <v>27468.814241486067</v>
      </c>
    </row>
    <row r="735" spans="2:11" ht="13.5">
      <c r="B735" s="4">
        <v>731</v>
      </c>
      <c r="C735" s="4" t="s">
        <v>562</v>
      </c>
      <c r="D735" s="4" t="s">
        <v>576</v>
      </c>
      <c r="E735" s="6">
        <v>7525</v>
      </c>
      <c r="F735" s="6">
        <v>147074894</v>
      </c>
      <c r="G735" s="6">
        <f>F735/E735</f>
        <v>19544.836411960132</v>
      </c>
      <c r="H735" s="6">
        <v>0</v>
      </c>
      <c r="I735" s="6">
        <f>H735/E735</f>
        <v>0</v>
      </c>
      <c r="J735" s="6">
        <v>197290731</v>
      </c>
      <c r="K735" s="6">
        <f>J735/E735</f>
        <v>26218.037342192692</v>
      </c>
    </row>
    <row r="736" spans="2:11" ht="13.5">
      <c r="B736" s="4">
        <v>732</v>
      </c>
      <c r="C736" s="4" t="s">
        <v>1446</v>
      </c>
      <c r="D736" s="4" t="s">
        <v>1454</v>
      </c>
      <c r="E736" s="6">
        <v>12169</v>
      </c>
      <c r="F736" s="6">
        <v>237812060</v>
      </c>
      <c r="G736" s="6">
        <f>F736/E736</f>
        <v>19542.448845426905</v>
      </c>
      <c r="H736" s="6">
        <v>0</v>
      </c>
      <c r="I736" s="6">
        <f>H736/E736</f>
        <v>0</v>
      </c>
      <c r="J736" s="6">
        <v>307553857</v>
      </c>
      <c r="K736" s="6">
        <f>J736/E736</f>
        <v>25273.55222286137</v>
      </c>
    </row>
    <row r="737" spans="2:11" ht="13.5">
      <c r="B737" s="4">
        <v>733</v>
      </c>
      <c r="C737" s="4" t="s">
        <v>958</v>
      </c>
      <c r="D737" s="4" t="s">
        <v>832</v>
      </c>
      <c r="E737" s="6">
        <v>601</v>
      </c>
      <c r="F737" s="6">
        <v>11729671</v>
      </c>
      <c r="G737" s="6">
        <f>F737/E737</f>
        <v>19516.923460898503</v>
      </c>
      <c r="H737" s="6">
        <v>0</v>
      </c>
      <c r="I737" s="6">
        <f>H737/E737</f>
        <v>0</v>
      </c>
      <c r="J737" s="6">
        <v>116579106</v>
      </c>
      <c r="K737" s="6">
        <f>J737/E737</f>
        <v>193975.2179700499</v>
      </c>
    </row>
    <row r="738" spans="2:11" ht="13.5">
      <c r="B738" s="4">
        <v>734</v>
      </c>
      <c r="C738" s="4" t="s">
        <v>1191</v>
      </c>
      <c r="D738" s="4" t="s">
        <v>1195</v>
      </c>
      <c r="E738" s="6">
        <v>12685</v>
      </c>
      <c r="F738" s="6">
        <v>247557865</v>
      </c>
      <c r="G738" s="6">
        <f>F738/E738</f>
        <v>19515.795427670477</v>
      </c>
      <c r="H738" s="6">
        <v>210000000</v>
      </c>
      <c r="I738" s="6">
        <f>H738/E738</f>
        <v>16554.986204178163</v>
      </c>
      <c r="J738" s="6">
        <v>259981410</v>
      </c>
      <c r="K738" s="6">
        <f>J738/E738</f>
        <v>20495.184075679936</v>
      </c>
    </row>
    <row r="739" spans="2:11" ht="13.5">
      <c r="B739" s="4">
        <v>735</v>
      </c>
      <c r="C739" s="4" t="s">
        <v>1579</v>
      </c>
      <c r="D739" s="4" t="s">
        <v>1666</v>
      </c>
      <c r="E739" s="6">
        <v>1915</v>
      </c>
      <c r="F739" s="6">
        <v>37364894</v>
      </c>
      <c r="G739" s="6">
        <f>F739/E739</f>
        <v>19511.693994778067</v>
      </c>
      <c r="H739" s="6">
        <v>38510646</v>
      </c>
      <c r="I739" s="6">
        <f>H739/E739</f>
        <v>20109.997911227154</v>
      </c>
      <c r="J739" s="6">
        <v>47182971</v>
      </c>
      <c r="K739" s="6">
        <f>J739/E739</f>
        <v>24638.627154046997</v>
      </c>
    </row>
    <row r="740" spans="2:11" ht="13.5">
      <c r="B740" s="4">
        <v>736</v>
      </c>
      <c r="C740" s="4" t="s">
        <v>1136</v>
      </c>
      <c r="D740" s="4" t="s">
        <v>1182</v>
      </c>
      <c r="E740" s="6">
        <v>23883</v>
      </c>
      <c r="F740" s="6">
        <v>465193194</v>
      </c>
      <c r="G740" s="6">
        <f>F740/E740</f>
        <v>19478.00502449441</v>
      </c>
      <c r="H740" s="6">
        <v>0</v>
      </c>
      <c r="I740" s="6">
        <f>H740/E740</f>
        <v>0</v>
      </c>
      <c r="J740" s="6">
        <v>651813172</v>
      </c>
      <c r="K740" s="6">
        <f>J740/E740</f>
        <v>27291.930327010843</v>
      </c>
    </row>
    <row r="741" spans="2:11" ht="13.5">
      <c r="B741" s="4">
        <v>737</v>
      </c>
      <c r="C741" s="4" t="s">
        <v>1136</v>
      </c>
      <c r="D741" s="4" t="s">
        <v>1176</v>
      </c>
      <c r="E741" s="6">
        <v>22542</v>
      </c>
      <c r="F741" s="6">
        <v>438494899</v>
      </c>
      <c r="G741" s="6">
        <f>F741/E741</f>
        <v>19452.35112234939</v>
      </c>
      <c r="H741" s="6">
        <v>250000000</v>
      </c>
      <c r="I741" s="6">
        <f>H741/E741</f>
        <v>11090.409014284447</v>
      </c>
      <c r="J741" s="6">
        <v>655689973</v>
      </c>
      <c r="K741" s="6">
        <f>J741/E741</f>
        <v>29087.479948540502</v>
      </c>
    </row>
    <row r="742" spans="2:11" ht="13.5">
      <c r="B742" s="4">
        <v>738</v>
      </c>
      <c r="C742" s="4" t="s">
        <v>132</v>
      </c>
      <c r="D742" s="4" t="s">
        <v>145</v>
      </c>
      <c r="E742" s="6">
        <v>16884</v>
      </c>
      <c r="F742" s="6">
        <v>327638130</v>
      </c>
      <c r="G742" s="6">
        <f>F742/E742</f>
        <v>19405.2434257285</v>
      </c>
      <c r="H742" s="6">
        <v>0</v>
      </c>
      <c r="I742" s="6">
        <f>H742/E742</f>
        <v>0</v>
      </c>
      <c r="J742" s="6">
        <v>70461</v>
      </c>
      <c r="K742" s="6">
        <f>J742/E742</f>
        <v>4.173240938166312</v>
      </c>
    </row>
    <row r="743" spans="2:11" ht="13.5">
      <c r="B743" s="4">
        <v>739</v>
      </c>
      <c r="C743" s="4" t="s">
        <v>1312</v>
      </c>
      <c r="D743" s="4" t="s">
        <v>1327</v>
      </c>
      <c r="E743" s="6">
        <v>13887</v>
      </c>
      <c r="F743" s="6">
        <v>269018063</v>
      </c>
      <c r="G743" s="6">
        <f>F743/E743</f>
        <v>19371.935119176207</v>
      </c>
      <c r="H743" s="6">
        <v>705000</v>
      </c>
      <c r="I743" s="6">
        <f>H743/E743</f>
        <v>50.76690429898466</v>
      </c>
      <c r="J743" s="6">
        <v>223893356</v>
      </c>
      <c r="K743" s="6">
        <f>J743/E743</f>
        <v>16122.514293943976</v>
      </c>
    </row>
    <row r="744" spans="2:11" ht="13.5">
      <c r="B744" s="4">
        <v>740</v>
      </c>
      <c r="C744" s="4" t="s">
        <v>1416</v>
      </c>
      <c r="D744" s="4" t="s">
        <v>1425</v>
      </c>
      <c r="E744" s="6">
        <v>876</v>
      </c>
      <c r="F744" s="6">
        <v>16968083</v>
      </c>
      <c r="G744" s="6">
        <f>F744/E744</f>
        <v>19369.95776255708</v>
      </c>
      <c r="H744" s="6">
        <v>27591000</v>
      </c>
      <c r="I744" s="6">
        <f>H744/E744</f>
        <v>31496.575342465752</v>
      </c>
      <c r="J744" s="6">
        <v>53094018</v>
      </c>
      <c r="K744" s="6">
        <f>J744/E744</f>
        <v>60609.609589041094</v>
      </c>
    </row>
    <row r="745" spans="2:11" ht="13.5">
      <c r="B745" s="4">
        <v>741</v>
      </c>
      <c r="C745" s="4" t="s">
        <v>647</v>
      </c>
      <c r="D745" s="4" t="s">
        <v>669</v>
      </c>
      <c r="E745" s="6">
        <v>43016</v>
      </c>
      <c r="F745" s="6">
        <v>831115717</v>
      </c>
      <c r="G745" s="6">
        <f>F745/E745</f>
        <v>19321.08324809373</v>
      </c>
      <c r="H745" s="6">
        <v>0</v>
      </c>
      <c r="I745" s="6">
        <f>H745/E745</f>
        <v>0</v>
      </c>
      <c r="J745" s="6">
        <v>807254638</v>
      </c>
      <c r="K745" s="6">
        <f>J745/E745</f>
        <v>18766.380835038126</v>
      </c>
    </row>
    <row r="746" spans="2:11" ht="13.5">
      <c r="B746" s="4">
        <v>742</v>
      </c>
      <c r="C746" s="4" t="s">
        <v>856</v>
      </c>
      <c r="D746" s="4" t="s">
        <v>916</v>
      </c>
      <c r="E746" s="6">
        <v>15807</v>
      </c>
      <c r="F746" s="6">
        <v>304058410</v>
      </c>
      <c r="G746" s="6">
        <f>F746/E746</f>
        <v>19235.681027392926</v>
      </c>
      <c r="H746" s="6">
        <v>92489606</v>
      </c>
      <c r="I746" s="6">
        <f>H746/E746</f>
        <v>5851.1802366040365</v>
      </c>
      <c r="J746" s="6">
        <v>223231331</v>
      </c>
      <c r="K746" s="6">
        <f>J746/E746</f>
        <v>14122.308534193711</v>
      </c>
    </row>
    <row r="747" spans="2:11" ht="13.5">
      <c r="B747" s="4">
        <v>743</v>
      </c>
      <c r="C747" s="4" t="s">
        <v>425</v>
      </c>
      <c r="D747" s="4" t="s">
        <v>444</v>
      </c>
      <c r="E747" s="6">
        <v>6876</v>
      </c>
      <c r="F747" s="6">
        <v>132173539</v>
      </c>
      <c r="G747" s="6">
        <f>F747/E747</f>
        <v>19222.446044211752</v>
      </c>
      <c r="H747" s="6">
        <v>0</v>
      </c>
      <c r="I747" s="6">
        <f>H747/E747</f>
        <v>0</v>
      </c>
      <c r="J747" s="6">
        <v>31935697</v>
      </c>
      <c r="K747" s="6">
        <f>J747/E747</f>
        <v>4644.516724840023</v>
      </c>
    </row>
    <row r="748" spans="2:11" ht="13.5">
      <c r="B748" s="4">
        <v>744</v>
      </c>
      <c r="C748" s="4" t="s">
        <v>994</v>
      </c>
      <c r="D748" s="4" t="s">
        <v>999</v>
      </c>
      <c r="E748" s="6">
        <v>4432</v>
      </c>
      <c r="F748" s="6">
        <v>85067758</v>
      </c>
      <c r="G748" s="6">
        <f>F748/E748</f>
        <v>19193.988718411554</v>
      </c>
      <c r="H748" s="6">
        <v>7579840</v>
      </c>
      <c r="I748" s="6">
        <f>H748/E748</f>
        <v>1710.2527075812275</v>
      </c>
      <c r="J748" s="6">
        <v>330519542</v>
      </c>
      <c r="K748" s="6">
        <f>J748/E748</f>
        <v>74575.70893501805</v>
      </c>
    </row>
    <row r="749" spans="2:11" ht="13.5">
      <c r="B749" s="4">
        <v>745</v>
      </c>
      <c r="C749" s="4" t="s">
        <v>1009</v>
      </c>
      <c r="D749" s="4" t="s">
        <v>1016</v>
      </c>
      <c r="E749" s="6">
        <v>15334</v>
      </c>
      <c r="F749" s="6">
        <v>293671565</v>
      </c>
      <c r="G749" s="6">
        <f>F749/E749</f>
        <v>19151.66068866571</v>
      </c>
      <c r="H749" s="6">
        <v>0</v>
      </c>
      <c r="I749" s="6">
        <f>H749/E749</f>
        <v>0</v>
      </c>
      <c r="J749" s="6">
        <v>370327379</v>
      </c>
      <c r="K749" s="6">
        <f>J749/E749</f>
        <v>24150.735554975872</v>
      </c>
    </row>
    <row r="750" spans="2:11" ht="13.5">
      <c r="B750" s="4">
        <v>746</v>
      </c>
      <c r="C750" s="4" t="s">
        <v>492</v>
      </c>
      <c r="D750" s="4" t="s">
        <v>515</v>
      </c>
      <c r="E750" s="6">
        <v>9057</v>
      </c>
      <c r="F750" s="6">
        <v>173102064</v>
      </c>
      <c r="G750" s="6">
        <f>F750/E750</f>
        <v>19112.516727393177</v>
      </c>
      <c r="H750" s="6">
        <v>7998000</v>
      </c>
      <c r="I750" s="6">
        <f>H750/E750</f>
        <v>883.0738655183836</v>
      </c>
      <c r="J750" s="6">
        <v>0</v>
      </c>
      <c r="K750" s="6">
        <f>J750/E750</f>
        <v>0</v>
      </c>
    </row>
    <row r="751" spans="2:11" ht="13.5">
      <c r="B751" s="4">
        <v>747</v>
      </c>
      <c r="C751" s="4" t="s">
        <v>813</v>
      </c>
      <c r="D751" s="4" t="s">
        <v>814</v>
      </c>
      <c r="E751" s="6">
        <v>9833</v>
      </c>
      <c r="F751" s="6">
        <v>187920257</v>
      </c>
      <c r="G751" s="6">
        <f>F751/E751</f>
        <v>19111.182446862607</v>
      </c>
      <c r="H751" s="6">
        <v>11351000</v>
      </c>
      <c r="I751" s="6">
        <f>H751/E751</f>
        <v>1154.3781145123564</v>
      </c>
      <c r="J751" s="6">
        <v>95696</v>
      </c>
      <c r="K751" s="6">
        <f>J751/E751</f>
        <v>9.732126512763145</v>
      </c>
    </row>
    <row r="752" spans="2:11" ht="13.5">
      <c r="B752" s="4">
        <v>748</v>
      </c>
      <c r="C752" s="4" t="s">
        <v>113</v>
      </c>
      <c r="D752" s="4" t="s">
        <v>129</v>
      </c>
      <c r="E752" s="6">
        <v>18587</v>
      </c>
      <c r="F752" s="6">
        <v>354425070</v>
      </c>
      <c r="G752" s="6">
        <f>F752/E752</f>
        <v>19068.438693710657</v>
      </c>
      <c r="H752" s="6">
        <v>33844000</v>
      </c>
      <c r="I752" s="6">
        <f>H752/E752</f>
        <v>1820.8425243449724</v>
      </c>
      <c r="J752" s="6">
        <v>157430914</v>
      </c>
      <c r="K752" s="6">
        <f>J752/E752</f>
        <v>8469.94749018131</v>
      </c>
    </row>
    <row r="753" spans="2:11" ht="13.5">
      <c r="B753" s="4">
        <v>749</v>
      </c>
      <c r="C753" s="4" t="s">
        <v>604</v>
      </c>
      <c r="D753" s="4" t="s">
        <v>616</v>
      </c>
      <c r="E753" s="6">
        <v>17164</v>
      </c>
      <c r="F753" s="6">
        <v>326715043</v>
      </c>
      <c r="G753" s="6">
        <f>F753/E753</f>
        <v>19034.901130272665</v>
      </c>
      <c r="H753" s="6">
        <v>25619000</v>
      </c>
      <c r="I753" s="6">
        <f>H753/E753</f>
        <v>1492.6007923560942</v>
      </c>
      <c r="J753" s="6">
        <v>170550</v>
      </c>
      <c r="K753" s="6">
        <f>J753/E753</f>
        <v>9.936494989512934</v>
      </c>
    </row>
    <row r="754" spans="2:11" ht="13.5">
      <c r="B754" s="4">
        <v>750</v>
      </c>
      <c r="C754" s="4" t="s">
        <v>282</v>
      </c>
      <c r="D754" s="4" t="s">
        <v>301</v>
      </c>
      <c r="E754" s="6">
        <v>1489</v>
      </c>
      <c r="F754" s="6">
        <v>28339813</v>
      </c>
      <c r="G754" s="6">
        <f>F754/E754</f>
        <v>19032.78240429819</v>
      </c>
      <c r="H754" s="6">
        <v>80000000</v>
      </c>
      <c r="I754" s="6">
        <f>H754/E754</f>
        <v>53727.33378106111</v>
      </c>
      <c r="J754" s="6">
        <v>0</v>
      </c>
      <c r="K754" s="6">
        <f>J754/E754</f>
        <v>0</v>
      </c>
    </row>
    <row r="755" spans="2:11" ht="13.5">
      <c r="B755" s="4">
        <v>751</v>
      </c>
      <c r="C755" s="4" t="s">
        <v>604</v>
      </c>
      <c r="D755" s="4" t="s">
        <v>610</v>
      </c>
      <c r="E755" s="6">
        <v>1764</v>
      </c>
      <c r="F755" s="6">
        <v>33534880</v>
      </c>
      <c r="G755" s="6">
        <f>F755/E755</f>
        <v>19010.702947845806</v>
      </c>
      <c r="H755" s="6">
        <v>3658707</v>
      </c>
      <c r="I755" s="6">
        <f>H755/E755</f>
        <v>2074.0969387755104</v>
      </c>
      <c r="J755" s="6">
        <v>0</v>
      </c>
      <c r="K755" s="6">
        <f>J755/E755</f>
        <v>0</v>
      </c>
    </row>
    <row r="756" spans="2:11" ht="13.5">
      <c r="B756" s="4">
        <v>752</v>
      </c>
      <c r="C756" s="4" t="s">
        <v>777</v>
      </c>
      <c r="D756" s="4" t="s">
        <v>779</v>
      </c>
      <c r="E756" s="6">
        <v>14171</v>
      </c>
      <c r="F756" s="6">
        <v>269340234</v>
      </c>
      <c r="G756" s="6">
        <f>F756/E756</f>
        <v>19006.438077764447</v>
      </c>
      <c r="H756" s="6">
        <v>100000000</v>
      </c>
      <c r="I756" s="6">
        <f>H756/E756</f>
        <v>7056.665020111495</v>
      </c>
      <c r="J756" s="6">
        <v>185761344</v>
      </c>
      <c r="K756" s="6">
        <f>J756/E756</f>
        <v>13108.555782936985</v>
      </c>
    </row>
    <row r="757" spans="2:11" ht="13.5">
      <c r="B757" s="4">
        <v>753</v>
      </c>
      <c r="C757" s="4" t="s">
        <v>974</v>
      </c>
      <c r="D757" s="4" t="s">
        <v>982</v>
      </c>
      <c r="E757" s="6">
        <v>6834</v>
      </c>
      <c r="F757" s="6">
        <v>129741796</v>
      </c>
      <c r="G757" s="6">
        <f>F757/E757</f>
        <v>18984.75212174422</v>
      </c>
      <c r="H757" s="6">
        <v>0</v>
      </c>
      <c r="I757" s="6">
        <f>H757/E757</f>
        <v>0</v>
      </c>
      <c r="J757" s="6">
        <v>97873439</v>
      </c>
      <c r="K757" s="6">
        <f>J757/E757</f>
        <v>14321.545068773778</v>
      </c>
    </row>
    <row r="758" spans="2:11" ht="13.5">
      <c r="B758" s="4">
        <v>754</v>
      </c>
      <c r="C758" s="4" t="s">
        <v>1416</v>
      </c>
      <c r="D758" s="4" t="s">
        <v>1436</v>
      </c>
      <c r="E758" s="6">
        <v>13901</v>
      </c>
      <c r="F758" s="6">
        <v>263900914</v>
      </c>
      <c r="G758" s="6">
        <f>F758/E758</f>
        <v>18984.31148838213</v>
      </c>
      <c r="H758" s="6">
        <v>35299000</v>
      </c>
      <c r="I758" s="6">
        <f>H758/E758</f>
        <v>2539.3137184375223</v>
      </c>
      <c r="J758" s="6">
        <v>267212107</v>
      </c>
      <c r="K758" s="6">
        <f>J758/E758</f>
        <v>19222.50967556291</v>
      </c>
    </row>
    <row r="759" spans="2:11" ht="13.5">
      <c r="B759" s="4">
        <v>755</v>
      </c>
      <c r="C759" s="4" t="s">
        <v>472</v>
      </c>
      <c r="D759" s="4" t="s">
        <v>489</v>
      </c>
      <c r="E759" s="6">
        <v>11650</v>
      </c>
      <c r="F759" s="6">
        <v>221128418</v>
      </c>
      <c r="G759" s="6">
        <f>F759/E759</f>
        <v>18980.98008583691</v>
      </c>
      <c r="H759" s="6">
        <v>9500000</v>
      </c>
      <c r="I759" s="6">
        <f>H759/E759</f>
        <v>815.450643776824</v>
      </c>
      <c r="J759" s="6">
        <v>286000000</v>
      </c>
      <c r="K759" s="6">
        <f>J759/E759</f>
        <v>24549.356223175964</v>
      </c>
    </row>
    <row r="760" spans="2:11" ht="13.5">
      <c r="B760" s="4">
        <v>756</v>
      </c>
      <c r="C760" s="4" t="s">
        <v>356</v>
      </c>
      <c r="D760" s="4" t="s">
        <v>379</v>
      </c>
      <c r="E760" s="6">
        <v>15211</v>
      </c>
      <c r="F760" s="6">
        <v>287840527</v>
      </c>
      <c r="G760" s="6">
        <f>F760/E760</f>
        <v>18923.182368023143</v>
      </c>
      <c r="H760" s="6">
        <v>0</v>
      </c>
      <c r="I760" s="6">
        <f>H760/E760</f>
        <v>0</v>
      </c>
      <c r="J760" s="6">
        <v>208740000</v>
      </c>
      <c r="K760" s="6">
        <f>J760/E760</f>
        <v>13722.963644730788</v>
      </c>
    </row>
    <row r="761" spans="2:11" ht="13.5">
      <c r="B761" s="4">
        <v>757</v>
      </c>
      <c r="C761" s="4" t="s">
        <v>492</v>
      </c>
      <c r="D761" s="4" t="s">
        <v>521</v>
      </c>
      <c r="E761" s="6">
        <v>90057</v>
      </c>
      <c r="F761" s="6">
        <v>1700390347</v>
      </c>
      <c r="G761" s="6">
        <f>F761/E761</f>
        <v>18881.26794141488</v>
      </c>
      <c r="H761" s="6">
        <v>185841185</v>
      </c>
      <c r="I761" s="6">
        <f>H761/E761</f>
        <v>2063.595111984632</v>
      </c>
      <c r="J761" s="6">
        <v>0</v>
      </c>
      <c r="K761" s="6">
        <f>J761/E761</f>
        <v>0</v>
      </c>
    </row>
    <row r="762" spans="2:11" ht="13.5">
      <c r="B762" s="4">
        <v>758</v>
      </c>
      <c r="C762" s="4" t="s">
        <v>425</v>
      </c>
      <c r="D762" s="4" t="s">
        <v>430</v>
      </c>
      <c r="E762" s="6">
        <v>10498</v>
      </c>
      <c r="F762" s="6">
        <v>197586826</v>
      </c>
      <c r="G762" s="6">
        <f>F762/E762</f>
        <v>18821.377976757478</v>
      </c>
      <c r="H762" s="6">
        <v>0</v>
      </c>
      <c r="I762" s="6">
        <f>H762/E762</f>
        <v>0</v>
      </c>
      <c r="J762" s="6">
        <v>197198725</v>
      </c>
      <c r="K762" s="6">
        <f>J762/E762</f>
        <v>18784.408935035244</v>
      </c>
    </row>
    <row r="763" spans="2:11" ht="13.5">
      <c r="B763" s="4">
        <v>759</v>
      </c>
      <c r="C763" s="4" t="s">
        <v>777</v>
      </c>
      <c r="D763" s="4" t="s">
        <v>810</v>
      </c>
      <c r="E763" s="6">
        <v>51503</v>
      </c>
      <c r="F763" s="6">
        <v>968679481</v>
      </c>
      <c r="G763" s="6">
        <f>F763/E763</f>
        <v>18808.214686523115</v>
      </c>
      <c r="H763" s="6">
        <v>152729909</v>
      </c>
      <c r="I763" s="6">
        <f>H763/E763</f>
        <v>2965.4565559287807</v>
      </c>
      <c r="J763" s="6">
        <v>1432944606</v>
      </c>
      <c r="K763" s="6">
        <f>J763/E763</f>
        <v>27822.546375939266</v>
      </c>
    </row>
    <row r="764" spans="2:11" ht="13.5">
      <c r="B764" s="4">
        <v>760</v>
      </c>
      <c r="C764" s="4" t="s">
        <v>1254</v>
      </c>
      <c r="D764" s="4" t="s">
        <v>1262</v>
      </c>
      <c r="E764" s="6">
        <v>8869</v>
      </c>
      <c r="F764" s="6">
        <v>166789022</v>
      </c>
      <c r="G764" s="6">
        <f>F764/E764</f>
        <v>18805.84304882174</v>
      </c>
      <c r="H764" s="6">
        <v>10049782</v>
      </c>
      <c r="I764" s="6">
        <f>H764/E764</f>
        <v>1133.1358665012967</v>
      </c>
      <c r="J764" s="6">
        <v>0</v>
      </c>
      <c r="K764" s="6">
        <f>J764/E764</f>
        <v>0</v>
      </c>
    </row>
    <row r="765" spans="2:11" ht="13.5">
      <c r="B765" s="4">
        <v>761</v>
      </c>
      <c r="C765" s="4" t="s">
        <v>1416</v>
      </c>
      <c r="D765" s="4" t="s">
        <v>1437</v>
      </c>
      <c r="E765" s="6">
        <v>5597</v>
      </c>
      <c r="F765" s="6">
        <v>104979634</v>
      </c>
      <c r="G765" s="6">
        <f>F765/E765</f>
        <v>18756.411291763445</v>
      </c>
      <c r="H765" s="6">
        <v>16381785</v>
      </c>
      <c r="I765" s="6">
        <f>H765/E765</f>
        <v>2926.886725031267</v>
      </c>
      <c r="J765" s="6">
        <v>250000000</v>
      </c>
      <c r="K765" s="6">
        <f>J765/E765</f>
        <v>44666.78577809541</v>
      </c>
    </row>
    <row r="766" spans="2:11" ht="13.5">
      <c r="B766" s="4">
        <v>762</v>
      </c>
      <c r="C766" s="4" t="s">
        <v>931</v>
      </c>
      <c r="D766" s="4" t="s">
        <v>937</v>
      </c>
      <c r="E766" s="6">
        <v>1887</v>
      </c>
      <c r="F766" s="6">
        <v>35392889</v>
      </c>
      <c r="G766" s="6">
        <f>F766/E766</f>
        <v>18756.16799152093</v>
      </c>
      <c r="H766" s="6">
        <v>34322935</v>
      </c>
      <c r="I766" s="6">
        <f>H766/E766</f>
        <v>18189.154742978273</v>
      </c>
      <c r="J766" s="6">
        <v>11157974</v>
      </c>
      <c r="K766" s="6">
        <f>J766/E766</f>
        <v>5913.075781664017</v>
      </c>
    </row>
    <row r="767" spans="2:11" ht="13.5">
      <c r="B767" s="4">
        <v>763</v>
      </c>
      <c r="C767" s="4" t="s">
        <v>1505</v>
      </c>
      <c r="D767" s="4" t="s">
        <v>1535</v>
      </c>
      <c r="E767" s="6">
        <v>26882</v>
      </c>
      <c r="F767" s="6">
        <v>502462694</v>
      </c>
      <c r="G767" s="6">
        <f>F767/E767</f>
        <v>18691.41782605461</v>
      </c>
      <c r="H767" s="6">
        <v>0</v>
      </c>
      <c r="I767" s="6">
        <f>H767/E767</f>
        <v>0</v>
      </c>
      <c r="J767" s="6">
        <v>2185685692</v>
      </c>
      <c r="K767" s="6">
        <f>J767/E767</f>
        <v>81306.6621531136</v>
      </c>
    </row>
    <row r="768" spans="2:11" ht="13.5">
      <c r="B768" s="4">
        <v>764</v>
      </c>
      <c r="C768" s="4" t="s">
        <v>856</v>
      </c>
      <c r="D768" s="4" t="s">
        <v>887</v>
      </c>
      <c r="E768" s="6">
        <v>807</v>
      </c>
      <c r="F768" s="6">
        <v>15083335</v>
      </c>
      <c r="G768" s="6">
        <f>F768/E768</f>
        <v>18690.62577447336</v>
      </c>
      <c r="H768" s="6">
        <v>0</v>
      </c>
      <c r="I768" s="6">
        <f>H768/E768</f>
        <v>0</v>
      </c>
      <c r="J768" s="6">
        <v>37615488</v>
      </c>
      <c r="K768" s="6">
        <f>J768/E768</f>
        <v>46611.5092936803</v>
      </c>
    </row>
    <row r="769" spans="2:11" ht="13.5">
      <c r="B769" s="4">
        <v>765</v>
      </c>
      <c r="C769" s="4" t="s">
        <v>647</v>
      </c>
      <c r="D769" s="4" t="s">
        <v>667</v>
      </c>
      <c r="E769" s="6">
        <v>21348</v>
      </c>
      <c r="F769" s="6">
        <v>398835363</v>
      </c>
      <c r="G769" s="6">
        <f>F769/E769</f>
        <v>18682.563378302417</v>
      </c>
      <c r="H769" s="6">
        <v>0</v>
      </c>
      <c r="I769" s="6">
        <f>H769/E769</f>
        <v>0</v>
      </c>
      <c r="J769" s="6">
        <v>81339536</v>
      </c>
      <c r="K769" s="6">
        <f>J769/E769</f>
        <v>3810.1712572606334</v>
      </c>
    </row>
    <row r="770" spans="2:11" ht="13.5">
      <c r="B770" s="4">
        <v>766</v>
      </c>
      <c r="C770" s="4" t="s">
        <v>1040</v>
      </c>
      <c r="D770" s="4" t="s">
        <v>1065</v>
      </c>
      <c r="E770" s="6">
        <v>14811</v>
      </c>
      <c r="F770" s="6">
        <v>276439374</v>
      </c>
      <c r="G770" s="6">
        <f>F770/E770</f>
        <v>18664.463844439942</v>
      </c>
      <c r="H770" s="6">
        <v>374095000</v>
      </c>
      <c r="I770" s="6">
        <f>H770/E770</f>
        <v>25257.91641347647</v>
      </c>
      <c r="J770" s="6">
        <v>31650262</v>
      </c>
      <c r="K770" s="6">
        <f>J770/E770</f>
        <v>2136.942947809061</v>
      </c>
    </row>
    <row r="771" spans="2:11" ht="13.5">
      <c r="B771" s="4">
        <v>767</v>
      </c>
      <c r="C771" s="4" t="s">
        <v>492</v>
      </c>
      <c r="D771" s="4" t="s">
        <v>513</v>
      </c>
      <c r="E771" s="6">
        <v>18429</v>
      </c>
      <c r="F771" s="6">
        <v>343631373</v>
      </c>
      <c r="G771" s="6">
        <f>F771/E771</f>
        <v>18646.23001790656</v>
      </c>
      <c r="H771" s="6">
        <v>228646000</v>
      </c>
      <c r="I771" s="6">
        <f>H771/E771</f>
        <v>12406.858755222747</v>
      </c>
      <c r="J771" s="6">
        <v>0</v>
      </c>
      <c r="K771" s="6">
        <f>J771/E771</f>
        <v>0</v>
      </c>
    </row>
    <row r="772" spans="2:11" ht="13.5">
      <c r="B772" s="4">
        <v>768</v>
      </c>
      <c r="C772" s="4" t="s">
        <v>453</v>
      </c>
      <c r="D772" s="4" t="s">
        <v>471</v>
      </c>
      <c r="E772" s="6">
        <v>37889</v>
      </c>
      <c r="F772" s="6">
        <v>705466613</v>
      </c>
      <c r="G772" s="6">
        <f>F772/E772</f>
        <v>18619.298820238062</v>
      </c>
      <c r="H772" s="6">
        <v>59642759</v>
      </c>
      <c r="I772" s="6">
        <f>H772/E772</f>
        <v>1574.14444825675</v>
      </c>
      <c r="J772" s="6">
        <v>916533951</v>
      </c>
      <c r="K772" s="6">
        <f>J772/E772</f>
        <v>24189.974689223785</v>
      </c>
    </row>
    <row r="773" spans="2:11" ht="13.5">
      <c r="B773" s="4">
        <v>769</v>
      </c>
      <c r="C773" s="4" t="s">
        <v>723</v>
      </c>
      <c r="D773" s="4" t="s">
        <v>748</v>
      </c>
      <c r="E773" s="6">
        <v>15352</v>
      </c>
      <c r="F773" s="6">
        <v>285581059</v>
      </c>
      <c r="G773" s="6">
        <f>F773/E773</f>
        <v>18602.20551068265</v>
      </c>
      <c r="H773" s="6">
        <v>423783000</v>
      </c>
      <c r="I773" s="6">
        <f>H773/E773</f>
        <v>27604.416362688902</v>
      </c>
      <c r="J773" s="6">
        <v>28464</v>
      </c>
      <c r="K773" s="6">
        <f>J773/E773</f>
        <v>1.8540906722251171</v>
      </c>
    </row>
    <row r="774" spans="2:11" ht="13.5">
      <c r="B774" s="4">
        <v>770</v>
      </c>
      <c r="C774" s="4" t="s">
        <v>1136</v>
      </c>
      <c r="D774" s="4" t="s">
        <v>1178</v>
      </c>
      <c r="E774" s="6">
        <v>18835</v>
      </c>
      <c r="F774" s="6">
        <v>349853781</v>
      </c>
      <c r="G774" s="6">
        <f>F774/E774</f>
        <v>18574.663180249536</v>
      </c>
      <c r="H774" s="6">
        <v>50000000</v>
      </c>
      <c r="I774" s="6">
        <f>H774/E774</f>
        <v>2654.632333421821</v>
      </c>
      <c r="J774" s="6">
        <v>335665531</v>
      </c>
      <c r="K774" s="6">
        <f>J774/E774</f>
        <v>17821.371436156092</v>
      </c>
    </row>
    <row r="775" spans="2:11" ht="13.5">
      <c r="B775" s="4">
        <v>771</v>
      </c>
      <c r="C775" s="4" t="s">
        <v>1074</v>
      </c>
      <c r="D775" s="4" t="s">
        <v>1125</v>
      </c>
      <c r="E775" s="6">
        <v>157001</v>
      </c>
      <c r="F775" s="6">
        <v>2911627696</v>
      </c>
      <c r="G775" s="6">
        <f>F775/E775</f>
        <v>18545.281214769333</v>
      </c>
      <c r="H775" s="6">
        <v>5997737076</v>
      </c>
      <c r="I775" s="6">
        <f>H775/E775</f>
        <v>38201.90365666461</v>
      </c>
      <c r="J775" s="6">
        <v>0</v>
      </c>
      <c r="K775" s="6">
        <f>J775/E775</f>
        <v>0</v>
      </c>
    </row>
    <row r="776" spans="2:11" ht="13.5">
      <c r="B776" s="4">
        <v>772</v>
      </c>
      <c r="C776" s="4" t="s">
        <v>453</v>
      </c>
      <c r="D776" s="4" t="s">
        <v>469</v>
      </c>
      <c r="E776" s="6">
        <v>33815</v>
      </c>
      <c r="F776" s="6">
        <v>623085038</v>
      </c>
      <c r="G776" s="6">
        <f>F776/E776</f>
        <v>18426.291231701907</v>
      </c>
      <c r="H776" s="6">
        <v>51282380</v>
      </c>
      <c r="I776" s="6">
        <f>H776/E776</f>
        <v>1516.5571491941446</v>
      </c>
      <c r="J776" s="6">
        <v>295489252</v>
      </c>
      <c r="K776" s="6">
        <f>J776/E776</f>
        <v>8738.40757060476</v>
      </c>
    </row>
    <row r="777" spans="2:11" ht="13.5">
      <c r="B777" s="4">
        <v>773</v>
      </c>
      <c r="C777" s="4" t="s">
        <v>604</v>
      </c>
      <c r="D777" s="4" t="s">
        <v>617</v>
      </c>
      <c r="E777" s="6">
        <v>14006</v>
      </c>
      <c r="F777" s="6">
        <v>257846283</v>
      </c>
      <c r="G777" s="6">
        <f>F777/E777</f>
        <v>18409.70177066971</v>
      </c>
      <c r="H777" s="6">
        <v>61639193</v>
      </c>
      <c r="I777" s="6">
        <f>H777/E777</f>
        <v>4400.913394259603</v>
      </c>
      <c r="J777" s="6">
        <v>152353558</v>
      </c>
      <c r="K777" s="6">
        <f>J777/E777</f>
        <v>10877.735113522776</v>
      </c>
    </row>
    <row r="778" spans="2:11" ht="13.5">
      <c r="B778" s="4">
        <v>774</v>
      </c>
      <c r="C778" s="4" t="s">
        <v>777</v>
      </c>
      <c r="D778" s="4" t="s">
        <v>807</v>
      </c>
      <c r="E778" s="6">
        <v>33304</v>
      </c>
      <c r="F778" s="6">
        <v>612092585</v>
      </c>
      <c r="G778" s="6">
        <f>F778/E778</f>
        <v>18378.951026903676</v>
      </c>
      <c r="H778" s="6">
        <v>600000000</v>
      </c>
      <c r="I778" s="6">
        <f>H778/E778</f>
        <v>18015.8539514773</v>
      </c>
      <c r="J778" s="6">
        <v>233327107</v>
      </c>
      <c r="K778" s="6">
        <f>J778/E778</f>
        <v>7005.978471054528</v>
      </c>
    </row>
    <row r="779" spans="2:11" ht="13.5">
      <c r="B779" s="4">
        <v>775</v>
      </c>
      <c r="C779" s="4" t="s">
        <v>1446</v>
      </c>
      <c r="D779" s="4" t="s">
        <v>1455</v>
      </c>
      <c r="E779" s="6">
        <v>7777</v>
      </c>
      <c r="F779" s="6">
        <v>142818338</v>
      </c>
      <c r="G779" s="6">
        <f>F779/E779</f>
        <v>18364.19416227337</v>
      </c>
      <c r="H779" s="6">
        <v>0</v>
      </c>
      <c r="I779" s="6">
        <f>H779/E779</f>
        <v>0</v>
      </c>
      <c r="J779" s="6">
        <v>63894901</v>
      </c>
      <c r="K779" s="6">
        <f>J779/E779</f>
        <v>8215.880288028802</v>
      </c>
    </row>
    <row r="780" spans="2:11" ht="13.5">
      <c r="B780" s="4">
        <v>776</v>
      </c>
      <c r="C780" s="4" t="s">
        <v>813</v>
      </c>
      <c r="D780" s="4" t="s">
        <v>823</v>
      </c>
      <c r="E780" s="6">
        <v>4577</v>
      </c>
      <c r="F780" s="6">
        <v>83688520</v>
      </c>
      <c r="G780" s="6">
        <f>F780/E780</f>
        <v>18284.5794188333</v>
      </c>
      <c r="H780" s="6">
        <v>2194000</v>
      </c>
      <c r="I780" s="6">
        <f>H780/E780</f>
        <v>479.3532881800306</v>
      </c>
      <c r="J780" s="6">
        <v>84277165</v>
      </c>
      <c r="K780" s="6">
        <f>J780/E780</f>
        <v>18413.188769936638</v>
      </c>
    </row>
    <row r="781" spans="2:11" ht="13.5">
      <c r="B781" s="4">
        <v>777</v>
      </c>
      <c r="C781" s="4" t="s">
        <v>562</v>
      </c>
      <c r="D781" s="4" t="s">
        <v>598</v>
      </c>
      <c r="E781" s="6">
        <v>12048</v>
      </c>
      <c r="F781" s="6">
        <v>220178468</v>
      </c>
      <c r="G781" s="6">
        <f>F781/E781</f>
        <v>18275.10524568393</v>
      </c>
      <c r="H781" s="6">
        <v>12663000</v>
      </c>
      <c r="I781" s="6">
        <f>H781/E781</f>
        <v>1051.0458167330678</v>
      </c>
      <c r="J781" s="6">
        <v>100408431</v>
      </c>
      <c r="K781" s="6">
        <f>J781/E781</f>
        <v>8334.03311752988</v>
      </c>
    </row>
    <row r="782" spans="2:11" ht="13.5">
      <c r="B782" s="4">
        <v>778</v>
      </c>
      <c r="C782" s="4" t="s">
        <v>647</v>
      </c>
      <c r="D782" s="4" t="s">
        <v>654</v>
      </c>
      <c r="E782" s="6">
        <v>917</v>
      </c>
      <c r="F782" s="6">
        <v>16737991</v>
      </c>
      <c r="G782" s="6">
        <f>F782/E782</f>
        <v>18252.989094874592</v>
      </c>
      <c r="H782" s="6">
        <v>0</v>
      </c>
      <c r="I782" s="6">
        <f>H782/E782</f>
        <v>0</v>
      </c>
      <c r="J782" s="6">
        <v>40030034</v>
      </c>
      <c r="K782" s="6">
        <f>J782/E782</f>
        <v>43653.25408942203</v>
      </c>
    </row>
    <row r="783" spans="2:11" ht="13.5">
      <c r="B783" s="4">
        <v>779</v>
      </c>
      <c r="C783" s="4" t="s">
        <v>86</v>
      </c>
      <c r="D783" s="4" t="s">
        <v>108</v>
      </c>
      <c r="E783" s="6">
        <v>13472</v>
      </c>
      <c r="F783" s="6">
        <v>245615977</v>
      </c>
      <c r="G783" s="6">
        <f>F783/E783</f>
        <v>18231.58974168646</v>
      </c>
      <c r="H783" s="6">
        <v>100000000</v>
      </c>
      <c r="I783" s="6">
        <f>H783/E783</f>
        <v>7422.802850356295</v>
      </c>
      <c r="J783" s="6">
        <v>100806071</v>
      </c>
      <c r="K783" s="6">
        <f>J783/E783</f>
        <v>7482.63591152019</v>
      </c>
    </row>
    <row r="784" spans="2:11" ht="13.5">
      <c r="B784" s="4">
        <v>780</v>
      </c>
      <c r="C784" s="4" t="s">
        <v>1446</v>
      </c>
      <c r="D784" s="4" t="s">
        <v>1467</v>
      </c>
      <c r="E784" s="6">
        <v>1289</v>
      </c>
      <c r="F784" s="6">
        <v>23493153</v>
      </c>
      <c r="G784" s="6">
        <f>F784/E784</f>
        <v>18225.8750969744</v>
      </c>
      <c r="H784" s="6">
        <v>0</v>
      </c>
      <c r="I784" s="6">
        <f>H784/E784</f>
        <v>0</v>
      </c>
      <c r="J784" s="6">
        <v>56927903</v>
      </c>
      <c r="K784" s="6">
        <f>J784/E784</f>
        <v>44164.393328161364</v>
      </c>
    </row>
    <row r="785" spans="2:11" ht="13.5">
      <c r="B785" s="4">
        <v>781</v>
      </c>
      <c r="C785" s="4" t="s">
        <v>1312</v>
      </c>
      <c r="D785" s="4" t="s">
        <v>1352</v>
      </c>
      <c r="E785" s="6">
        <v>20899</v>
      </c>
      <c r="F785" s="6">
        <v>380433800</v>
      </c>
      <c r="G785" s="6">
        <f>F785/E785</f>
        <v>18203.445140915832</v>
      </c>
      <c r="H785" s="6">
        <v>73893387</v>
      </c>
      <c r="I785" s="6">
        <f>H785/E785</f>
        <v>3535.7379300444995</v>
      </c>
      <c r="J785" s="6">
        <v>788278</v>
      </c>
      <c r="K785" s="6">
        <f>J785/E785</f>
        <v>37.7184554284894</v>
      </c>
    </row>
    <row r="786" spans="2:11" ht="13.5">
      <c r="B786" s="4">
        <v>782</v>
      </c>
      <c r="C786" s="4" t="s">
        <v>0</v>
      </c>
      <c r="D786" s="4" t="s">
        <v>39</v>
      </c>
      <c r="E786" s="6">
        <v>45273</v>
      </c>
      <c r="F786" s="6">
        <v>823643044</v>
      </c>
      <c r="G786" s="6">
        <f>F786/E786</f>
        <v>18192.809047335057</v>
      </c>
      <c r="H786" s="6">
        <v>620966000</v>
      </c>
      <c r="I786" s="6">
        <f>H786/E786</f>
        <v>13716.033839153579</v>
      </c>
      <c r="J786" s="6">
        <v>262383000</v>
      </c>
      <c r="K786" s="6">
        <f>J786/E786</f>
        <v>5795.573520641442</v>
      </c>
    </row>
    <row r="787" spans="2:11" ht="13.5">
      <c r="B787" s="4">
        <v>783</v>
      </c>
      <c r="C787" s="4" t="s">
        <v>562</v>
      </c>
      <c r="D787" s="4" t="s">
        <v>570</v>
      </c>
      <c r="E787" s="6">
        <v>3693</v>
      </c>
      <c r="F787" s="6">
        <v>67176921</v>
      </c>
      <c r="G787" s="6">
        <f>F787/E787</f>
        <v>18190.338748984566</v>
      </c>
      <c r="H787" s="6">
        <v>5072000</v>
      </c>
      <c r="I787" s="6">
        <f>H787/E787</f>
        <v>1373.4091524505823</v>
      </c>
      <c r="J787" s="6">
        <v>255445379</v>
      </c>
      <c r="K787" s="6">
        <f>J787/E787</f>
        <v>69170.15407527755</v>
      </c>
    </row>
    <row r="788" spans="2:11" ht="13.5">
      <c r="B788" s="4">
        <v>784</v>
      </c>
      <c r="C788" s="4" t="s">
        <v>1136</v>
      </c>
      <c r="D788" s="4" t="s">
        <v>1160</v>
      </c>
      <c r="E788" s="6">
        <v>16072</v>
      </c>
      <c r="F788" s="6">
        <v>291346857</v>
      </c>
      <c r="G788" s="6">
        <f>F788/E788</f>
        <v>18127.604342956696</v>
      </c>
      <c r="H788" s="6">
        <v>88660000</v>
      </c>
      <c r="I788" s="6">
        <f>H788/E788</f>
        <v>5516.426082628173</v>
      </c>
      <c r="J788" s="6">
        <v>267724397</v>
      </c>
      <c r="K788" s="6">
        <f>J788/E788</f>
        <v>16657.814646590345</v>
      </c>
    </row>
    <row r="789" spans="2:11" ht="13.5">
      <c r="B789" s="4">
        <v>785</v>
      </c>
      <c r="C789" s="4" t="s">
        <v>1505</v>
      </c>
      <c r="D789" s="4" t="s">
        <v>1525</v>
      </c>
      <c r="E789" s="6">
        <v>2148</v>
      </c>
      <c r="F789" s="6">
        <v>38925041</v>
      </c>
      <c r="G789" s="6">
        <f>F789/E789</f>
        <v>18121.527467411546</v>
      </c>
      <c r="H789" s="6">
        <v>51790543</v>
      </c>
      <c r="I789" s="6">
        <f>H789/E789</f>
        <v>24111.053538175045</v>
      </c>
      <c r="J789" s="6">
        <v>20293398</v>
      </c>
      <c r="K789" s="6">
        <f>J789/E789</f>
        <v>9447.578212290502</v>
      </c>
    </row>
    <row r="790" spans="2:11" ht="13.5">
      <c r="B790" s="4">
        <v>786</v>
      </c>
      <c r="C790" s="4" t="s">
        <v>1579</v>
      </c>
      <c r="D790" s="4" t="s">
        <v>1598</v>
      </c>
      <c r="E790" s="6">
        <v>7208</v>
      </c>
      <c r="F790" s="6">
        <v>130564326</v>
      </c>
      <c r="G790" s="6">
        <f>F790/E790</f>
        <v>18113.8077136515</v>
      </c>
      <c r="H790" s="6">
        <v>84000000</v>
      </c>
      <c r="I790" s="6">
        <f>H790/E790</f>
        <v>11653.718091009989</v>
      </c>
      <c r="J790" s="6">
        <v>130000000</v>
      </c>
      <c r="K790" s="6">
        <f>J790/E790</f>
        <v>18035.516093229744</v>
      </c>
    </row>
    <row r="791" spans="2:11" ht="13.5">
      <c r="B791" s="4">
        <v>787</v>
      </c>
      <c r="C791" s="4" t="s">
        <v>1357</v>
      </c>
      <c r="D791" s="4" t="s">
        <v>1403</v>
      </c>
      <c r="E791" s="6">
        <v>1815</v>
      </c>
      <c r="F791" s="6">
        <v>32854424</v>
      </c>
      <c r="G791" s="6">
        <f>F791/E791</f>
        <v>18101.611019283748</v>
      </c>
      <c r="H791" s="6">
        <v>71247000</v>
      </c>
      <c r="I791" s="6">
        <f>H791/E791</f>
        <v>39254.545454545456</v>
      </c>
      <c r="J791" s="6">
        <v>10019677</v>
      </c>
      <c r="K791" s="6">
        <f>J791/E791</f>
        <v>5520.483195592286</v>
      </c>
    </row>
    <row r="792" spans="2:11" ht="13.5">
      <c r="B792" s="4">
        <v>788</v>
      </c>
      <c r="C792" s="4" t="s">
        <v>674</v>
      </c>
      <c r="D792" s="4" t="s">
        <v>691</v>
      </c>
      <c r="E792" s="6">
        <v>23735</v>
      </c>
      <c r="F792" s="6">
        <v>429175474</v>
      </c>
      <c r="G792" s="6">
        <f>F792/E792</f>
        <v>18081.966463029283</v>
      </c>
      <c r="H792" s="6">
        <v>75115800</v>
      </c>
      <c r="I792" s="6">
        <f>H792/E792</f>
        <v>3164.7693279966293</v>
      </c>
      <c r="J792" s="6">
        <v>520541583</v>
      </c>
      <c r="K792" s="6">
        <f>J792/E792</f>
        <v>21931.39174215294</v>
      </c>
    </row>
    <row r="793" spans="2:11" ht="13.5">
      <c r="B793" s="4">
        <v>789</v>
      </c>
      <c r="C793" s="4" t="s">
        <v>1416</v>
      </c>
      <c r="D793" s="4" t="s">
        <v>1432</v>
      </c>
      <c r="E793" s="6">
        <v>2546</v>
      </c>
      <c r="F793" s="6">
        <v>45962086</v>
      </c>
      <c r="G793" s="6">
        <f>F793/E793</f>
        <v>18052.665357423408</v>
      </c>
      <c r="H793" s="6">
        <v>4398027</v>
      </c>
      <c r="I793" s="6">
        <f>H793/E793</f>
        <v>1727.4261586802827</v>
      </c>
      <c r="J793" s="6">
        <v>62397754</v>
      </c>
      <c r="K793" s="6">
        <f>J793/E793</f>
        <v>24508.15161036921</v>
      </c>
    </row>
    <row r="794" spans="2:11" ht="13.5">
      <c r="B794" s="4">
        <v>790</v>
      </c>
      <c r="C794" s="4" t="s">
        <v>1539</v>
      </c>
      <c r="D794" s="4" t="s">
        <v>1573</v>
      </c>
      <c r="E794" s="6">
        <v>16283</v>
      </c>
      <c r="F794" s="6">
        <v>293880331</v>
      </c>
      <c r="G794" s="6">
        <f>F794/E794</f>
        <v>18048.291531044648</v>
      </c>
      <c r="H794" s="6">
        <v>0</v>
      </c>
      <c r="I794" s="6">
        <f>H794/E794</f>
        <v>0</v>
      </c>
      <c r="J794" s="6">
        <v>199350420</v>
      </c>
      <c r="K794" s="6">
        <f>J794/E794</f>
        <v>12242.855739114413</v>
      </c>
    </row>
    <row r="795" spans="2:11" ht="13.5">
      <c r="B795" s="4">
        <v>791</v>
      </c>
      <c r="C795" s="4" t="s">
        <v>723</v>
      </c>
      <c r="D795" s="4" t="s">
        <v>754</v>
      </c>
      <c r="E795" s="6">
        <v>17998</v>
      </c>
      <c r="F795" s="6">
        <v>324525655</v>
      </c>
      <c r="G795" s="6">
        <f>F795/E795</f>
        <v>18031.206522946995</v>
      </c>
      <c r="H795" s="6">
        <v>404558496</v>
      </c>
      <c r="I795" s="6">
        <f>H795/E795</f>
        <v>22477.969552172464</v>
      </c>
      <c r="J795" s="6">
        <v>0</v>
      </c>
      <c r="K795" s="6">
        <f>J795/E795</f>
        <v>0</v>
      </c>
    </row>
    <row r="796" spans="2:11" ht="13.5">
      <c r="B796" s="4">
        <v>792</v>
      </c>
      <c r="C796" s="4" t="s">
        <v>221</v>
      </c>
      <c r="D796" s="4" t="s">
        <v>251</v>
      </c>
      <c r="E796" s="6">
        <v>21213</v>
      </c>
      <c r="F796" s="6">
        <v>382046662</v>
      </c>
      <c r="G796" s="6">
        <f>F796/E796</f>
        <v>18010.025078961015</v>
      </c>
      <c r="H796" s="6">
        <v>38421799</v>
      </c>
      <c r="I796" s="6">
        <f>H796/E796</f>
        <v>1811.2383444114457</v>
      </c>
      <c r="J796" s="6">
        <v>358255000</v>
      </c>
      <c r="K796" s="6">
        <f>J796/E796</f>
        <v>16888.464620751427</v>
      </c>
    </row>
    <row r="797" spans="2:11" ht="13.5">
      <c r="B797" s="4">
        <v>793</v>
      </c>
      <c r="C797" s="4" t="s">
        <v>1579</v>
      </c>
      <c r="D797" s="4" t="s">
        <v>1656</v>
      </c>
      <c r="E797" s="6">
        <v>951</v>
      </c>
      <c r="F797" s="6">
        <v>17127001</v>
      </c>
      <c r="G797" s="6">
        <f>F797/E797</f>
        <v>18009.464773922187</v>
      </c>
      <c r="H797" s="6">
        <v>15000000</v>
      </c>
      <c r="I797" s="6">
        <f>H797/E797</f>
        <v>15772.870662460567</v>
      </c>
      <c r="J797" s="6">
        <v>25895000</v>
      </c>
      <c r="K797" s="6">
        <f>J797/E797</f>
        <v>27229.232386961092</v>
      </c>
    </row>
    <row r="798" spans="2:11" ht="13.5">
      <c r="B798" s="4">
        <v>794</v>
      </c>
      <c r="C798" s="4" t="s">
        <v>647</v>
      </c>
      <c r="D798" s="4" t="s">
        <v>652</v>
      </c>
      <c r="E798" s="6">
        <v>4067</v>
      </c>
      <c r="F798" s="6">
        <v>73227612</v>
      </c>
      <c r="G798" s="6">
        <f>F798/E798</f>
        <v>18005.313990656505</v>
      </c>
      <c r="H798" s="6">
        <v>40508333</v>
      </c>
      <c r="I798" s="6">
        <f>H798/E798</f>
        <v>9960.24907794443</v>
      </c>
      <c r="J798" s="6">
        <v>185483051</v>
      </c>
      <c r="K798" s="6">
        <f>J798/E798</f>
        <v>45606.84804524219</v>
      </c>
    </row>
    <row r="799" spans="2:11" ht="13.5">
      <c r="B799" s="4">
        <v>795</v>
      </c>
      <c r="C799" s="4" t="s">
        <v>1074</v>
      </c>
      <c r="D799" s="4" t="s">
        <v>1101</v>
      </c>
      <c r="E799" s="6">
        <v>21738</v>
      </c>
      <c r="F799" s="6">
        <v>391173429</v>
      </c>
      <c r="G799" s="6">
        <f>F799/E799</f>
        <v>17994.913469500414</v>
      </c>
      <c r="H799" s="6">
        <v>550000000</v>
      </c>
      <c r="I799" s="6">
        <f>H799/E799</f>
        <v>25301.315668414758</v>
      </c>
      <c r="J799" s="6">
        <v>339091277</v>
      </c>
      <c r="K799" s="6">
        <f>J799/E799</f>
        <v>15599.009890514306</v>
      </c>
    </row>
    <row r="800" spans="2:11" ht="13.5">
      <c r="B800" s="4">
        <v>796</v>
      </c>
      <c r="C800" s="4" t="s">
        <v>1312</v>
      </c>
      <c r="D800" s="4" t="s">
        <v>1315</v>
      </c>
      <c r="E800" s="6">
        <v>12154</v>
      </c>
      <c r="F800" s="6">
        <v>218546191</v>
      </c>
      <c r="G800" s="6">
        <f>F800/E800</f>
        <v>17981.421013658055</v>
      </c>
      <c r="H800" s="6">
        <v>20000000</v>
      </c>
      <c r="I800" s="6">
        <f>H800/E800</f>
        <v>1645.548790521639</v>
      </c>
      <c r="J800" s="6">
        <v>200557426</v>
      </c>
      <c r="K800" s="6">
        <f>J800/E800</f>
        <v>16501.351489221655</v>
      </c>
    </row>
    <row r="801" spans="2:11" ht="13.5">
      <c r="B801" s="4">
        <v>797</v>
      </c>
      <c r="C801" s="4" t="s">
        <v>1287</v>
      </c>
      <c r="D801" s="4" t="s">
        <v>1302</v>
      </c>
      <c r="E801" s="6">
        <v>8847</v>
      </c>
      <c r="F801" s="6">
        <v>158815342</v>
      </c>
      <c r="G801" s="6">
        <f>F801/E801</f>
        <v>17951.321577936025</v>
      </c>
      <c r="H801" s="6">
        <v>0</v>
      </c>
      <c r="I801" s="6">
        <f>H801/E801</f>
        <v>0</v>
      </c>
      <c r="J801" s="6">
        <v>172746252</v>
      </c>
      <c r="K801" s="6">
        <f>J801/E801</f>
        <v>19525.969481180062</v>
      </c>
    </row>
    <row r="802" spans="2:11" ht="13.5">
      <c r="B802" s="4">
        <v>798</v>
      </c>
      <c r="C802" s="4" t="s">
        <v>1287</v>
      </c>
      <c r="D802" s="4" t="s">
        <v>1298</v>
      </c>
      <c r="E802" s="6">
        <v>4075</v>
      </c>
      <c r="F802" s="6">
        <v>73085571</v>
      </c>
      <c r="G802" s="6">
        <f>F802/E802</f>
        <v>17935.10944785276</v>
      </c>
      <c r="H802" s="6">
        <v>25000000</v>
      </c>
      <c r="I802" s="6">
        <f>H802/E802</f>
        <v>6134.9693251533745</v>
      </c>
      <c r="J802" s="6">
        <v>30787809</v>
      </c>
      <c r="K802" s="6">
        <f>J802/E802</f>
        <v>7555.290552147239</v>
      </c>
    </row>
    <row r="803" spans="2:11" ht="13.5">
      <c r="B803" s="4">
        <v>799</v>
      </c>
      <c r="C803" s="4" t="s">
        <v>856</v>
      </c>
      <c r="D803" s="4" t="s">
        <v>879</v>
      </c>
      <c r="E803" s="6">
        <v>3445</v>
      </c>
      <c r="F803" s="6">
        <v>61739566</v>
      </c>
      <c r="G803" s="6">
        <f>F803/E803</f>
        <v>17921.499564586356</v>
      </c>
      <c r="H803" s="6">
        <v>0</v>
      </c>
      <c r="I803" s="6">
        <f>H803/E803</f>
        <v>0</v>
      </c>
      <c r="J803" s="6">
        <v>131025330</v>
      </c>
      <c r="K803" s="6">
        <f>J803/E803</f>
        <v>38033.47750362845</v>
      </c>
    </row>
    <row r="804" spans="2:11" ht="13.5">
      <c r="B804" s="4">
        <v>800</v>
      </c>
      <c r="C804" s="4" t="s">
        <v>1579</v>
      </c>
      <c r="D804" s="4" t="s">
        <v>1719</v>
      </c>
      <c r="E804" s="6">
        <v>4246</v>
      </c>
      <c r="F804" s="6">
        <v>76043503</v>
      </c>
      <c r="G804" s="6">
        <f>F804/E804</f>
        <v>17909.444889307582</v>
      </c>
      <c r="H804" s="6">
        <v>73550070</v>
      </c>
      <c r="I804" s="6">
        <f>H804/E804</f>
        <v>17322.20207253886</v>
      </c>
      <c r="J804" s="6">
        <v>96000000</v>
      </c>
      <c r="K804" s="6">
        <f>J804/E804</f>
        <v>22609.514837494113</v>
      </c>
    </row>
    <row r="805" spans="2:11" ht="13.5">
      <c r="B805" s="4">
        <v>801</v>
      </c>
      <c r="C805" s="4" t="s">
        <v>338</v>
      </c>
      <c r="D805" s="4" t="s">
        <v>344</v>
      </c>
      <c r="E805" s="6">
        <v>11517</v>
      </c>
      <c r="F805" s="6">
        <v>205871095</v>
      </c>
      <c r="G805" s="6">
        <f>F805/E805</f>
        <v>17875.409828948512</v>
      </c>
      <c r="H805" s="6">
        <v>0</v>
      </c>
      <c r="I805" s="6">
        <f>H805/E805</f>
        <v>0</v>
      </c>
      <c r="J805" s="6">
        <v>414997020</v>
      </c>
      <c r="K805" s="6">
        <f>J805/E805</f>
        <v>36033.430580880435</v>
      </c>
    </row>
    <row r="806" spans="2:11" ht="13.5">
      <c r="B806" s="4">
        <v>802</v>
      </c>
      <c r="C806" s="4" t="s">
        <v>1191</v>
      </c>
      <c r="D806" s="4" t="s">
        <v>1238</v>
      </c>
      <c r="E806" s="6">
        <v>53678</v>
      </c>
      <c r="F806" s="6">
        <v>953957851</v>
      </c>
      <c r="G806" s="6">
        <f>F806/E806</f>
        <v>17771.859067029323</v>
      </c>
      <c r="H806" s="6">
        <v>1040679000</v>
      </c>
      <c r="I806" s="6">
        <f>H806/E806</f>
        <v>19387.4399195201</v>
      </c>
      <c r="J806" s="6">
        <v>11168370</v>
      </c>
      <c r="K806" s="6">
        <f>J806/E806</f>
        <v>208.06233466224523</v>
      </c>
    </row>
    <row r="807" spans="2:11" ht="13.5">
      <c r="B807" s="4">
        <v>803</v>
      </c>
      <c r="C807" s="4" t="s">
        <v>931</v>
      </c>
      <c r="D807" s="4" t="s">
        <v>950</v>
      </c>
      <c r="E807" s="6">
        <v>19803</v>
      </c>
      <c r="F807" s="6">
        <v>350844053</v>
      </c>
      <c r="G807" s="6">
        <f>F807/E807</f>
        <v>17716.71226581831</v>
      </c>
      <c r="H807" s="6">
        <v>40189063</v>
      </c>
      <c r="I807" s="6">
        <f>H807/E807</f>
        <v>2029.4431651769935</v>
      </c>
      <c r="J807" s="6">
        <v>189628016</v>
      </c>
      <c r="K807" s="6">
        <f>J807/E807</f>
        <v>9575.721658334596</v>
      </c>
    </row>
    <row r="808" spans="2:11" ht="13.5">
      <c r="B808" s="4">
        <v>804</v>
      </c>
      <c r="C808" s="4" t="s">
        <v>381</v>
      </c>
      <c r="D808" s="4" t="s">
        <v>390</v>
      </c>
      <c r="E808" s="6">
        <v>5561</v>
      </c>
      <c r="F808" s="6">
        <v>98376363</v>
      </c>
      <c r="G808" s="6">
        <f>F808/E808</f>
        <v>17690.408739435352</v>
      </c>
      <c r="H808" s="6">
        <v>16508000</v>
      </c>
      <c r="I808" s="6">
        <f>H808/E808</f>
        <v>2968.5308397770186</v>
      </c>
      <c r="J808" s="6">
        <v>50823207</v>
      </c>
      <c r="K808" s="6">
        <f>J808/E808</f>
        <v>9139.22082359288</v>
      </c>
    </row>
    <row r="809" spans="2:11" ht="13.5">
      <c r="B809" s="4">
        <v>805</v>
      </c>
      <c r="C809" s="4" t="s">
        <v>1074</v>
      </c>
      <c r="D809" s="4" t="s">
        <v>1120</v>
      </c>
      <c r="E809" s="6">
        <v>83554</v>
      </c>
      <c r="F809" s="6">
        <v>1477836249</v>
      </c>
      <c r="G809" s="6">
        <f>F809/E809</f>
        <v>17687.199284295188</v>
      </c>
      <c r="H809" s="6">
        <v>3255351000</v>
      </c>
      <c r="I809" s="6">
        <f>H809/E809</f>
        <v>38961.04315771836</v>
      </c>
      <c r="J809" s="6">
        <v>0</v>
      </c>
      <c r="K809" s="6">
        <f>J809/E809</f>
        <v>0</v>
      </c>
    </row>
    <row r="810" spans="2:11" ht="13.5">
      <c r="B810" s="4">
        <v>806</v>
      </c>
      <c r="C810" s="4" t="s">
        <v>562</v>
      </c>
      <c r="D810" s="4" t="s">
        <v>566</v>
      </c>
      <c r="E810" s="6">
        <v>9852</v>
      </c>
      <c r="F810" s="6">
        <v>173649889</v>
      </c>
      <c r="G810" s="6">
        <f>F810/E810</f>
        <v>17625.85150223305</v>
      </c>
      <c r="H810" s="6">
        <v>56563512</v>
      </c>
      <c r="I810" s="6">
        <f>H810/E810</f>
        <v>5741.322777101096</v>
      </c>
      <c r="J810" s="6">
        <v>492393745</v>
      </c>
      <c r="K810" s="6">
        <f>J810/E810</f>
        <v>49979.064656922455</v>
      </c>
    </row>
    <row r="811" spans="2:11" ht="13.5">
      <c r="B811" s="4">
        <v>807</v>
      </c>
      <c r="C811" s="4" t="s">
        <v>1009</v>
      </c>
      <c r="D811" s="4" t="s">
        <v>1030</v>
      </c>
      <c r="E811" s="6">
        <v>14394</v>
      </c>
      <c r="F811" s="6">
        <v>253504365</v>
      </c>
      <c r="G811" s="6">
        <f>F811/E811</f>
        <v>17611.80804501876</v>
      </c>
      <c r="H811" s="6">
        <v>0</v>
      </c>
      <c r="I811" s="6">
        <f>H811/E811</f>
        <v>0</v>
      </c>
      <c r="J811" s="6">
        <v>102310081</v>
      </c>
      <c r="K811" s="6">
        <f>J811/E811</f>
        <v>7107.828331249131</v>
      </c>
    </row>
    <row r="812" spans="2:11" ht="13.5">
      <c r="B812" s="4">
        <v>808</v>
      </c>
      <c r="C812" s="4" t="s">
        <v>1040</v>
      </c>
      <c r="D812" s="4" t="s">
        <v>1060</v>
      </c>
      <c r="E812" s="6">
        <v>57031</v>
      </c>
      <c r="F812" s="6">
        <v>1004065244</v>
      </c>
      <c r="G812" s="6">
        <f>F812/E812</f>
        <v>17605.60474128106</v>
      </c>
      <c r="H812" s="6">
        <v>1238000000</v>
      </c>
      <c r="I812" s="6">
        <f>H812/E812</f>
        <v>21707.49241640511</v>
      </c>
      <c r="J812" s="6">
        <v>182370029</v>
      </c>
      <c r="K812" s="6">
        <f>J812/E812</f>
        <v>3197.7350739071735</v>
      </c>
    </row>
    <row r="813" spans="2:11" ht="13.5">
      <c r="B813" s="4">
        <v>809</v>
      </c>
      <c r="C813" s="4" t="s">
        <v>1040</v>
      </c>
      <c r="D813" s="4" t="s">
        <v>1067</v>
      </c>
      <c r="E813" s="6">
        <v>46933</v>
      </c>
      <c r="F813" s="6">
        <v>825632265</v>
      </c>
      <c r="G813" s="6">
        <f>F813/E813</f>
        <v>17591.721496601538</v>
      </c>
      <c r="H813" s="6">
        <v>374671289</v>
      </c>
      <c r="I813" s="6">
        <f>H813/E813</f>
        <v>7983.109730892975</v>
      </c>
      <c r="J813" s="6">
        <v>165364468</v>
      </c>
      <c r="K813" s="6">
        <f>J813/E813</f>
        <v>3523.4156776681652</v>
      </c>
    </row>
    <row r="814" spans="2:11" ht="13.5">
      <c r="B814" s="4">
        <v>810</v>
      </c>
      <c r="C814" s="4" t="s">
        <v>777</v>
      </c>
      <c r="D814" s="4" t="s">
        <v>781</v>
      </c>
      <c r="E814" s="6">
        <v>8671</v>
      </c>
      <c r="F814" s="6">
        <v>152513849</v>
      </c>
      <c r="G814" s="6">
        <f>F814/E814</f>
        <v>17588.957329027795</v>
      </c>
      <c r="H814" s="6">
        <v>35000000</v>
      </c>
      <c r="I814" s="6">
        <f>H814/E814</f>
        <v>4036.443316803137</v>
      </c>
      <c r="J814" s="6">
        <v>285373756</v>
      </c>
      <c r="K814" s="6">
        <f>J814/E814</f>
        <v>32911.28543420597</v>
      </c>
    </row>
    <row r="815" spans="2:11" ht="13.5">
      <c r="B815" s="4">
        <v>811</v>
      </c>
      <c r="C815" s="4" t="s">
        <v>221</v>
      </c>
      <c r="D815" s="4" t="s">
        <v>276</v>
      </c>
      <c r="E815" s="6">
        <v>29387</v>
      </c>
      <c r="F815" s="6">
        <v>516565059</v>
      </c>
      <c r="G815" s="6">
        <f>F815/E815</f>
        <v>17578.012692687244</v>
      </c>
      <c r="H815" s="6">
        <v>102873000</v>
      </c>
      <c r="I815" s="6">
        <f>H815/E815</f>
        <v>3500.629530064314</v>
      </c>
      <c r="J815" s="6">
        <v>0</v>
      </c>
      <c r="K815" s="6">
        <f>J815/E815</f>
        <v>0</v>
      </c>
    </row>
    <row r="816" spans="2:11" ht="13.5">
      <c r="B816" s="4">
        <v>812</v>
      </c>
      <c r="C816" s="4" t="s">
        <v>604</v>
      </c>
      <c r="D816" s="4" t="s">
        <v>606</v>
      </c>
      <c r="E816" s="6">
        <v>1793</v>
      </c>
      <c r="F816" s="6">
        <v>31515382</v>
      </c>
      <c r="G816" s="6">
        <f>F816/E816</f>
        <v>17576.900167317344</v>
      </c>
      <c r="H816" s="6">
        <v>0</v>
      </c>
      <c r="I816" s="6">
        <f>H816/E816</f>
        <v>0</v>
      </c>
      <c r="J816" s="6">
        <v>152360510</v>
      </c>
      <c r="K816" s="6">
        <f>J816/E816</f>
        <v>84975.18683770217</v>
      </c>
    </row>
    <row r="817" spans="2:11" ht="13.5">
      <c r="B817" s="4">
        <v>813</v>
      </c>
      <c r="C817" s="4" t="s">
        <v>1074</v>
      </c>
      <c r="D817" s="4" t="s">
        <v>1129</v>
      </c>
      <c r="E817" s="6">
        <v>64037</v>
      </c>
      <c r="F817" s="6">
        <v>1123679229</v>
      </c>
      <c r="G817" s="6">
        <f>F817/E817</f>
        <v>17547.343395224634</v>
      </c>
      <c r="H817" s="6">
        <v>2169146018</v>
      </c>
      <c r="I817" s="6">
        <f>H817/E817</f>
        <v>33873.323516092256</v>
      </c>
      <c r="J817" s="6">
        <v>0</v>
      </c>
      <c r="K817" s="6">
        <f>J817/E817</f>
        <v>0</v>
      </c>
    </row>
    <row r="818" spans="2:11" ht="13.5">
      <c r="B818" s="4">
        <v>814</v>
      </c>
      <c r="C818" s="4" t="s">
        <v>974</v>
      </c>
      <c r="D818" s="4" t="s">
        <v>985</v>
      </c>
      <c r="E818" s="6">
        <v>10052</v>
      </c>
      <c r="F818" s="6">
        <v>175777288</v>
      </c>
      <c r="G818" s="6">
        <f>F818/E818</f>
        <v>17486.797453243136</v>
      </c>
      <c r="H818" s="6">
        <v>3421223</v>
      </c>
      <c r="I818" s="6">
        <f>H818/E818</f>
        <v>340.3524671707123</v>
      </c>
      <c r="J818" s="6">
        <v>542334305</v>
      </c>
      <c r="K818" s="6">
        <f>J818/E818</f>
        <v>53952.87554715479</v>
      </c>
    </row>
    <row r="819" spans="2:11" ht="13.5">
      <c r="B819" s="4">
        <v>815</v>
      </c>
      <c r="C819" s="4" t="s">
        <v>674</v>
      </c>
      <c r="D819" s="4" t="s">
        <v>680</v>
      </c>
      <c r="E819" s="6">
        <v>4310</v>
      </c>
      <c r="F819" s="6">
        <v>75344537</v>
      </c>
      <c r="G819" s="6">
        <f>F819/E819</f>
        <v>17481.331090487238</v>
      </c>
      <c r="H819" s="6">
        <v>15318000</v>
      </c>
      <c r="I819" s="6">
        <f>H819/E819</f>
        <v>3554.0603248259863</v>
      </c>
      <c r="J819" s="6">
        <v>38418950</v>
      </c>
      <c r="K819" s="6">
        <f>J819/E819</f>
        <v>8913.909512761022</v>
      </c>
    </row>
    <row r="820" spans="2:11" ht="13.5">
      <c r="B820" s="4">
        <v>816</v>
      </c>
      <c r="C820" s="4" t="s">
        <v>723</v>
      </c>
      <c r="D820" s="4" t="s">
        <v>725</v>
      </c>
      <c r="E820" s="6">
        <v>19982</v>
      </c>
      <c r="F820" s="6">
        <v>348567048</v>
      </c>
      <c r="G820" s="6">
        <f>F820/E820</f>
        <v>17444.052046842156</v>
      </c>
      <c r="H820" s="6">
        <v>693985776</v>
      </c>
      <c r="I820" s="6">
        <f>H820/E820</f>
        <v>34730.5462916625</v>
      </c>
      <c r="J820" s="6">
        <v>150895000</v>
      </c>
      <c r="K820" s="6">
        <f>J820/E820</f>
        <v>7551.546391752578</v>
      </c>
    </row>
    <row r="821" spans="2:11" ht="13.5">
      <c r="B821" s="4">
        <v>817</v>
      </c>
      <c r="C821" s="4" t="s">
        <v>317</v>
      </c>
      <c r="D821" s="4" t="s">
        <v>330</v>
      </c>
      <c r="E821" s="6">
        <v>18324</v>
      </c>
      <c r="F821" s="6">
        <v>319227220</v>
      </c>
      <c r="G821" s="6">
        <f>F821/E821</f>
        <v>17421.26282471076</v>
      </c>
      <c r="H821" s="6">
        <v>63402382</v>
      </c>
      <c r="I821" s="6">
        <f>H821/E821</f>
        <v>3460.073237284436</v>
      </c>
      <c r="J821" s="6">
        <v>276009130</v>
      </c>
      <c r="K821" s="6">
        <f>J821/E821</f>
        <v>15062.711744160664</v>
      </c>
    </row>
    <row r="822" spans="2:11" ht="13.5">
      <c r="B822" s="4">
        <v>818</v>
      </c>
      <c r="C822" s="4" t="s">
        <v>178</v>
      </c>
      <c r="D822" s="4" t="s">
        <v>184</v>
      </c>
      <c r="E822" s="6">
        <v>8595</v>
      </c>
      <c r="F822" s="6">
        <v>149661724</v>
      </c>
      <c r="G822" s="6">
        <f>F822/E822</f>
        <v>17412.64968004654</v>
      </c>
      <c r="H822" s="6">
        <v>151278396</v>
      </c>
      <c r="I822" s="6">
        <f>H822/E822</f>
        <v>17600.74415357766</v>
      </c>
      <c r="J822" s="6">
        <v>255590919</v>
      </c>
      <c r="K822" s="6">
        <f>J822/E822</f>
        <v>29737.16335078534</v>
      </c>
    </row>
    <row r="823" spans="2:11" ht="13.5">
      <c r="B823" s="4">
        <v>819</v>
      </c>
      <c r="C823" s="4" t="s">
        <v>723</v>
      </c>
      <c r="D823" s="4" t="s">
        <v>755</v>
      </c>
      <c r="E823" s="6">
        <v>23117</v>
      </c>
      <c r="F823" s="6">
        <v>402243096</v>
      </c>
      <c r="G823" s="6">
        <f>F823/E823</f>
        <v>17400.315611887356</v>
      </c>
      <c r="H823" s="6">
        <v>678234000</v>
      </c>
      <c r="I823" s="6">
        <f>H823/E823</f>
        <v>29339.18761084916</v>
      </c>
      <c r="J823" s="6">
        <v>0</v>
      </c>
      <c r="K823" s="6">
        <f>J823/E823</f>
        <v>0</v>
      </c>
    </row>
    <row r="824" spans="2:11" ht="13.5">
      <c r="B824" s="4">
        <v>820</v>
      </c>
      <c r="C824" s="4" t="s">
        <v>674</v>
      </c>
      <c r="D824" s="4" t="s">
        <v>678</v>
      </c>
      <c r="E824" s="6">
        <v>1986</v>
      </c>
      <c r="F824" s="6">
        <v>34520853</v>
      </c>
      <c r="G824" s="6">
        <f>F824/E824</f>
        <v>17382.101208459215</v>
      </c>
      <c r="H824" s="6">
        <v>14417582</v>
      </c>
      <c r="I824" s="6">
        <f>H824/E824</f>
        <v>7259.608257804633</v>
      </c>
      <c r="J824" s="6">
        <v>141869</v>
      </c>
      <c r="K824" s="6">
        <f>J824/E824</f>
        <v>71.43454179254783</v>
      </c>
    </row>
    <row r="825" spans="2:11" ht="13.5">
      <c r="B825" s="4">
        <v>821</v>
      </c>
      <c r="C825" s="4" t="s">
        <v>0</v>
      </c>
      <c r="D825" s="4" t="s">
        <v>32</v>
      </c>
      <c r="E825" s="6">
        <v>1658</v>
      </c>
      <c r="F825" s="6">
        <v>28806887</v>
      </c>
      <c r="G825" s="6">
        <f>F825/E825</f>
        <v>17374.4794933655</v>
      </c>
      <c r="H825" s="6">
        <v>20002000</v>
      </c>
      <c r="I825" s="6">
        <f>H825/E825</f>
        <v>12063.932448733414</v>
      </c>
      <c r="J825" s="6">
        <v>27834000</v>
      </c>
      <c r="K825" s="6">
        <f>J825/E825</f>
        <v>16787.69601930036</v>
      </c>
    </row>
    <row r="826" spans="2:11" ht="13.5">
      <c r="B826" s="4">
        <v>822</v>
      </c>
      <c r="C826" s="4" t="s">
        <v>1446</v>
      </c>
      <c r="D826" s="4" t="s">
        <v>1470</v>
      </c>
      <c r="E826" s="6">
        <v>63257</v>
      </c>
      <c r="F826" s="6">
        <v>1098900671</v>
      </c>
      <c r="G826" s="6">
        <f>F826/E826</f>
        <v>17372.001059171318</v>
      </c>
      <c r="H826" s="6">
        <v>0</v>
      </c>
      <c r="I826" s="6">
        <f>H826/E826</f>
        <v>0</v>
      </c>
      <c r="J826" s="6">
        <v>304689000</v>
      </c>
      <c r="K826" s="6">
        <f>J826/E826</f>
        <v>4816.68431952195</v>
      </c>
    </row>
    <row r="827" spans="2:11" ht="13.5">
      <c r="B827" s="4">
        <v>823</v>
      </c>
      <c r="C827" s="4" t="s">
        <v>931</v>
      </c>
      <c r="D827" s="4" t="s">
        <v>943</v>
      </c>
      <c r="E827" s="6">
        <v>7294</v>
      </c>
      <c r="F827" s="6">
        <v>126207258</v>
      </c>
      <c r="G827" s="6">
        <f>F827/E827</f>
        <v>17302.887030435973</v>
      </c>
      <c r="H827" s="6">
        <v>18865948</v>
      </c>
      <c r="I827" s="6">
        <f>H827/E827</f>
        <v>2586.502330682753</v>
      </c>
      <c r="J827" s="6">
        <v>0</v>
      </c>
      <c r="K827" s="6">
        <f>J827/E827</f>
        <v>0</v>
      </c>
    </row>
    <row r="828" spans="2:11" ht="13.5">
      <c r="B828" s="4">
        <v>824</v>
      </c>
      <c r="C828" s="4" t="s">
        <v>1287</v>
      </c>
      <c r="D828" s="4" t="s">
        <v>1304</v>
      </c>
      <c r="E828" s="6">
        <v>22159</v>
      </c>
      <c r="F828" s="6">
        <v>382504431</v>
      </c>
      <c r="G828" s="6">
        <f>F828/E828</f>
        <v>17261.809242294326</v>
      </c>
      <c r="H828" s="6">
        <v>0</v>
      </c>
      <c r="I828" s="6">
        <f>H828/E828</f>
        <v>0</v>
      </c>
      <c r="J828" s="6">
        <v>278376000</v>
      </c>
      <c r="K828" s="6">
        <f>J828/E828</f>
        <v>12562.660769890337</v>
      </c>
    </row>
    <row r="829" spans="2:11" ht="13.5">
      <c r="B829" s="4">
        <v>825</v>
      </c>
      <c r="C829" s="4" t="s">
        <v>1040</v>
      </c>
      <c r="D829" s="4" t="s">
        <v>1069</v>
      </c>
      <c r="E829" s="6">
        <v>41895</v>
      </c>
      <c r="F829" s="6">
        <v>722917930</v>
      </c>
      <c r="G829" s="6">
        <f>F829/E829</f>
        <v>17255.470342522975</v>
      </c>
      <c r="H829" s="6">
        <v>1107623000</v>
      </c>
      <c r="I829" s="6">
        <f>H829/E829</f>
        <v>26438.071368898436</v>
      </c>
      <c r="J829" s="6">
        <v>1213982</v>
      </c>
      <c r="K829" s="6">
        <f>J829/E829</f>
        <v>28.976775271512114</v>
      </c>
    </row>
    <row r="830" spans="2:11" ht="13.5">
      <c r="B830" s="4">
        <v>826</v>
      </c>
      <c r="C830" s="4" t="s">
        <v>856</v>
      </c>
      <c r="D830" s="4" t="s">
        <v>917</v>
      </c>
      <c r="E830" s="6">
        <v>13318</v>
      </c>
      <c r="F830" s="6">
        <v>229640895</v>
      </c>
      <c r="G830" s="6">
        <f>F830/E830</f>
        <v>17242.896455924314</v>
      </c>
      <c r="H830" s="6">
        <v>15348037</v>
      </c>
      <c r="I830" s="6">
        <f>H830/E830</f>
        <v>1152.4280672773689</v>
      </c>
      <c r="J830" s="6">
        <v>216116553</v>
      </c>
      <c r="K830" s="6">
        <f>J830/E830</f>
        <v>16227.402988436703</v>
      </c>
    </row>
    <row r="831" spans="2:11" ht="13.5">
      <c r="B831" s="4">
        <v>827</v>
      </c>
      <c r="C831" s="4" t="s">
        <v>356</v>
      </c>
      <c r="D831" s="4" t="s">
        <v>374</v>
      </c>
      <c r="E831" s="6">
        <v>694</v>
      </c>
      <c r="F831" s="6">
        <v>11956976</v>
      </c>
      <c r="G831" s="6">
        <f>F831/E831</f>
        <v>17229.07204610951</v>
      </c>
      <c r="H831" s="6">
        <v>2304031</v>
      </c>
      <c r="I831" s="6">
        <f>H831/E831</f>
        <v>3319.92939481268</v>
      </c>
      <c r="J831" s="6">
        <v>70309417</v>
      </c>
      <c r="K831" s="6">
        <f>J831/E831</f>
        <v>101310.39913544669</v>
      </c>
    </row>
    <row r="832" spans="2:11" ht="13.5">
      <c r="B832" s="4">
        <v>828</v>
      </c>
      <c r="C832" s="4" t="s">
        <v>1254</v>
      </c>
      <c r="D832" s="4" t="s">
        <v>1270</v>
      </c>
      <c r="E832" s="6">
        <v>3728</v>
      </c>
      <c r="F832" s="6">
        <v>64211476</v>
      </c>
      <c r="G832" s="6">
        <f>F832/E832</f>
        <v>17224.10836909871</v>
      </c>
      <c r="H832" s="6">
        <v>4362171</v>
      </c>
      <c r="I832" s="6">
        <f>H832/E832</f>
        <v>1170.1102467811158</v>
      </c>
      <c r="J832" s="6">
        <v>161986684</v>
      </c>
      <c r="K832" s="6">
        <f>J832/E832</f>
        <v>43451.36373390558</v>
      </c>
    </row>
    <row r="833" spans="2:11" ht="13.5">
      <c r="B833" s="4">
        <v>829</v>
      </c>
      <c r="C833" s="4" t="s">
        <v>813</v>
      </c>
      <c r="D833" s="4" t="s">
        <v>852</v>
      </c>
      <c r="E833" s="6">
        <v>25404</v>
      </c>
      <c r="F833" s="6">
        <v>437526141</v>
      </c>
      <c r="G833" s="6">
        <f>F833/E833</f>
        <v>17222.72638167218</v>
      </c>
      <c r="H833" s="6">
        <v>73541772</v>
      </c>
      <c r="I833" s="6">
        <f>H833/E833</f>
        <v>2894.8894662257912</v>
      </c>
      <c r="J833" s="6">
        <v>792351056</v>
      </c>
      <c r="K833" s="6">
        <f>J833/E833</f>
        <v>31190.01165170839</v>
      </c>
    </row>
    <row r="834" spans="2:11" ht="13.5">
      <c r="B834" s="4">
        <v>830</v>
      </c>
      <c r="C834" s="4" t="s">
        <v>317</v>
      </c>
      <c r="D834" s="4" t="s">
        <v>323</v>
      </c>
      <c r="E834" s="6">
        <v>4742</v>
      </c>
      <c r="F834" s="6">
        <v>80901575</v>
      </c>
      <c r="G834" s="6">
        <f>F834/E834</f>
        <v>17060.644242935472</v>
      </c>
      <c r="H834" s="6">
        <v>0</v>
      </c>
      <c r="I834" s="6">
        <f>H834/E834</f>
        <v>0</v>
      </c>
      <c r="J834" s="6">
        <v>99262571</v>
      </c>
      <c r="K834" s="6">
        <f>J834/E834</f>
        <v>20932.638338253902</v>
      </c>
    </row>
    <row r="835" spans="2:11" ht="13.5">
      <c r="B835" s="4">
        <v>831</v>
      </c>
      <c r="C835" s="4" t="s">
        <v>221</v>
      </c>
      <c r="D835" s="4" t="s">
        <v>253</v>
      </c>
      <c r="E835" s="6">
        <v>1931</v>
      </c>
      <c r="F835" s="6">
        <v>32904403</v>
      </c>
      <c r="G835" s="6">
        <f>F835/E835</f>
        <v>17040.084412221648</v>
      </c>
      <c r="H835" s="6">
        <v>7246011</v>
      </c>
      <c r="I835" s="6">
        <f>H835/E835</f>
        <v>3752.465561885034</v>
      </c>
      <c r="J835" s="6">
        <v>0</v>
      </c>
      <c r="K835" s="6">
        <f>J835/E835</f>
        <v>0</v>
      </c>
    </row>
    <row r="836" spans="2:11" ht="13.5">
      <c r="B836" s="4">
        <v>832</v>
      </c>
      <c r="C836" s="4" t="s">
        <v>221</v>
      </c>
      <c r="D836" s="4" t="s">
        <v>281</v>
      </c>
      <c r="E836" s="6">
        <v>220682</v>
      </c>
      <c r="F836" s="6">
        <v>3756818883</v>
      </c>
      <c r="G836" s="6">
        <f>F836/E836</f>
        <v>17023.67607235751</v>
      </c>
      <c r="H836" s="6">
        <v>6073476145</v>
      </c>
      <c r="I836" s="6">
        <f>H836/E836</f>
        <v>27521.393430365864</v>
      </c>
      <c r="J836" s="6">
        <v>0</v>
      </c>
      <c r="K836" s="6">
        <f>J836/E836</f>
        <v>0</v>
      </c>
    </row>
    <row r="837" spans="2:11" ht="13.5">
      <c r="B837" s="4">
        <v>833</v>
      </c>
      <c r="C837" s="4" t="s">
        <v>1416</v>
      </c>
      <c r="D837" s="4" t="s">
        <v>1442</v>
      </c>
      <c r="E837" s="6">
        <v>24077</v>
      </c>
      <c r="F837" s="6">
        <v>409768135</v>
      </c>
      <c r="G837" s="6">
        <f>F837/E837</f>
        <v>17019.069443867593</v>
      </c>
      <c r="H837" s="6">
        <v>42700000</v>
      </c>
      <c r="I837" s="6">
        <f>H837/E837</f>
        <v>1773.4767620550733</v>
      </c>
      <c r="J837" s="6">
        <v>804759179</v>
      </c>
      <c r="K837" s="6">
        <f>J837/E837</f>
        <v>33424.39585496532</v>
      </c>
    </row>
    <row r="838" spans="2:11" ht="13.5">
      <c r="B838" s="4">
        <v>834</v>
      </c>
      <c r="C838" s="4" t="s">
        <v>1446</v>
      </c>
      <c r="D838" s="4" t="s">
        <v>1469</v>
      </c>
      <c r="E838" s="6">
        <v>16639</v>
      </c>
      <c r="F838" s="6">
        <v>282931303</v>
      </c>
      <c r="G838" s="6">
        <f>F838/E838</f>
        <v>17004.104994290523</v>
      </c>
      <c r="H838" s="6">
        <v>0</v>
      </c>
      <c r="I838" s="6">
        <f>H838/E838</f>
        <v>0</v>
      </c>
      <c r="J838" s="6">
        <v>315403300</v>
      </c>
      <c r="K838" s="6">
        <f>J838/E838</f>
        <v>18955.664402908827</v>
      </c>
    </row>
    <row r="839" spans="2:11" ht="13.5">
      <c r="B839" s="4">
        <v>835</v>
      </c>
      <c r="C839" s="4" t="s">
        <v>317</v>
      </c>
      <c r="D839" s="4" t="s">
        <v>335</v>
      </c>
      <c r="E839" s="6">
        <v>24771</v>
      </c>
      <c r="F839" s="6">
        <v>420546536</v>
      </c>
      <c r="G839" s="6">
        <f>F839/E839</f>
        <v>16977.37418755803</v>
      </c>
      <c r="H839" s="6">
        <v>0</v>
      </c>
      <c r="I839" s="6">
        <f>H839/E839</f>
        <v>0</v>
      </c>
      <c r="J839" s="6">
        <v>289991420</v>
      </c>
      <c r="K839" s="6">
        <f>J839/E839</f>
        <v>11706.891930079528</v>
      </c>
    </row>
    <row r="840" spans="2:11" ht="13.5">
      <c r="B840" s="4">
        <v>836</v>
      </c>
      <c r="C840" s="4" t="s">
        <v>931</v>
      </c>
      <c r="D840" s="4" t="s">
        <v>953</v>
      </c>
      <c r="E840" s="6">
        <v>6378</v>
      </c>
      <c r="F840" s="6">
        <v>107989151</v>
      </c>
      <c r="G840" s="6">
        <f>F840/E840</f>
        <v>16931.50689871433</v>
      </c>
      <c r="H840" s="6">
        <v>3083063</v>
      </c>
      <c r="I840" s="6">
        <f>H840/E840</f>
        <v>483.39024772656006</v>
      </c>
      <c r="J840" s="6">
        <v>154634326</v>
      </c>
      <c r="K840" s="6">
        <f>J840/E840</f>
        <v>24244.955471934776</v>
      </c>
    </row>
    <row r="841" spans="2:11" ht="13.5">
      <c r="B841" s="4">
        <v>837</v>
      </c>
      <c r="C841" s="4" t="s">
        <v>813</v>
      </c>
      <c r="D841" s="4" t="s">
        <v>832</v>
      </c>
      <c r="E841" s="6">
        <v>5511</v>
      </c>
      <c r="F841" s="6">
        <v>93131314</v>
      </c>
      <c r="G841" s="6">
        <f>F841/E841</f>
        <v>16899.16784612593</v>
      </c>
      <c r="H841" s="6">
        <v>0</v>
      </c>
      <c r="I841" s="6">
        <f>H841/E841</f>
        <v>0</v>
      </c>
      <c r="J841" s="6">
        <v>22959373</v>
      </c>
      <c r="K841" s="6">
        <f>J841/E841</f>
        <v>4166.099256033388</v>
      </c>
    </row>
    <row r="842" spans="2:11" ht="13.5">
      <c r="B842" s="4">
        <v>838</v>
      </c>
      <c r="C842" s="4" t="s">
        <v>1191</v>
      </c>
      <c r="D842" s="4" t="s">
        <v>1229</v>
      </c>
      <c r="E842" s="6">
        <v>41373</v>
      </c>
      <c r="F842" s="6">
        <v>698863950</v>
      </c>
      <c r="G842" s="6">
        <f>F842/E842</f>
        <v>16891.78812268871</v>
      </c>
      <c r="H842" s="6">
        <v>950000000</v>
      </c>
      <c r="I842" s="6">
        <f>H842/E842</f>
        <v>22961.835013172844</v>
      </c>
      <c r="J842" s="6">
        <v>255782474</v>
      </c>
      <c r="K842" s="6">
        <f>J842/E842</f>
        <v>6182.352597104392</v>
      </c>
    </row>
    <row r="843" spans="2:11" ht="13.5">
      <c r="B843" s="4">
        <v>839</v>
      </c>
      <c r="C843" s="4" t="s">
        <v>1579</v>
      </c>
      <c r="D843" s="4" t="s">
        <v>1636</v>
      </c>
      <c r="E843" s="6">
        <v>2730</v>
      </c>
      <c r="F843" s="6">
        <v>46001873</v>
      </c>
      <c r="G843" s="6">
        <f>F843/E843</f>
        <v>16850.50293040293</v>
      </c>
      <c r="H843" s="6">
        <v>34908000</v>
      </c>
      <c r="I843" s="6">
        <f>H843/E843</f>
        <v>12786.813186813188</v>
      </c>
      <c r="J843" s="6">
        <v>76346554</v>
      </c>
      <c r="K843" s="6">
        <f>J843/E843</f>
        <v>27965.770695970696</v>
      </c>
    </row>
    <row r="844" spans="2:11" ht="13.5">
      <c r="B844" s="4">
        <v>840</v>
      </c>
      <c r="C844" s="4" t="s">
        <v>1471</v>
      </c>
      <c r="D844" s="4" t="s">
        <v>1482</v>
      </c>
      <c r="E844" s="6">
        <v>8778</v>
      </c>
      <c r="F844" s="6">
        <v>147799476</v>
      </c>
      <c r="G844" s="6">
        <f>F844/E844</f>
        <v>16837.48872180451</v>
      </c>
      <c r="H844" s="6">
        <v>0</v>
      </c>
      <c r="I844" s="6">
        <f>H844/E844</f>
        <v>0</v>
      </c>
      <c r="J844" s="6">
        <v>1439585487</v>
      </c>
      <c r="K844" s="6">
        <f>J844/E844</f>
        <v>163999.25803144224</v>
      </c>
    </row>
    <row r="845" spans="2:11" ht="13.5">
      <c r="B845" s="4">
        <v>841</v>
      </c>
      <c r="C845" s="4" t="s">
        <v>777</v>
      </c>
      <c r="D845" s="4" t="s">
        <v>812</v>
      </c>
      <c r="E845" s="6">
        <v>165132</v>
      </c>
      <c r="F845" s="6">
        <v>2775795966</v>
      </c>
      <c r="G845" s="6">
        <f>F845/E845</f>
        <v>16809.558207979073</v>
      </c>
      <c r="H845" s="6">
        <v>317248000</v>
      </c>
      <c r="I845" s="6">
        <f>H845/E845</f>
        <v>1921.1782089479932</v>
      </c>
      <c r="J845" s="6">
        <v>6109415902</v>
      </c>
      <c r="K845" s="6">
        <f>J845/E845</f>
        <v>36997.165310176104</v>
      </c>
    </row>
    <row r="846" spans="2:11" ht="13.5">
      <c r="B846" s="4">
        <v>842</v>
      </c>
      <c r="C846" s="4" t="s">
        <v>86</v>
      </c>
      <c r="D846" s="4" t="s">
        <v>102</v>
      </c>
      <c r="E846" s="6">
        <v>2981</v>
      </c>
      <c r="F846" s="6">
        <v>50064550</v>
      </c>
      <c r="G846" s="6">
        <f>F846/E846</f>
        <v>16794.548809124455</v>
      </c>
      <c r="H846" s="6">
        <v>0</v>
      </c>
      <c r="I846" s="6">
        <f>H846/E846</f>
        <v>0</v>
      </c>
      <c r="J846" s="6">
        <v>2893000</v>
      </c>
      <c r="K846" s="6">
        <f>J846/E846</f>
        <v>970.4797047970479</v>
      </c>
    </row>
    <row r="847" spans="2:11" ht="13.5">
      <c r="B847" s="4">
        <v>843</v>
      </c>
      <c r="C847" s="4" t="s">
        <v>1136</v>
      </c>
      <c r="D847" s="4" t="s">
        <v>1137</v>
      </c>
      <c r="E847" s="6">
        <v>7952</v>
      </c>
      <c r="F847" s="6">
        <v>133315401</v>
      </c>
      <c r="G847" s="6">
        <f>F847/E847</f>
        <v>16765.015216297787</v>
      </c>
      <c r="H847" s="6">
        <v>30000000</v>
      </c>
      <c r="I847" s="6">
        <f>H847/E847</f>
        <v>3772.635814889336</v>
      </c>
      <c r="J847" s="6">
        <v>42000</v>
      </c>
      <c r="K847" s="6">
        <f>J847/E847</f>
        <v>5.28169014084507</v>
      </c>
    </row>
    <row r="848" spans="2:11" ht="13.5">
      <c r="B848" s="4">
        <v>844</v>
      </c>
      <c r="C848" s="4" t="s">
        <v>1312</v>
      </c>
      <c r="D848" s="4" t="s">
        <v>1351</v>
      </c>
      <c r="E848" s="6">
        <v>15334</v>
      </c>
      <c r="F848" s="6">
        <v>257050023</v>
      </c>
      <c r="G848" s="6">
        <f>F848/E848</f>
        <v>16763.40309116995</v>
      </c>
      <c r="H848" s="6">
        <v>22644506</v>
      </c>
      <c r="I848" s="6">
        <f>H848/E848</f>
        <v>1476.7514021129516</v>
      </c>
      <c r="J848" s="6">
        <v>420891543</v>
      </c>
      <c r="K848" s="6">
        <f>J848/E848</f>
        <v>27448.25505412808</v>
      </c>
    </row>
    <row r="849" spans="2:11" ht="13.5">
      <c r="B849" s="4">
        <v>845</v>
      </c>
      <c r="C849" s="4" t="s">
        <v>1074</v>
      </c>
      <c r="D849" s="4" t="s">
        <v>1127</v>
      </c>
      <c r="E849" s="6">
        <v>83123</v>
      </c>
      <c r="F849" s="6">
        <v>1392914113</v>
      </c>
      <c r="G849" s="6">
        <f>F849/E849</f>
        <v>16757.264692082816</v>
      </c>
      <c r="H849" s="6">
        <v>1522565000</v>
      </c>
      <c r="I849" s="6">
        <f>H849/E849</f>
        <v>18317.01213863792</v>
      </c>
      <c r="J849" s="6">
        <v>0</v>
      </c>
      <c r="K849" s="6">
        <f>J849/E849</f>
        <v>0</v>
      </c>
    </row>
    <row r="850" spans="2:11" ht="13.5">
      <c r="B850" s="4">
        <v>846</v>
      </c>
      <c r="C850" s="4" t="s">
        <v>0</v>
      </c>
      <c r="D850" s="4" t="s">
        <v>5</v>
      </c>
      <c r="E850" s="6">
        <v>533</v>
      </c>
      <c r="F850" s="6">
        <v>8924176</v>
      </c>
      <c r="G850" s="6">
        <f>F850/E850</f>
        <v>16743.29455909944</v>
      </c>
      <c r="H850" s="6">
        <v>12000000</v>
      </c>
      <c r="I850" s="6">
        <f>H850/E850</f>
        <v>22514.0712945591</v>
      </c>
      <c r="J850" s="6">
        <v>3041</v>
      </c>
      <c r="K850" s="6">
        <f>J850/E850</f>
        <v>5.705440900562852</v>
      </c>
    </row>
    <row r="851" spans="2:11" ht="13.5">
      <c r="B851" s="4">
        <v>847</v>
      </c>
      <c r="C851" s="4" t="s">
        <v>1579</v>
      </c>
      <c r="D851" s="4" t="s">
        <v>1603</v>
      </c>
      <c r="E851" s="6">
        <v>5592</v>
      </c>
      <c r="F851" s="6">
        <v>93398930</v>
      </c>
      <c r="G851" s="6">
        <f>F851/E851</f>
        <v>16702.240701001432</v>
      </c>
      <c r="H851" s="6">
        <v>163199922</v>
      </c>
      <c r="I851" s="6">
        <f>H851/E851</f>
        <v>29184.53540772532</v>
      </c>
      <c r="J851" s="6">
        <v>0</v>
      </c>
      <c r="K851" s="6">
        <f>J851/E851</f>
        <v>0</v>
      </c>
    </row>
    <row r="852" spans="2:11" ht="13.5">
      <c r="B852" s="4">
        <v>848</v>
      </c>
      <c r="C852" s="4" t="s">
        <v>604</v>
      </c>
      <c r="D852" s="4" t="s">
        <v>622</v>
      </c>
      <c r="E852" s="6">
        <v>21692</v>
      </c>
      <c r="F852" s="6">
        <v>360975846</v>
      </c>
      <c r="G852" s="6">
        <f>F852/E852</f>
        <v>16640.96653144016</v>
      </c>
      <c r="H852" s="6">
        <v>246264989</v>
      </c>
      <c r="I852" s="6">
        <f>H852/E852</f>
        <v>11352.802369537156</v>
      </c>
      <c r="J852" s="6">
        <v>0</v>
      </c>
      <c r="K852" s="6">
        <f>J852/E852</f>
        <v>0</v>
      </c>
    </row>
    <row r="853" spans="2:11" ht="13.5">
      <c r="B853" s="4">
        <v>849</v>
      </c>
      <c r="C853" s="4" t="s">
        <v>1539</v>
      </c>
      <c r="D853" s="4" t="s">
        <v>1543</v>
      </c>
      <c r="E853" s="6">
        <v>12098</v>
      </c>
      <c r="F853" s="6">
        <v>201113878</v>
      </c>
      <c r="G853" s="6">
        <f>F853/E853</f>
        <v>16623.729376756488</v>
      </c>
      <c r="H853" s="6">
        <v>10000000</v>
      </c>
      <c r="I853" s="6">
        <f>H853/E853</f>
        <v>826.5829062654984</v>
      </c>
      <c r="J853" s="6">
        <v>506106521</v>
      </c>
      <c r="K853" s="6">
        <f>J853/E853</f>
        <v>41833.89990081005</v>
      </c>
    </row>
    <row r="854" spans="2:11" ht="13.5">
      <c r="B854" s="4">
        <v>850</v>
      </c>
      <c r="C854" s="4" t="s">
        <v>42</v>
      </c>
      <c r="D854" s="4" t="s">
        <v>62</v>
      </c>
      <c r="E854" s="6">
        <v>2217</v>
      </c>
      <c r="F854" s="6">
        <v>36821691</v>
      </c>
      <c r="G854" s="6">
        <f>F854/E854</f>
        <v>16608.791610284166</v>
      </c>
      <c r="H854" s="6">
        <v>30000000</v>
      </c>
      <c r="I854" s="6">
        <f>H854/E854</f>
        <v>13531.799729364006</v>
      </c>
      <c r="J854" s="6">
        <v>82058631</v>
      </c>
      <c r="K854" s="6">
        <f>J854/E854</f>
        <v>37013.365358592695</v>
      </c>
    </row>
    <row r="855" spans="2:11" ht="13.5">
      <c r="B855" s="4">
        <v>851</v>
      </c>
      <c r="C855" s="4" t="s">
        <v>693</v>
      </c>
      <c r="D855" s="4" t="s">
        <v>696</v>
      </c>
      <c r="E855" s="6">
        <v>2587</v>
      </c>
      <c r="F855" s="6">
        <v>42887628</v>
      </c>
      <c r="G855" s="6">
        <f>F855/E855</f>
        <v>16578.132199458832</v>
      </c>
      <c r="H855" s="6">
        <v>74960207</v>
      </c>
      <c r="I855" s="6">
        <f>H855/E855</f>
        <v>28975.727483571703</v>
      </c>
      <c r="J855" s="6">
        <v>23972130</v>
      </c>
      <c r="K855" s="6">
        <f>J855/E855</f>
        <v>9266.38190954774</v>
      </c>
    </row>
    <row r="856" spans="2:11" ht="13.5">
      <c r="B856" s="4">
        <v>852</v>
      </c>
      <c r="C856" s="4" t="s">
        <v>723</v>
      </c>
      <c r="D856" s="4" t="s">
        <v>771</v>
      </c>
      <c r="E856" s="6">
        <v>25482</v>
      </c>
      <c r="F856" s="6">
        <v>420708784</v>
      </c>
      <c r="G856" s="6">
        <f>F856/E856</f>
        <v>16510.03783062554</v>
      </c>
      <c r="H856" s="6">
        <v>0</v>
      </c>
      <c r="I856" s="6">
        <f>H856/E856</f>
        <v>0</v>
      </c>
      <c r="J856" s="6">
        <v>1575555000</v>
      </c>
      <c r="K856" s="6">
        <f>J856/E856</f>
        <v>61830.11537555922</v>
      </c>
    </row>
    <row r="857" spans="2:11" ht="13.5">
      <c r="B857" s="4">
        <v>853</v>
      </c>
      <c r="C857" s="4" t="s">
        <v>856</v>
      </c>
      <c r="D857" s="4" t="s">
        <v>924</v>
      </c>
      <c r="E857" s="6">
        <v>12266</v>
      </c>
      <c r="F857" s="6">
        <v>202422433</v>
      </c>
      <c r="G857" s="6">
        <f>F857/E857</f>
        <v>16502.725664438283</v>
      </c>
      <c r="H857" s="6">
        <v>2106339</v>
      </c>
      <c r="I857" s="6">
        <f>H857/E857</f>
        <v>171.72175118212945</v>
      </c>
      <c r="J857" s="6">
        <v>312906000</v>
      </c>
      <c r="K857" s="6">
        <f>J857/E857</f>
        <v>25510.027718897767</v>
      </c>
    </row>
    <row r="858" spans="2:11" ht="13.5">
      <c r="B858" s="4">
        <v>854</v>
      </c>
      <c r="C858" s="4" t="s">
        <v>317</v>
      </c>
      <c r="D858" s="4" t="s">
        <v>336</v>
      </c>
      <c r="E858" s="6">
        <v>42722</v>
      </c>
      <c r="F858" s="6">
        <v>703666299</v>
      </c>
      <c r="G858" s="6">
        <f>F858/E858</f>
        <v>16470.818290342213</v>
      </c>
      <c r="H858" s="6">
        <v>135158265</v>
      </c>
      <c r="I858" s="6">
        <f>H858/E858</f>
        <v>3163.668952764384</v>
      </c>
      <c r="J858" s="6">
        <v>52294277</v>
      </c>
      <c r="K858" s="6">
        <f>J858/E858</f>
        <v>1224.0596648096998</v>
      </c>
    </row>
    <row r="859" spans="2:11" ht="13.5">
      <c r="B859" s="4">
        <v>855</v>
      </c>
      <c r="C859" s="4" t="s">
        <v>647</v>
      </c>
      <c r="D859" s="4" t="s">
        <v>672</v>
      </c>
      <c r="E859" s="6">
        <v>15847</v>
      </c>
      <c r="F859" s="6">
        <v>260632669</v>
      </c>
      <c r="G859" s="6">
        <f>F859/E859</f>
        <v>16446.814475926043</v>
      </c>
      <c r="H859" s="6">
        <v>74241667</v>
      </c>
      <c r="I859" s="6">
        <f>H859/E859</f>
        <v>4684.903577964284</v>
      </c>
      <c r="J859" s="6">
        <v>16824405</v>
      </c>
      <c r="K859" s="6">
        <f>J859/E859</f>
        <v>1061.6776045939293</v>
      </c>
    </row>
    <row r="860" spans="2:11" ht="13.5">
      <c r="B860" s="4">
        <v>856</v>
      </c>
      <c r="C860" s="4" t="s">
        <v>1357</v>
      </c>
      <c r="D860" s="4" t="s">
        <v>1407</v>
      </c>
      <c r="E860" s="6">
        <v>8925</v>
      </c>
      <c r="F860" s="6">
        <v>146708714</v>
      </c>
      <c r="G860" s="6">
        <f>F860/E860</f>
        <v>16437.951148459382</v>
      </c>
      <c r="H860" s="6">
        <v>18640914</v>
      </c>
      <c r="I860" s="6">
        <f>H860/E860</f>
        <v>2088.6178151260506</v>
      </c>
      <c r="J860" s="6">
        <v>497880854</v>
      </c>
      <c r="K860" s="6">
        <f>J860/E860</f>
        <v>55784.969635854344</v>
      </c>
    </row>
    <row r="861" spans="2:11" ht="13.5">
      <c r="B861" s="4">
        <v>857</v>
      </c>
      <c r="C861" s="4" t="s">
        <v>1579</v>
      </c>
      <c r="D861" s="4" t="s">
        <v>1703</v>
      </c>
      <c r="E861" s="6">
        <v>6099</v>
      </c>
      <c r="F861" s="6">
        <v>100211636</v>
      </c>
      <c r="G861" s="6">
        <f>F861/E861</f>
        <v>16430.830627971798</v>
      </c>
      <c r="H861" s="6">
        <v>32729705</v>
      </c>
      <c r="I861" s="6">
        <f>H861/E861</f>
        <v>5366.405148384981</v>
      </c>
      <c r="J861" s="6">
        <v>153446340</v>
      </c>
      <c r="K861" s="6">
        <f>J861/E861</f>
        <v>25159.262174126907</v>
      </c>
    </row>
    <row r="862" spans="2:11" ht="13.5">
      <c r="B862" s="4">
        <v>858</v>
      </c>
      <c r="C862" s="4" t="s">
        <v>777</v>
      </c>
      <c r="D862" s="4" t="s">
        <v>803</v>
      </c>
      <c r="E862" s="6">
        <v>40563</v>
      </c>
      <c r="F862" s="6">
        <v>663554186</v>
      </c>
      <c r="G862" s="6">
        <f>F862/E862</f>
        <v>16358.607252915219</v>
      </c>
      <c r="H862" s="6">
        <v>480000000</v>
      </c>
      <c r="I862" s="6">
        <f>H862/E862</f>
        <v>11833.444271873383</v>
      </c>
      <c r="J862" s="6">
        <v>870486391</v>
      </c>
      <c r="K862" s="6">
        <f>J862/E862</f>
        <v>21460.108744422258</v>
      </c>
    </row>
    <row r="863" spans="2:11" ht="13.5">
      <c r="B863" s="4">
        <v>859</v>
      </c>
      <c r="C863" s="4" t="s">
        <v>42</v>
      </c>
      <c r="D863" s="4" t="s">
        <v>84</v>
      </c>
      <c r="E863" s="6">
        <v>21145</v>
      </c>
      <c r="F863" s="6">
        <v>344998033</v>
      </c>
      <c r="G863" s="6">
        <f>F863/E863</f>
        <v>16315.820903286829</v>
      </c>
      <c r="H863" s="6">
        <v>250000000</v>
      </c>
      <c r="I863" s="6">
        <f>H863/E863</f>
        <v>11823.126034523528</v>
      </c>
      <c r="J863" s="6">
        <v>200665000</v>
      </c>
      <c r="K863" s="6">
        <f>J863/E863</f>
        <v>9489.950342870656</v>
      </c>
    </row>
    <row r="864" spans="2:11" ht="13.5">
      <c r="B864" s="4">
        <v>860</v>
      </c>
      <c r="C864" s="4" t="s">
        <v>856</v>
      </c>
      <c r="D864" s="4" t="s">
        <v>894</v>
      </c>
      <c r="E864" s="6">
        <v>1236</v>
      </c>
      <c r="F864" s="6">
        <v>20145808</v>
      </c>
      <c r="G864" s="6">
        <f>F864/E864</f>
        <v>16299.197411003237</v>
      </c>
      <c r="H864" s="6">
        <v>0</v>
      </c>
      <c r="I864" s="6">
        <f>H864/E864</f>
        <v>0</v>
      </c>
      <c r="J864" s="6">
        <v>25250000</v>
      </c>
      <c r="K864" s="6">
        <f>J864/E864</f>
        <v>20428.802588996765</v>
      </c>
    </row>
    <row r="865" spans="2:11" ht="13.5">
      <c r="B865" s="4">
        <v>861</v>
      </c>
      <c r="C865" s="4" t="s">
        <v>562</v>
      </c>
      <c r="D865" s="4" t="s">
        <v>563</v>
      </c>
      <c r="E865" s="6">
        <v>20706</v>
      </c>
      <c r="F865" s="6">
        <v>337371188</v>
      </c>
      <c r="G865" s="6">
        <f>F865/E865</f>
        <v>16293.402298850575</v>
      </c>
      <c r="H865" s="6">
        <v>32344000</v>
      </c>
      <c r="I865" s="6">
        <f>H865/E865</f>
        <v>1562.059306481213</v>
      </c>
      <c r="J865" s="6">
        <v>266938464</v>
      </c>
      <c r="K865" s="6">
        <f>J865/E865</f>
        <v>12891.841205447696</v>
      </c>
    </row>
    <row r="866" spans="2:11" ht="13.5">
      <c r="B866" s="4">
        <v>862</v>
      </c>
      <c r="C866" s="4" t="s">
        <v>693</v>
      </c>
      <c r="D866" s="4" t="s">
        <v>695</v>
      </c>
      <c r="E866" s="6">
        <v>4242</v>
      </c>
      <c r="F866" s="6">
        <v>68859894</v>
      </c>
      <c r="G866" s="6">
        <f>F866/E866</f>
        <v>16232.884016973127</v>
      </c>
      <c r="H866" s="6">
        <v>0</v>
      </c>
      <c r="I866" s="6">
        <f>H866/E866</f>
        <v>0</v>
      </c>
      <c r="J866" s="6">
        <v>4491772</v>
      </c>
      <c r="K866" s="6">
        <f>J866/E866</f>
        <v>1058.880716643093</v>
      </c>
    </row>
    <row r="867" spans="2:11" ht="13.5">
      <c r="B867" s="4">
        <v>863</v>
      </c>
      <c r="C867" s="4" t="s">
        <v>1579</v>
      </c>
      <c r="D867" s="4" t="s">
        <v>1642</v>
      </c>
      <c r="E867" s="6">
        <v>460</v>
      </c>
      <c r="F867" s="6">
        <v>7442659</v>
      </c>
      <c r="G867" s="6">
        <f>F867/E867</f>
        <v>16179.69347826087</v>
      </c>
      <c r="H867" s="6">
        <v>24000000</v>
      </c>
      <c r="I867" s="6">
        <f>H867/E867</f>
        <v>52173.913043478264</v>
      </c>
      <c r="J867" s="6">
        <v>0</v>
      </c>
      <c r="K867" s="6">
        <f>J867/E867</f>
        <v>0</v>
      </c>
    </row>
    <row r="868" spans="2:11" ht="13.5">
      <c r="B868" s="4">
        <v>864</v>
      </c>
      <c r="C868" s="4" t="s">
        <v>425</v>
      </c>
      <c r="D868" s="4" t="s">
        <v>451</v>
      </c>
      <c r="E868" s="6">
        <v>104985</v>
      </c>
      <c r="F868" s="6">
        <v>1698058039</v>
      </c>
      <c r="G868" s="6">
        <f>F868/E868</f>
        <v>16174.291936943373</v>
      </c>
      <c r="H868" s="6">
        <v>600000000</v>
      </c>
      <c r="I868" s="6">
        <f>H868/E868</f>
        <v>5715.102157451064</v>
      </c>
      <c r="J868" s="6">
        <v>1340022320</v>
      </c>
      <c r="K868" s="6">
        <f>J868/E868</f>
        <v>12763.940753440967</v>
      </c>
    </row>
    <row r="869" spans="2:11" ht="13.5">
      <c r="B869" s="4">
        <v>865</v>
      </c>
      <c r="C869" s="4" t="s">
        <v>401</v>
      </c>
      <c r="D869" s="4" t="s">
        <v>419</v>
      </c>
      <c r="E869" s="6">
        <v>101708</v>
      </c>
      <c r="F869" s="6">
        <v>1644390423</v>
      </c>
      <c r="G869" s="6">
        <f>F869/E869</f>
        <v>16167.758907853857</v>
      </c>
      <c r="H869" s="6">
        <v>158433500</v>
      </c>
      <c r="I869" s="6">
        <f>H869/E869</f>
        <v>1557.7289888700986</v>
      </c>
      <c r="J869" s="6">
        <v>620164098</v>
      </c>
      <c r="K869" s="6">
        <f>J869/E869</f>
        <v>6097.495752546506</v>
      </c>
    </row>
    <row r="870" spans="2:11" ht="13.5">
      <c r="B870" s="4">
        <v>866</v>
      </c>
      <c r="C870" s="4" t="s">
        <v>974</v>
      </c>
      <c r="D870" s="4" t="s">
        <v>983</v>
      </c>
      <c r="E870" s="6">
        <v>9389</v>
      </c>
      <c r="F870" s="6">
        <v>151797334</v>
      </c>
      <c r="G870" s="6">
        <f>F870/E870</f>
        <v>16167.572052401747</v>
      </c>
      <c r="H870" s="6">
        <v>4304000</v>
      </c>
      <c r="I870" s="6">
        <f>H870/E870</f>
        <v>458.40877622750025</v>
      </c>
      <c r="J870" s="6">
        <v>0</v>
      </c>
      <c r="K870" s="6">
        <f>J870/E870</f>
        <v>0</v>
      </c>
    </row>
    <row r="871" spans="2:11" ht="13.5">
      <c r="B871" s="4">
        <v>867</v>
      </c>
      <c r="C871" s="4" t="s">
        <v>856</v>
      </c>
      <c r="D871" s="4" t="s">
        <v>872</v>
      </c>
      <c r="E871" s="6">
        <v>863</v>
      </c>
      <c r="F871" s="6">
        <v>13946432</v>
      </c>
      <c r="G871" s="6">
        <f>F871/E871</f>
        <v>16160.40787949015</v>
      </c>
      <c r="H871" s="6">
        <v>50000000</v>
      </c>
      <c r="I871" s="6">
        <f>H871/E871</f>
        <v>57937.427578215524</v>
      </c>
      <c r="J871" s="6">
        <v>100141000</v>
      </c>
      <c r="K871" s="6">
        <f>J871/E871</f>
        <v>116038.23870220162</v>
      </c>
    </row>
    <row r="872" spans="2:11" ht="13.5">
      <c r="B872" s="4">
        <v>868</v>
      </c>
      <c r="C872" s="4" t="s">
        <v>723</v>
      </c>
      <c r="D872" s="4" t="s">
        <v>747</v>
      </c>
      <c r="E872" s="6">
        <v>8850</v>
      </c>
      <c r="F872" s="6">
        <v>142975582</v>
      </c>
      <c r="G872" s="6">
        <f>F872/E872</f>
        <v>16155.432994350282</v>
      </c>
      <c r="H872" s="6">
        <v>60000000</v>
      </c>
      <c r="I872" s="6">
        <f>H872/E872</f>
        <v>6779.661016949152</v>
      </c>
      <c r="J872" s="6">
        <v>202893483</v>
      </c>
      <c r="K872" s="6">
        <f>J872/E872</f>
        <v>22925.817288135593</v>
      </c>
    </row>
    <row r="873" spans="2:11" ht="13.5">
      <c r="B873" s="4">
        <v>869</v>
      </c>
      <c r="C873" s="4" t="s">
        <v>777</v>
      </c>
      <c r="D873" s="4" t="s">
        <v>798</v>
      </c>
      <c r="E873" s="6">
        <v>19062</v>
      </c>
      <c r="F873" s="6">
        <v>307370580</v>
      </c>
      <c r="G873" s="6">
        <f>F873/E873</f>
        <v>16124.781240163677</v>
      </c>
      <c r="H873" s="6">
        <v>125123190</v>
      </c>
      <c r="I873" s="6">
        <f>H873/E873</f>
        <v>6564.011646207114</v>
      </c>
      <c r="J873" s="6">
        <v>750221019</v>
      </c>
      <c r="K873" s="6">
        <f>J873/E873</f>
        <v>39356.889046270066</v>
      </c>
    </row>
    <row r="874" spans="2:11" ht="13.5">
      <c r="B874" s="4">
        <v>870</v>
      </c>
      <c r="C874" s="4" t="s">
        <v>1312</v>
      </c>
      <c r="D874" s="4" t="s">
        <v>1334</v>
      </c>
      <c r="E874" s="6">
        <v>4425</v>
      </c>
      <c r="F874" s="6">
        <v>71327985</v>
      </c>
      <c r="G874" s="6">
        <f>F874/E874</f>
        <v>16119.318644067796</v>
      </c>
      <c r="H874" s="6">
        <v>139227000</v>
      </c>
      <c r="I874" s="6">
        <f>H874/E874</f>
        <v>31463.728813559323</v>
      </c>
      <c r="J874" s="6">
        <v>33219179</v>
      </c>
      <c r="K874" s="6">
        <f>J874/E874</f>
        <v>7507.159096045198</v>
      </c>
    </row>
    <row r="875" spans="2:11" ht="13.5">
      <c r="B875" s="4">
        <v>871</v>
      </c>
      <c r="C875" s="4" t="s">
        <v>856</v>
      </c>
      <c r="D875" s="4" t="s">
        <v>912</v>
      </c>
      <c r="E875" s="6">
        <v>1427</v>
      </c>
      <c r="F875" s="6">
        <v>22998869</v>
      </c>
      <c r="G875" s="6">
        <f>F875/E875</f>
        <v>16116.936930623686</v>
      </c>
      <c r="H875" s="6">
        <v>1525000</v>
      </c>
      <c r="I875" s="6">
        <f>H875/E875</f>
        <v>1068.6755430974072</v>
      </c>
      <c r="J875" s="6">
        <v>24012000</v>
      </c>
      <c r="K875" s="6">
        <f>J875/E875</f>
        <v>16826.909600560615</v>
      </c>
    </row>
    <row r="876" spans="2:11" ht="13.5">
      <c r="B876" s="4">
        <v>872</v>
      </c>
      <c r="C876" s="4" t="s">
        <v>931</v>
      </c>
      <c r="D876" s="4" t="s">
        <v>936</v>
      </c>
      <c r="E876" s="6">
        <v>6771</v>
      </c>
      <c r="F876" s="6">
        <v>108665283</v>
      </c>
      <c r="G876" s="6">
        <f>F876/E876</f>
        <v>16048.631369073992</v>
      </c>
      <c r="H876" s="6">
        <v>3523039</v>
      </c>
      <c r="I876" s="6">
        <f>H876/E876</f>
        <v>520.3129522965588</v>
      </c>
      <c r="J876" s="6">
        <v>96166148</v>
      </c>
      <c r="K876" s="6">
        <f>J876/E876</f>
        <v>14202.65071629006</v>
      </c>
    </row>
    <row r="877" spans="2:11" ht="13.5">
      <c r="B877" s="4">
        <v>873</v>
      </c>
      <c r="C877" s="4" t="s">
        <v>1579</v>
      </c>
      <c r="D877" s="4" t="s">
        <v>1691</v>
      </c>
      <c r="E877" s="6">
        <v>1791</v>
      </c>
      <c r="F877" s="6">
        <v>28631049</v>
      </c>
      <c r="G877" s="6">
        <f>F877/E877</f>
        <v>15986.068676716917</v>
      </c>
      <c r="H877" s="6">
        <v>53924326</v>
      </c>
      <c r="I877" s="6">
        <f>H877/E877</f>
        <v>30108.50139586823</v>
      </c>
      <c r="J877" s="6">
        <v>0</v>
      </c>
      <c r="K877" s="6">
        <f>J877/E877</f>
        <v>0</v>
      </c>
    </row>
    <row r="878" spans="2:11" ht="13.5">
      <c r="B878" s="4">
        <v>874</v>
      </c>
      <c r="C878" s="4" t="s">
        <v>356</v>
      </c>
      <c r="D878" s="4" t="s">
        <v>377</v>
      </c>
      <c r="E878" s="6">
        <v>15915</v>
      </c>
      <c r="F878" s="6">
        <v>254254666</v>
      </c>
      <c r="G878" s="6">
        <f>F878/E878</f>
        <v>15975.787998743324</v>
      </c>
      <c r="H878" s="6">
        <v>18458782</v>
      </c>
      <c r="I878" s="6">
        <f>H878/E878</f>
        <v>1159.8355010995915</v>
      </c>
      <c r="J878" s="6">
        <v>176</v>
      </c>
      <c r="K878" s="6">
        <f>J878/E878</f>
        <v>0.01105874960728872</v>
      </c>
    </row>
    <row r="879" spans="2:11" ht="13.5">
      <c r="B879" s="4">
        <v>875</v>
      </c>
      <c r="C879" s="4" t="s">
        <v>1539</v>
      </c>
      <c r="D879" s="4" t="s">
        <v>1574</v>
      </c>
      <c r="E879" s="6">
        <v>17353</v>
      </c>
      <c r="F879" s="6">
        <v>277116625</v>
      </c>
      <c r="G879" s="6">
        <f>F879/E879</f>
        <v>15969.378493632224</v>
      </c>
      <c r="H879" s="6">
        <v>0</v>
      </c>
      <c r="I879" s="6">
        <f>H879/E879</f>
        <v>0</v>
      </c>
      <c r="J879" s="6">
        <v>410707967</v>
      </c>
      <c r="K879" s="6">
        <f>J879/E879</f>
        <v>23667.836512418602</v>
      </c>
    </row>
    <row r="880" spans="2:11" ht="13.5">
      <c r="B880" s="4">
        <v>876</v>
      </c>
      <c r="C880" s="4" t="s">
        <v>1357</v>
      </c>
      <c r="D880" s="4" t="s">
        <v>1413</v>
      </c>
      <c r="E880" s="6">
        <v>73042</v>
      </c>
      <c r="F880" s="6">
        <v>1165161390</v>
      </c>
      <c r="G880" s="6">
        <f>F880/E880</f>
        <v>15951.937104679499</v>
      </c>
      <c r="H880" s="6">
        <v>323311000</v>
      </c>
      <c r="I880" s="6">
        <f>H880/E880</f>
        <v>4426.371128939514</v>
      </c>
      <c r="J880" s="6">
        <v>432944789</v>
      </c>
      <c r="K880" s="6">
        <f>J880/E880</f>
        <v>5927.340283672408</v>
      </c>
    </row>
    <row r="881" spans="2:11" ht="13.5">
      <c r="B881" s="4">
        <v>877</v>
      </c>
      <c r="C881" s="4" t="s">
        <v>1539</v>
      </c>
      <c r="D881" s="4" t="s">
        <v>1548</v>
      </c>
      <c r="E881" s="6">
        <v>3383</v>
      </c>
      <c r="F881" s="6">
        <v>53901265</v>
      </c>
      <c r="G881" s="6">
        <f>F881/E881</f>
        <v>15932.978125923737</v>
      </c>
      <c r="H881" s="6">
        <v>0</v>
      </c>
      <c r="I881" s="6">
        <f>H881/E881</f>
        <v>0</v>
      </c>
      <c r="J881" s="6">
        <v>35529561</v>
      </c>
      <c r="K881" s="6">
        <f>J881/E881</f>
        <v>10502.382796334614</v>
      </c>
    </row>
    <row r="882" spans="2:11" ht="13.5">
      <c r="B882" s="4">
        <v>878</v>
      </c>
      <c r="C882" s="4" t="s">
        <v>1191</v>
      </c>
      <c r="D882" s="4" t="s">
        <v>1240</v>
      </c>
      <c r="E882" s="6">
        <v>29286</v>
      </c>
      <c r="F882" s="6">
        <v>466224256</v>
      </c>
      <c r="G882" s="6">
        <f>F882/E882</f>
        <v>15919.697329782148</v>
      </c>
      <c r="H882" s="6">
        <v>0</v>
      </c>
      <c r="I882" s="6">
        <f>H882/E882</f>
        <v>0</v>
      </c>
      <c r="J882" s="6">
        <v>699284540</v>
      </c>
      <c r="K882" s="6">
        <f>J882/E882</f>
        <v>23877.775729017278</v>
      </c>
    </row>
    <row r="883" spans="2:11" ht="13.5">
      <c r="B883" s="4">
        <v>879</v>
      </c>
      <c r="C883" s="4" t="s">
        <v>1074</v>
      </c>
      <c r="D883" s="4" t="s">
        <v>1113</v>
      </c>
      <c r="E883" s="6">
        <v>161397</v>
      </c>
      <c r="F883" s="6">
        <v>2559508349</v>
      </c>
      <c r="G883" s="6">
        <f>F883/E883</f>
        <v>15858.462976387418</v>
      </c>
      <c r="H883" s="6">
        <v>6135860000</v>
      </c>
      <c r="I883" s="6">
        <f>H883/E883</f>
        <v>38017.18743223232</v>
      </c>
      <c r="J883" s="6">
        <v>0</v>
      </c>
      <c r="K883" s="6">
        <f>J883/E883</f>
        <v>0</v>
      </c>
    </row>
    <row r="884" spans="2:11" ht="13.5">
      <c r="B884" s="4">
        <v>880</v>
      </c>
      <c r="C884" s="4" t="s">
        <v>723</v>
      </c>
      <c r="D884" s="4" t="s">
        <v>726</v>
      </c>
      <c r="E884" s="6">
        <v>14975</v>
      </c>
      <c r="F884" s="6">
        <v>235788099</v>
      </c>
      <c r="G884" s="6">
        <f>F884/E884</f>
        <v>15745.449015025042</v>
      </c>
      <c r="H884" s="6">
        <v>625787000</v>
      </c>
      <c r="I884" s="6">
        <f>H884/E884</f>
        <v>41788.78130217028</v>
      </c>
      <c r="J884" s="6">
        <v>0</v>
      </c>
      <c r="K884" s="6">
        <f>J884/E884</f>
        <v>0</v>
      </c>
    </row>
    <row r="885" spans="2:11" ht="13.5">
      <c r="B885" s="4">
        <v>881</v>
      </c>
      <c r="C885" s="4" t="s">
        <v>1191</v>
      </c>
      <c r="D885" s="4" t="s">
        <v>1248</v>
      </c>
      <c r="E885" s="6">
        <v>84578</v>
      </c>
      <c r="F885" s="6">
        <v>1330204723</v>
      </c>
      <c r="G885" s="6">
        <f>F885/E885</f>
        <v>15727.549989358935</v>
      </c>
      <c r="H885" s="6">
        <v>2508575000</v>
      </c>
      <c r="I885" s="6">
        <f>H885/E885</f>
        <v>29659.899737520394</v>
      </c>
      <c r="J885" s="6">
        <v>3000000</v>
      </c>
      <c r="K885" s="6">
        <f>J885/E885</f>
        <v>35.47021684125895</v>
      </c>
    </row>
    <row r="886" spans="2:11" ht="13.5">
      <c r="B886" s="4">
        <v>882</v>
      </c>
      <c r="C886" s="4" t="s">
        <v>178</v>
      </c>
      <c r="D886" s="4" t="s">
        <v>179</v>
      </c>
      <c r="E886" s="6">
        <v>18124</v>
      </c>
      <c r="F886" s="6">
        <v>283399499</v>
      </c>
      <c r="G886" s="6">
        <f>F886/E886</f>
        <v>15636.697141911278</v>
      </c>
      <c r="H886" s="6">
        <v>404524489</v>
      </c>
      <c r="I886" s="6">
        <f>H886/E886</f>
        <v>22319.82393511366</v>
      </c>
      <c r="J886" s="6">
        <v>72383090</v>
      </c>
      <c r="K886" s="6">
        <f>J886/E886</f>
        <v>3993.770139042154</v>
      </c>
    </row>
    <row r="887" spans="2:11" ht="13.5">
      <c r="B887" s="4">
        <v>883</v>
      </c>
      <c r="C887" s="4" t="s">
        <v>856</v>
      </c>
      <c r="D887" s="4" t="s">
        <v>859</v>
      </c>
      <c r="E887" s="6">
        <v>3090</v>
      </c>
      <c r="F887" s="6">
        <v>48307475</v>
      </c>
      <c r="G887" s="6">
        <f>F887/E887</f>
        <v>15633.487055016181</v>
      </c>
      <c r="H887" s="6">
        <v>0</v>
      </c>
      <c r="I887" s="6">
        <f>H887/E887</f>
        <v>0</v>
      </c>
      <c r="J887" s="6">
        <v>115565025</v>
      </c>
      <c r="K887" s="6">
        <f>J887/E887</f>
        <v>37399.68446601942</v>
      </c>
    </row>
    <row r="888" spans="2:11" ht="13.5">
      <c r="B888" s="4">
        <v>884</v>
      </c>
      <c r="C888" s="4" t="s">
        <v>1191</v>
      </c>
      <c r="D888" s="4" t="s">
        <v>1250</v>
      </c>
      <c r="E888" s="6">
        <v>22072</v>
      </c>
      <c r="F888" s="6">
        <v>344417976</v>
      </c>
      <c r="G888" s="6">
        <f>F888/E888</f>
        <v>15604.293947082277</v>
      </c>
      <c r="H888" s="6">
        <v>501456047</v>
      </c>
      <c r="I888" s="6">
        <f>H888/E888</f>
        <v>22719.103252990215</v>
      </c>
      <c r="J888" s="6">
        <v>2694178</v>
      </c>
      <c r="K888" s="6">
        <f>J888/E888</f>
        <v>122.06315694092062</v>
      </c>
    </row>
    <row r="889" spans="2:11" ht="13.5">
      <c r="B889" s="4">
        <v>885</v>
      </c>
      <c r="C889" s="4" t="s">
        <v>1357</v>
      </c>
      <c r="D889" s="4" t="s">
        <v>1366</v>
      </c>
      <c r="E889" s="6">
        <v>2386</v>
      </c>
      <c r="F889" s="6">
        <v>37196620</v>
      </c>
      <c r="G889" s="6">
        <f>F889/E889</f>
        <v>15589.530595138307</v>
      </c>
      <c r="H889" s="6">
        <v>13093000</v>
      </c>
      <c r="I889" s="6">
        <f>H889/E889</f>
        <v>5487.426655490361</v>
      </c>
      <c r="J889" s="6">
        <v>38010964</v>
      </c>
      <c r="K889" s="6">
        <f>J889/E889</f>
        <v>15930.831517183571</v>
      </c>
    </row>
    <row r="890" spans="2:11" ht="13.5">
      <c r="B890" s="4">
        <v>886</v>
      </c>
      <c r="C890" s="4" t="s">
        <v>1136</v>
      </c>
      <c r="D890" s="4" t="s">
        <v>1180</v>
      </c>
      <c r="E890" s="6">
        <v>31682</v>
      </c>
      <c r="F890" s="6">
        <v>493546934</v>
      </c>
      <c r="G890" s="6">
        <f>F890/E890</f>
        <v>15578.149548639605</v>
      </c>
      <c r="H890" s="6">
        <v>754287000</v>
      </c>
      <c r="I890" s="6">
        <f>H890/E890</f>
        <v>23808.06135976264</v>
      </c>
      <c r="J890" s="6">
        <v>13227451</v>
      </c>
      <c r="K890" s="6">
        <f>J890/E890</f>
        <v>417.5068177514046</v>
      </c>
    </row>
    <row r="891" spans="2:11" ht="13.5">
      <c r="B891" s="4">
        <v>887</v>
      </c>
      <c r="C891" s="4" t="s">
        <v>1191</v>
      </c>
      <c r="D891" s="4" t="s">
        <v>1199</v>
      </c>
      <c r="E891" s="6">
        <v>9673</v>
      </c>
      <c r="F891" s="6">
        <v>150066295</v>
      </c>
      <c r="G891" s="6">
        <f>F891/E891</f>
        <v>15513.935180399048</v>
      </c>
      <c r="H891" s="6">
        <v>150000000</v>
      </c>
      <c r="I891" s="6">
        <f>H891/E891</f>
        <v>15507.081567249044</v>
      </c>
      <c r="J891" s="6">
        <v>88777</v>
      </c>
      <c r="K891" s="6">
        <f>J891/E891</f>
        <v>9.177814535304456</v>
      </c>
    </row>
    <row r="892" spans="2:11" ht="13.5">
      <c r="B892" s="4">
        <v>888</v>
      </c>
      <c r="C892" s="4" t="s">
        <v>1254</v>
      </c>
      <c r="D892" s="4" t="s">
        <v>1277</v>
      </c>
      <c r="E892" s="6">
        <v>12490</v>
      </c>
      <c r="F892" s="6">
        <v>193361980</v>
      </c>
      <c r="G892" s="6">
        <f>F892/E892</f>
        <v>15481.343474779824</v>
      </c>
      <c r="H892" s="6">
        <v>16716409</v>
      </c>
      <c r="I892" s="6">
        <f>H892/E892</f>
        <v>1338.3834267413931</v>
      </c>
      <c r="J892" s="6">
        <v>418005457</v>
      </c>
      <c r="K892" s="6">
        <f>J892/E892</f>
        <v>33467.21032826261</v>
      </c>
    </row>
    <row r="893" spans="2:11" ht="13.5">
      <c r="B893" s="4">
        <v>889</v>
      </c>
      <c r="C893" s="4" t="s">
        <v>723</v>
      </c>
      <c r="D893" s="4" t="s">
        <v>757</v>
      </c>
      <c r="E893" s="6">
        <v>31360</v>
      </c>
      <c r="F893" s="6">
        <v>485425836</v>
      </c>
      <c r="G893" s="6">
        <f>F893/E893</f>
        <v>15479.140178571428</v>
      </c>
      <c r="H893" s="6">
        <v>312497795</v>
      </c>
      <c r="I893" s="6">
        <f>H893/E893</f>
        <v>9964.853156887755</v>
      </c>
      <c r="J893" s="6">
        <v>752869783</v>
      </c>
      <c r="K893" s="6">
        <f>J893/E893</f>
        <v>24007.327264030613</v>
      </c>
    </row>
    <row r="894" spans="2:11" ht="13.5">
      <c r="B894" s="4">
        <v>890</v>
      </c>
      <c r="C894" s="4" t="s">
        <v>674</v>
      </c>
      <c r="D894" s="4" t="s">
        <v>682</v>
      </c>
      <c r="E894" s="6">
        <v>19264</v>
      </c>
      <c r="F894" s="6">
        <v>297942660</v>
      </c>
      <c r="G894" s="6">
        <f>F894/E894</f>
        <v>15466.292566445183</v>
      </c>
      <c r="H894" s="6">
        <v>71744830</v>
      </c>
      <c r="I894" s="6">
        <f>H894/E894</f>
        <v>3724.295577242525</v>
      </c>
      <c r="J894" s="6">
        <v>373837402</v>
      </c>
      <c r="K894" s="6">
        <f>J894/E894</f>
        <v>19406.011316445183</v>
      </c>
    </row>
    <row r="895" spans="2:11" ht="13.5">
      <c r="B895" s="4">
        <v>891</v>
      </c>
      <c r="C895" s="4" t="s">
        <v>132</v>
      </c>
      <c r="D895" s="4" t="s">
        <v>138</v>
      </c>
      <c r="E895" s="6">
        <v>2925</v>
      </c>
      <c r="F895" s="6">
        <v>45207213</v>
      </c>
      <c r="G895" s="6">
        <f>F895/E895</f>
        <v>15455.457435897435</v>
      </c>
      <c r="H895" s="6">
        <v>0</v>
      </c>
      <c r="I895" s="6">
        <f>H895/E895</f>
        <v>0</v>
      </c>
      <c r="J895" s="6">
        <v>120394</v>
      </c>
      <c r="K895" s="6">
        <f>J895/E895</f>
        <v>41.16034188034188</v>
      </c>
    </row>
    <row r="896" spans="2:11" ht="13.5">
      <c r="B896" s="4">
        <v>892</v>
      </c>
      <c r="C896" s="4" t="s">
        <v>994</v>
      </c>
      <c r="D896" s="4" t="s">
        <v>1004</v>
      </c>
      <c r="E896" s="6">
        <v>6184</v>
      </c>
      <c r="F896" s="6">
        <v>95368488</v>
      </c>
      <c r="G896" s="6">
        <f>F896/E896</f>
        <v>15421.812419146183</v>
      </c>
      <c r="H896" s="6">
        <v>6006000</v>
      </c>
      <c r="I896" s="6">
        <f>H896/E896</f>
        <v>971.216041397154</v>
      </c>
      <c r="J896" s="6">
        <v>80851000</v>
      </c>
      <c r="K896" s="6">
        <f>J896/E896</f>
        <v>13074.223803363519</v>
      </c>
    </row>
    <row r="897" spans="2:11" ht="13.5">
      <c r="B897" s="4">
        <v>893</v>
      </c>
      <c r="C897" s="4" t="s">
        <v>221</v>
      </c>
      <c r="D897" s="4" t="s">
        <v>239</v>
      </c>
      <c r="E897" s="6">
        <v>28183</v>
      </c>
      <c r="F897" s="6">
        <v>432527450</v>
      </c>
      <c r="G897" s="6">
        <f>F897/E897</f>
        <v>15347.104637547458</v>
      </c>
      <c r="H897" s="6">
        <v>305229060</v>
      </c>
      <c r="I897" s="6">
        <f>H897/E897</f>
        <v>10830.254408686087</v>
      </c>
      <c r="J897" s="6">
        <v>11676253</v>
      </c>
      <c r="K897" s="6">
        <f>J897/E897</f>
        <v>414.30128091402617</v>
      </c>
    </row>
    <row r="898" spans="2:11" ht="13.5">
      <c r="B898" s="4">
        <v>894</v>
      </c>
      <c r="C898" s="4" t="s">
        <v>1074</v>
      </c>
      <c r="D898" s="4" t="s">
        <v>1105</v>
      </c>
      <c r="E898" s="6">
        <v>101086</v>
      </c>
      <c r="F898" s="6">
        <v>1545740100</v>
      </c>
      <c r="G898" s="6">
        <f>F898/E898</f>
        <v>15291.3370793186</v>
      </c>
      <c r="H898" s="6">
        <v>3512253875</v>
      </c>
      <c r="I898" s="6">
        <f>H898/E898</f>
        <v>34745.20581485072</v>
      </c>
      <c r="J898" s="6">
        <v>0</v>
      </c>
      <c r="K898" s="6">
        <f>J898/E898</f>
        <v>0</v>
      </c>
    </row>
    <row r="899" spans="2:11" ht="13.5">
      <c r="B899" s="4">
        <v>895</v>
      </c>
      <c r="C899" s="4" t="s">
        <v>1505</v>
      </c>
      <c r="D899" s="4" t="s">
        <v>1511</v>
      </c>
      <c r="E899" s="6">
        <v>960</v>
      </c>
      <c r="F899" s="6">
        <v>14645823</v>
      </c>
      <c r="G899" s="6">
        <f>F899/E899</f>
        <v>15256.065625</v>
      </c>
      <c r="H899" s="6">
        <v>0</v>
      </c>
      <c r="I899" s="6">
        <f>H899/E899</f>
        <v>0</v>
      </c>
      <c r="J899" s="6">
        <v>94854000</v>
      </c>
      <c r="K899" s="6">
        <f>J899/E899</f>
        <v>98806.25</v>
      </c>
    </row>
    <row r="900" spans="2:11" ht="13.5">
      <c r="B900" s="4">
        <v>896</v>
      </c>
      <c r="C900" s="4" t="s">
        <v>1312</v>
      </c>
      <c r="D900" s="4" t="s">
        <v>1328</v>
      </c>
      <c r="E900" s="6">
        <v>8208</v>
      </c>
      <c r="F900" s="6">
        <v>125141588</v>
      </c>
      <c r="G900" s="6">
        <f>F900/E900</f>
        <v>15246.294834307992</v>
      </c>
      <c r="H900" s="6">
        <v>9316693</v>
      </c>
      <c r="I900" s="6">
        <f>H900/E900</f>
        <v>1135.0746832358675</v>
      </c>
      <c r="J900" s="6">
        <v>717582</v>
      </c>
      <c r="K900" s="6">
        <f>J900/E900</f>
        <v>87.42470760233918</v>
      </c>
    </row>
    <row r="901" spans="2:11" ht="13.5">
      <c r="B901" s="4">
        <v>897</v>
      </c>
      <c r="C901" s="4" t="s">
        <v>1579</v>
      </c>
      <c r="D901" s="4" t="s">
        <v>1650</v>
      </c>
      <c r="E901" s="6">
        <v>978</v>
      </c>
      <c r="F901" s="6">
        <v>14879688</v>
      </c>
      <c r="G901" s="6">
        <f>F901/E901</f>
        <v>15214.40490797546</v>
      </c>
      <c r="H901" s="6">
        <v>0</v>
      </c>
      <c r="I901" s="6">
        <f>H901/E901</f>
        <v>0</v>
      </c>
      <c r="J901" s="6">
        <v>150745825</v>
      </c>
      <c r="K901" s="6">
        <f>J901/E901</f>
        <v>154136.8353783231</v>
      </c>
    </row>
    <row r="902" spans="2:11" ht="13.5">
      <c r="B902" s="4">
        <v>898</v>
      </c>
      <c r="C902" s="4" t="s">
        <v>1312</v>
      </c>
      <c r="D902" s="4" t="s">
        <v>1345</v>
      </c>
      <c r="E902" s="6">
        <v>10842</v>
      </c>
      <c r="F902" s="6">
        <v>164527260</v>
      </c>
      <c r="G902" s="6">
        <f>F902/E902</f>
        <v>15174.991698948534</v>
      </c>
      <c r="H902" s="6">
        <v>49421486</v>
      </c>
      <c r="I902" s="6">
        <f>H902/E902</f>
        <v>4558.33665375392</v>
      </c>
      <c r="J902" s="6">
        <v>180204687</v>
      </c>
      <c r="K902" s="6">
        <f>J902/E902</f>
        <v>16620.98201438849</v>
      </c>
    </row>
    <row r="903" spans="2:11" ht="13.5">
      <c r="B903" s="4">
        <v>899</v>
      </c>
      <c r="C903" s="4" t="s">
        <v>1136</v>
      </c>
      <c r="D903" s="4" t="s">
        <v>1184</v>
      </c>
      <c r="E903" s="6">
        <v>120491</v>
      </c>
      <c r="F903" s="6">
        <v>1823517858</v>
      </c>
      <c r="G903" s="6">
        <f>F903/E903</f>
        <v>15134.058626785403</v>
      </c>
      <c r="H903" s="6">
        <v>0</v>
      </c>
      <c r="I903" s="6">
        <f>H903/E903</f>
        <v>0</v>
      </c>
      <c r="J903" s="6">
        <v>5370764000</v>
      </c>
      <c r="K903" s="6">
        <f>J903/E903</f>
        <v>44573.98477894614</v>
      </c>
    </row>
    <row r="904" spans="2:11" ht="13.5">
      <c r="B904" s="4">
        <v>900</v>
      </c>
      <c r="C904" s="4" t="s">
        <v>1357</v>
      </c>
      <c r="D904" s="4" t="s">
        <v>1395</v>
      </c>
      <c r="E904" s="6">
        <v>3679</v>
      </c>
      <c r="F904" s="6">
        <v>55304920</v>
      </c>
      <c r="G904" s="6">
        <f>F904/E904</f>
        <v>15032.595814079914</v>
      </c>
      <c r="H904" s="6">
        <v>8983934</v>
      </c>
      <c r="I904" s="6">
        <f>H904/E904</f>
        <v>2441.9499864093505</v>
      </c>
      <c r="J904" s="6">
        <v>21957000</v>
      </c>
      <c r="K904" s="6">
        <f>J904/E904</f>
        <v>5968.197879858657</v>
      </c>
    </row>
    <row r="905" spans="2:11" ht="13.5">
      <c r="B905" s="4">
        <v>901</v>
      </c>
      <c r="C905" s="4" t="s">
        <v>1009</v>
      </c>
      <c r="D905" s="4" t="s">
        <v>1022</v>
      </c>
      <c r="E905" s="6">
        <v>2625</v>
      </c>
      <c r="F905" s="6">
        <v>39324987</v>
      </c>
      <c r="G905" s="6">
        <f>F905/E905</f>
        <v>14980.947428571428</v>
      </c>
      <c r="H905" s="6">
        <v>21838000</v>
      </c>
      <c r="I905" s="6">
        <f>H905/E905</f>
        <v>8319.238095238095</v>
      </c>
      <c r="J905" s="6">
        <v>32240215</v>
      </c>
      <c r="K905" s="6">
        <f>J905/E905</f>
        <v>12281.986666666666</v>
      </c>
    </row>
    <row r="906" spans="2:11" ht="13.5">
      <c r="B906" s="4">
        <v>902</v>
      </c>
      <c r="C906" s="4" t="s">
        <v>1009</v>
      </c>
      <c r="D906" s="4" t="s">
        <v>1024</v>
      </c>
      <c r="E906" s="6">
        <v>2950</v>
      </c>
      <c r="F906" s="6">
        <v>44185874</v>
      </c>
      <c r="G906" s="6">
        <f>F906/E906</f>
        <v>14978.262372881356</v>
      </c>
      <c r="H906" s="6">
        <v>0</v>
      </c>
      <c r="I906" s="6">
        <f>H906/E906</f>
        <v>0</v>
      </c>
      <c r="J906" s="6">
        <v>228053202</v>
      </c>
      <c r="K906" s="6">
        <f>J906/E906</f>
        <v>77306.17016949152</v>
      </c>
    </row>
    <row r="907" spans="2:11" ht="13.5">
      <c r="B907" s="4">
        <v>903</v>
      </c>
      <c r="C907" s="4" t="s">
        <v>401</v>
      </c>
      <c r="D907" s="4" t="s">
        <v>421</v>
      </c>
      <c r="E907" s="6">
        <v>21519</v>
      </c>
      <c r="F907" s="6">
        <v>321462331</v>
      </c>
      <c r="G907" s="6">
        <f>F907/E907</f>
        <v>14938.534829685394</v>
      </c>
      <c r="H907" s="6">
        <v>0</v>
      </c>
      <c r="I907" s="6">
        <f>H907/E907</f>
        <v>0</v>
      </c>
      <c r="J907" s="6">
        <v>462796733</v>
      </c>
      <c r="K907" s="6">
        <f>J907/E907</f>
        <v>21506.423765044845</v>
      </c>
    </row>
    <row r="908" spans="2:11" ht="13.5">
      <c r="B908" s="4">
        <v>904</v>
      </c>
      <c r="C908" s="4" t="s">
        <v>723</v>
      </c>
      <c r="D908" s="4" t="s">
        <v>728</v>
      </c>
      <c r="E908" s="6">
        <v>22045</v>
      </c>
      <c r="F908" s="6">
        <v>329110696</v>
      </c>
      <c r="G908" s="6">
        <f>F908/E908</f>
        <v>14929.040417328193</v>
      </c>
      <c r="H908" s="6">
        <v>279304332</v>
      </c>
      <c r="I908" s="6">
        <f>H908/E908</f>
        <v>12669.736085280108</v>
      </c>
      <c r="J908" s="6">
        <v>238007673</v>
      </c>
      <c r="K908" s="6">
        <f>J908/E908</f>
        <v>10796.446949421637</v>
      </c>
    </row>
    <row r="909" spans="2:11" ht="13.5">
      <c r="B909" s="4">
        <v>905</v>
      </c>
      <c r="C909" s="4" t="s">
        <v>42</v>
      </c>
      <c r="D909" s="4" t="s">
        <v>83</v>
      </c>
      <c r="E909" s="6">
        <v>25843</v>
      </c>
      <c r="F909" s="6">
        <v>385020959</v>
      </c>
      <c r="G909" s="6">
        <f>F909/E909</f>
        <v>14898.462214139225</v>
      </c>
      <c r="H909" s="6">
        <v>250000000</v>
      </c>
      <c r="I909" s="6">
        <f>H909/E909</f>
        <v>9673.799481484348</v>
      </c>
      <c r="J909" s="6">
        <v>11039782</v>
      </c>
      <c r="K909" s="6">
        <f>J909/E909</f>
        <v>427.18654954920095</v>
      </c>
    </row>
    <row r="910" spans="2:11" ht="13.5">
      <c r="B910" s="4">
        <v>906</v>
      </c>
      <c r="C910" s="4" t="s">
        <v>1254</v>
      </c>
      <c r="D910" s="4" t="s">
        <v>1286</v>
      </c>
      <c r="E910" s="6">
        <v>83508</v>
      </c>
      <c r="F910" s="6">
        <v>1243550247</v>
      </c>
      <c r="G910" s="6">
        <f>F910/E910</f>
        <v>14891.390609282944</v>
      </c>
      <c r="H910" s="6">
        <v>108394177</v>
      </c>
      <c r="I910" s="6">
        <f>H910/E910</f>
        <v>1298.0094960961824</v>
      </c>
      <c r="J910" s="6">
        <v>1972588707</v>
      </c>
      <c r="K910" s="6">
        <f>J910/E910</f>
        <v>23621.55370742923</v>
      </c>
    </row>
    <row r="911" spans="2:11" ht="13.5">
      <c r="B911" s="4">
        <v>907</v>
      </c>
      <c r="C911" s="4" t="s">
        <v>453</v>
      </c>
      <c r="D911" s="4" t="s">
        <v>454</v>
      </c>
      <c r="E911" s="6">
        <v>3806</v>
      </c>
      <c r="F911" s="6">
        <v>56606504</v>
      </c>
      <c r="G911" s="6">
        <f>F911/E911</f>
        <v>14872.964792433</v>
      </c>
      <c r="H911" s="6">
        <v>4622198</v>
      </c>
      <c r="I911" s="6">
        <f>H911/E911</f>
        <v>1214.4503415659485</v>
      </c>
      <c r="J911" s="6">
        <v>130861000</v>
      </c>
      <c r="K911" s="6">
        <f>J911/E911</f>
        <v>34382.816605359956</v>
      </c>
    </row>
    <row r="912" spans="2:11" ht="13.5">
      <c r="B912" s="4">
        <v>908</v>
      </c>
      <c r="C912" s="4" t="s">
        <v>1191</v>
      </c>
      <c r="D912" s="4" t="s">
        <v>1218</v>
      </c>
      <c r="E912" s="6">
        <v>27016</v>
      </c>
      <c r="F912" s="6">
        <v>401652513</v>
      </c>
      <c r="G912" s="6">
        <f>F912/E912</f>
        <v>14867.208802191293</v>
      </c>
      <c r="H912" s="6">
        <v>350000000</v>
      </c>
      <c r="I912" s="6">
        <f>H912/E912</f>
        <v>12955.285756588688</v>
      </c>
      <c r="J912" s="6">
        <v>287483468</v>
      </c>
      <c r="K912" s="6">
        <f>J912/E912</f>
        <v>10641.229937814629</v>
      </c>
    </row>
    <row r="913" spans="2:11" ht="13.5">
      <c r="B913" s="4">
        <v>909</v>
      </c>
      <c r="C913" s="4" t="s">
        <v>1416</v>
      </c>
      <c r="D913" s="4" t="s">
        <v>547</v>
      </c>
      <c r="E913" s="6">
        <v>3620</v>
      </c>
      <c r="F913" s="6">
        <v>53773031</v>
      </c>
      <c r="G913" s="6">
        <f>F913/E913</f>
        <v>14854.428453038674</v>
      </c>
      <c r="H913" s="6">
        <v>0</v>
      </c>
      <c r="I913" s="6">
        <f>H913/E913</f>
        <v>0</v>
      </c>
      <c r="J913" s="6">
        <v>161745021</v>
      </c>
      <c r="K913" s="6">
        <f>J913/E913</f>
        <v>44680.94502762431</v>
      </c>
    </row>
    <row r="914" spans="2:11" ht="13.5">
      <c r="B914" s="4">
        <v>910</v>
      </c>
      <c r="C914" s="4" t="s">
        <v>221</v>
      </c>
      <c r="D914" s="4" t="s">
        <v>275</v>
      </c>
      <c r="E914" s="6">
        <v>11477</v>
      </c>
      <c r="F914" s="6">
        <v>169813942</v>
      </c>
      <c r="G914" s="6">
        <f>F914/E914</f>
        <v>14796.021782695827</v>
      </c>
      <c r="H914" s="6">
        <v>293423753</v>
      </c>
      <c r="I914" s="6">
        <f>H914/E914</f>
        <v>25566.24143940054</v>
      </c>
      <c r="J914" s="6">
        <v>0</v>
      </c>
      <c r="K914" s="6">
        <f>J914/E914</f>
        <v>0</v>
      </c>
    </row>
    <row r="915" spans="2:11" ht="13.5">
      <c r="B915" s="4">
        <v>911</v>
      </c>
      <c r="C915" s="4" t="s">
        <v>856</v>
      </c>
      <c r="D915" s="4" t="s">
        <v>928</v>
      </c>
      <c r="E915" s="6">
        <v>35740</v>
      </c>
      <c r="F915" s="6">
        <v>528565613</v>
      </c>
      <c r="G915" s="6">
        <f>F915/E915</f>
        <v>14789.188947957471</v>
      </c>
      <c r="H915" s="6">
        <v>264000</v>
      </c>
      <c r="I915" s="6">
        <f>H915/E915</f>
        <v>7.386681589255736</v>
      </c>
      <c r="J915" s="6">
        <v>681421400</v>
      </c>
      <c r="K915" s="6">
        <f>J915/E915</f>
        <v>19066.071628427533</v>
      </c>
    </row>
    <row r="916" spans="2:11" ht="13.5">
      <c r="B916" s="4">
        <v>912</v>
      </c>
      <c r="C916" s="4" t="s">
        <v>674</v>
      </c>
      <c r="D916" s="4" t="s">
        <v>679</v>
      </c>
      <c r="E916" s="6">
        <v>2011</v>
      </c>
      <c r="F916" s="6">
        <v>29686892</v>
      </c>
      <c r="G916" s="6">
        <f>F916/E916</f>
        <v>14762.253605171556</v>
      </c>
      <c r="H916" s="6">
        <v>11081444</v>
      </c>
      <c r="I916" s="6">
        <f>H916/E916</f>
        <v>5510.414719045251</v>
      </c>
      <c r="J916" s="6">
        <v>37902951</v>
      </c>
      <c r="K916" s="6">
        <f>J916/E916</f>
        <v>18847.812531079064</v>
      </c>
    </row>
    <row r="917" spans="2:11" ht="13.5">
      <c r="B917" s="4">
        <v>913</v>
      </c>
      <c r="C917" s="4" t="s">
        <v>1254</v>
      </c>
      <c r="D917" s="4" t="s">
        <v>1263</v>
      </c>
      <c r="E917" s="6">
        <v>3221</v>
      </c>
      <c r="F917" s="6">
        <v>47548634</v>
      </c>
      <c r="G917" s="6">
        <f>F917/E917</f>
        <v>14762.072027320708</v>
      </c>
      <c r="H917" s="6">
        <v>2827668</v>
      </c>
      <c r="I917" s="6">
        <f>H917/E917</f>
        <v>877.8851288419745</v>
      </c>
      <c r="J917" s="6">
        <v>12012765</v>
      </c>
      <c r="K917" s="6">
        <f>J917/E917</f>
        <v>3729.5141260478113</v>
      </c>
    </row>
    <row r="918" spans="2:11" ht="13.5">
      <c r="B918" s="4">
        <v>914</v>
      </c>
      <c r="C918" s="4" t="s">
        <v>0</v>
      </c>
      <c r="D918" s="4" t="s">
        <v>27</v>
      </c>
      <c r="E918" s="6">
        <v>4054</v>
      </c>
      <c r="F918" s="6">
        <v>59723574</v>
      </c>
      <c r="G918" s="6">
        <f>F918/E918</f>
        <v>14732.011346817957</v>
      </c>
      <c r="H918" s="6">
        <v>25839000</v>
      </c>
      <c r="I918" s="6">
        <f>H918/E918</f>
        <v>6373.704982733103</v>
      </c>
      <c r="J918" s="6">
        <v>3000000</v>
      </c>
      <c r="K918" s="6">
        <f>J918/E918</f>
        <v>740.0098667982239</v>
      </c>
    </row>
    <row r="919" spans="2:11" ht="13.5">
      <c r="B919" s="4">
        <v>915</v>
      </c>
      <c r="C919" s="4" t="s">
        <v>723</v>
      </c>
      <c r="D919" s="4" t="s">
        <v>733</v>
      </c>
      <c r="E919" s="6">
        <v>8053</v>
      </c>
      <c r="F919" s="6">
        <v>118550036</v>
      </c>
      <c r="G919" s="6">
        <f>F919/E919</f>
        <v>14721.226375263877</v>
      </c>
      <c r="H919" s="6">
        <v>147800885</v>
      </c>
      <c r="I919" s="6">
        <f>H919/E919</f>
        <v>18353.51856451012</v>
      </c>
      <c r="J919" s="6">
        <v>149448438</v>
      </c>
      <c r="K919" s="6">
        <f>J919/E919</f>
        <v>18558.10728920899</v>
      </c>
    </row>
    <row r="920" spans="2:11" ht="13.5">
      <c r="B920" s="4">
        <v>916</v>
      </c>
      <c r="C920" s="4" t="s">
        <v>113</v>
      </c>
      <c r="D920" s="4" t="s">
        <v>126</v>
      </c>
      <c r="E920" s="6">
        <v>9903</v>
      </c>
      <c r="F920" s="6">
        <v>145676791</v>
      </c>
      <c r="G920" s="6">
        <f>F920/E920</f>
        <v>14710.369685953752</v>
      </c>
      <c r="H920" s="6">
        <v>5060265</v>
      </c>
      <c r="I920" s="6">
        <f>H920/E920</f>
        <v>510.9830354438049</v>
      </c>
      <c r="J920" s="6">
        <v>571883000</v>
      </c>
      <c r="K920" s="6">
        <f>J920/E920</f>
        <v>57748.46006260729</v>
      </c>
    </row>
    <row r="921" spans="2:11" ht="13.5">
      <c r="B921" s="4">
        <v>917</v>
      </c>
      <c r="C921" s="4" t="s">
        <v>777</v>
      </c>
      <c r="D921" s="4" t="s">
        <v>782</v>
      </c>
      <c r="E921" s="6">
        <v>9760</v>
      </c>
      <c r="F921" s="6">
        <v>143411048</v>
      </c>
      <c r="G921" s="6">
        <f>F921/E921</f>
        <v>14693.754918032786</v>
      </c>
      <c r="H921" s="6">
        <v>60000000</v>
      </c>
      <c r="I921" s="6">
        <f>H921/E921</f>
        <v>6147.540983606557</v>
      </c>
      <c r="J921" s="6">
        <v>222910119</v>
      </c>
      <c r="K921" s="6">
        <f>J921/E921</f>
        <v>22839.151536885245</v>
      </c>
    </row>
    <row r="922" spans="2:11" ht="13.5">
      <c r="B922" s="4">
        <v>918</v>
      </c>
      <c r="C922" s="4" t="s">
        <v>1471</v>
      </c>
      <c r="D922" s="4" t="s">
        <v>1502</v>
      </c>
      <c r="E922" s="6">
        <v>12724</v>
      </c>
      <c r="F922" s="6">
        <v>186647599</v>
      </c>
      <c r="G922" s="6">
        <f>F922/E922</f>
        <v>14668.940506130148</v>
      </c>
      <c r="H922" s="6">
        <v>1178000</v>
      </c>
      <c r="I922" s="6">
        <f>H922/E922</f>
        <v>92.58094938698522</v>
      </c>
      <c r="J922" s="6">
        <v>1638632877</v>
      </c>
      <c r="K922" s="6">
        <f>J922/E922</f>
        <v>128782.84163784973</v>
      </c>
    </row>
    <row r="923" spans="2:11" ht="13.5">
      <c r="B923" s="4">
        <v>919</v>
      </c>
      <c r="C923" s="4" t="s">
        <v>472</v>
      </c>
      <c r="D923" s="4" t="s">
        <v>476</v>
      </c>
      <c r="E923" s="6">
        <v>4621</v>
      </c>
      <c r="F923" s="6">
        <v>67666167</v>
      </c>
      <c r="G923" s="6">
        <f>F923/E923</f>
        <v>14643.18697251677</v>
      </c>
      <c r="H923" s="6">
        <v>0</v>
      </c>
      <c r="I923" s="6">
        <f>H923/E923</f>
        <v>0</v>
      </c>
      <c r="J923" s="6">
        <v>37451727</v>
      </c>
      <c r="K923" s="6">
        <f>J923/E923</f>
        <v>8104.680155810431</v>
      </c>
    </row>
    <row r="924" spans="2:11" ht="13.5">
      <c r="B924" s="4">
        <v>920</v>
      </c>
      <c r="C924" s="4" t="s">
        <v>381</v>
      </c>
      <c r="D924" s="4" t="s">
        <v>400</v>
      </c>
      <c r="E924" s="6">
        <v>61057</v>
      </c>
      <c r="F924" s="6">
        <v>893814102</v>
      </c>
      <c r="G924" s="6">
        <f>F924/E924</f>
        <v>14639.011120756015</v>
      </c>
      <c r="H924" s="6">
        <v>166606364</v>
      </c>
      <c r="I924" s="6">
        <f>H924/E924</f>
        <v>2728.702098039537</v>
      </c>
      <c r="J924" s="6">
        <v>859910277</v>
      </c>
      <c r="K924" s="6">
        <f>J924/E924</f>
        <v>14083.729580555873</v>
      </c>
    </row>
    <row r="925" spans="2:11" ht="13.5">
      <c r="B925" s="4">
        <v>921</v>
      </c>
      <c r="C925" s="4" t="s">
        <v>647</v>
      </c>
      <c r="D925" s="4" t="s">
        <v>662</v>
      </c>
      <c r="E925" s="6">
        <v>4593</v>
      </c>
      <c r="F925" s="6">
        <v>67151513</v>
      </c>
      <c r="G925" s="6">
        <f>F925/E925</f>
        <v>14620.403440017419</v>
      </c>
      <c r="H925" s="6">
        <v>0</v>
      </c>
      <c r="I925" s="6">
        <f>H925/E925</f>
        <v>0</v>
      </c>
      <c r="J925" s="6">
        <v>0</v>
      </c>
      <c r="K925" s="6">
        <f>J925/E925</f>
        <v>0</v>
      </c>
    </row>
    <row r="926" spans="2:11" ht="13.5">
      <c r="B926" s="4">
        <v>922</v>
      </c>
      <c r="C926" s="4" t="s">
        <v>86</v>
      </c>
      <c r="D926" s="4" t="s">
        <v>106</v>
      </c>
      <c r="E926" s="6">
        <v>5847</v>
      </c>
      <c r="F926" s="6">
        <v>85245774</v>
      </c>
      <c r="G926" s="6">
        <f>F926/E926</f>
        <v>14579.403796818882</v>
      </c>
      <c r="H926" s="6">
        <v>0</v>
      </c>
      <c r="I926" s="6">
        <f>H926/E926</f>
        <v>0</v>
      </c>
      <c r="J926" s="6">
        <v>85453000</v>
      </c>
      <c r="K926" s="6">
        <f>J926/E926</f>
        <v>14614.845219770823</v>
      </c>
    </row>
    <row r="927" spans="2:11" ht="13.5">
      <c r="B927" s="4">
        <v>923</v>
      </c>
      <c r="C927" s="4" t="s">
        <v>1136</v>
      </c>
      <c r="D927" s="4" t="s">
        <v>1156</v>
      </c>
      <c r="E927" s="6">
        <v>3868</v>
      </c>
      <c r="F927" s="6">
        <v>56322910</v>
      </c>
      <c r="G927" s="6">
        <f>F927/E927</f>
        <v>14561.248707342296</v>
      </c>
      <c r="H927" s="6">
        <v>0</v>
      </c>
      <c r="I927" s="6">
        <f>H927/E927</f>
        <v>0</v>
      </c>
      <c r="J927" s="6">
        <v>15334000</v>
      </c>
      <c r="K927" s="6">
        <f>J927/E927</f>
        <v>3964.3226473629784</v>
      </c>
    </row>
    <row r="928" spans="2:11" ht="13.5">
      <c r="B928" s="4">
        <v>924</v>
      </c>
      <c r="C928" s="4" t="s">
        <v>723</v>
      </c>
      <c r="D928" s="4" t="s">
        <v>750</v>
      </c>
      <c r="E928" s="6">
        <v>8680</v>
      </c>
      <c r="F928" s="6">
        <v>126290013</v>
      </c>
      <c r="G928" s="6">
        <f>F928/E928</f>
        <v>14549.540668202764</v>
      </c>
      <c r="H928" s="6">
        <v>59093000</v>
      </c>
      <c r="I928" s="6">
        <f>H928/E928</f>
        <v>6807.94930875576</v>
      </c>
      <c r="J928" s="6">
        <v>30860602</v>
      </c>
      <c r="K928" s="6">
        <f>J928/E928</f>
        <v>3555.3688940092165</v>
      </c>
    </row>
    <row r="929" spans="2:11" ht="13.5">
      <c r="B929" s="4">
        <v>925</v>
      </c>
      <c r="C929" s="4" t="s">
        <v>723</v>
      </c>
      <c r="D929" s="4" t="s">
        <v>745</v>
      </c>
      <c r="E929" s="6">
        <v>9664</v>
      </c>
      <c r="F929" s="6">
        <v>140254008</v>
      </c>
      <c r="G929" s="6">
        <f>F929/E929</f>
        <v>14513.038907284768</v>
      </c>
      <c r="H929" s="6">
        <v>109820724</v>
      </c>
      <c r="I929" s="6">
        <f>H929/E929</f>
        <v>11363.899420529802</v>
      </c>
      <c r="J929" s="6">
        <v>28927734</v>
      </c>
      <c r="K929" s="6">
        <f>J929/E929</f>
        <v>2993.3499586092717</v>
      </c>
    </row>
    <row r="930" spans="2:11" ht="13.5">
      <c r="B930" s="4">
        <v>926</v>
      </c>
      <c r="C930" s="4" t="s">
        <v>777</v>
      </c>
      <c r="D930" s="4" t="s">
        <v>783</v>
      </c>
      <c r="E930" s="6">
        <v>4759</v>
      </c>
      <c r="F930" s="6">
        <v>68947993</v>
      </c>
      <c r="G930" s="6">
        <f>F930/E930</f>
        <v>14487.916158856902</v>
      </c>
      <c r="H930" s="6">
        <v>50000000</v>
      </c>
      <c r="I930" s="6">
        <f>H930/E930</f>
        <v>10506.408909434755</v>
      </c>
      <c r="J930" s="6">
        <v>134086831</v>
      </c>
      <c r="K930" s="6">
        <f>J930/E930</f>
        <v>28175.421517125447</v>
      </c>
    </row>
    <row r="931" spans="2:11" ht="13.5">
      <c r="B931" s="4">
        <v>927</v>
      </c>
      <c r="C931" s="4" t="s">
        <v>1579</v>
      </c>
      <c r="D931" s="4" t="s">
        <v>1707</v>
      </c>
      <c r="E931" s="6">
        <v>17334</v>
      </c>
      <c r="F931" s="6">
        <v>250471569</v>
      </c>
      <c r="G931" s="6">
        <f>F931/E931</f>
        <v>14449.727068189684</v>
      </c>
      <c r="H931" s="6">
        <v>274966876</v>
      </c>
      <c r="I931" s="6">
        <f>H931/E931</f>
        <v>15862.863505249798</v>
      </c>
      <c r="J931" s="6">
        <v>1610038</v>
      </c>
      <c r="K931" s="6">
        <f>J931/E931</f>
        <v>92.8832352601823</v>
      </c>
    </row>
    <row r="932" spans="2:11" ht="13.5">
      <c r="B932" s="4">
        <v>928</v>
      </c>
      <c r="C932" s="4" t="s">
        <v>693</v>
      </c>
      <c r="D932" s="4" t="s">
        <v>707</v>
      </c>
      <c r="E932" s="6">
        <v>2831</v>
      </c>
      <c r="F932" s="6">
        <v>40811001</v>
      </c>
      <c r="G932" s="6">
        <f>F932/E932</f>
        <v>14415.754503708937</v>
      </c>
      <c r="H932" s="6">
        <v>62028520</v>
      </c>
      <c r="I932" s="6">
        <f>H932/E932</f>
        <v>21910.462734016248</v>
      </c>
      <c r="J932" s="6">
        <v>26374489</v>
      </c>
      <c r="K932" s="6">
        <f>J932/E932</f>
        <v>9316.31543624161</v>
      </c>
    </row>
    <row r="933" spans="2:11" ht="13.5">
      <c r="B933" s="4">
        <v>929</v>
      </c>
      <c r="C933" s="4" t="s">
        <v>974</v>
      </c>
      <c r="D933" s="4" t="s">
        <v>988</v>
      </c>
      <c r="E933" s="6">
        <v>4051</v>
      </c>
      <c r="F933" s="6">
        <v>58354793</v>
      </c>
      <c r="G933" s="6">
        <f>F933/E933</f>
        <v>14405.0340656628</v>
      </c>
      <c r="H933" s="6">
        <v>0</v>
      </c>
      <c r="I933" s="6">
        <f>H933/E933</f>
        <v>0</v>
      </c>
      <c r="J933" s="6">
        <v>712602752</v>
      </c>
      <c r="K933" s="6">
        <f>J933/E933</f>
        <v>175907.8627499383</v>
      </c>
    </row>
    <row r="934" spans="2:11" ht="13.5">
      <c r="B934" s="4">
        <v>930</v>
      </c>
      <c r="C934" s="4" t="s">
        <v>425</v>
      </c>
      <c r="D934" s="4" t="s">
        <v>452</v>
      </c>
      <c r="E934" s="6">
        <v>149250</v>
      </c>
      <c r="F934" s="6">
        <v>2145981000</v>
      </c>
      <c r="G934" s="6">
        <f>F934/E934</f>
        <v>14378.43216080402</v>
      </c>
      <c r="H934" s="6">
        <v>2850000000</v>
      </c>
      <c r="I934" s="6">
        <f>H934/E934</f>
        <v>19095.47738693467</v>
      </c>
      <c r="J934" s="6">
        <v>3508291637</v>
      </c>
      <c r="K934" s="6">
        <f>J934/E934</f>
        <v>23506.141621440536</v>
      </c>
    </row>
    <row r="935" spans="2:11" ht="13.5">
      <c r="B935" s="4">
        <v>931</v>
      </c>
      <c r="C935" s="4" t="s">
        <v>1539</v>
      </c>
      <c r="D935" s="4" t="s">
        <v>1554</v>
      </c>
      <c r="E935" s="6">
        <v>5415</v>
      </c>
      <c r="F935" s="6">
        <v>77839599</v>
      </c>
      <c r="G935" s="6">
        <f>F935/E935</f>
        <v>14374.810526315789</v>
      </c>
      <c r="H935" s="6">
        <v>50000000</v>
      </c>
      <c r="I935" s="6">
        <f>H935/E935</f>
        <v>9233.610341643584</v>
      </c>
      <c r="J935" s="6">
        <v>77838000</v>
      </c>
      <c r="K935" s="6">
        <f>J935/E935</f>
        <v>14374.515235457064</v>
      </c>
    </row>
    <row r="936" spans="2:11" ht="13.5">
      <c r="B936" s="4">
        <v>932</v>
      </c>
      <c r="C936" s="4" t="s">
        <v>1287</v>
      </c>
      <c r="D936" s="4" t="s">
        <v>1309</v>
      </c>
      <c r="E936" s="6">
        <v>42988</v>
      </c>
      <c r="F936" s="6">
        <v>617437975</v>
      </c>
      <c r="G936" s="6">
        <f>F936/E936</f>
        <v>14363.030962128967</v>
      </c>
      <c r="H936" s="6">
        <v>368205000</v>
      </c>
      <c r="I936" s="6">
        <f>H936/E936</f>
        <v>8565.297292267609</v>
      </c>
      <c r="J936" s="6">
        <v>22545487</v>
      </c>
      <c r="K936" s="6">
        <f>J936/E936</f>
        <v>524.4600120963989</v>
      </c>
    </row>
    <row r="937" spans="2:11" ht="13.5">
      <c r="B937" s="4">
        <v>933</v>
      </c>
      <c r="C937" s="4" t="s">
        <v>1191</v>
      </c>
      <c r="D937" s="4" t="s">
        <v>1247</v>
      </c>
      <c r="E937" s="6">
        <v>21566</v>
      </c>
      <c r="F937" s="6">
        <v>309530169</v>
      </c>
      <c r="G937" s="6">
        <f>F937/E937</f>
        <v>14352.69261800983</v>
      </c>
      <c r="H937" s="6">
        <v>338436000</v>
      </c>
      <c r="I937" s="6">
        <f>H937/E937</f>
        <v>15693.035333395159</v>
      </c>
      <c r="J937" s="6">
        <v>150090554</v>
      </c>
      <c r="K937" s="6">
        <f>J937/E937</f>
        <v>6959.591672076416</v>
      </c>
    </row>
    <row r="938" spans="2:11" ht="13.5">
      <c r="B938" s="4">
        <v>934</v>
      </c>
      <c r="C938" s="4" t="s">
        <v>381</v>
      </c>
      <c r="D938" s="4" t="s">
        <v>398</v>
      </c>
      <c r="E938" s="6">
        <v>38537</v>
      </c>
      <c r="F938" s="6">
        <v>552941314</v>
      </c>
      <c r="G938" s="6">
        <f>F938/E938</f>
        <v>14348.32275475517</v>
      </c>
      <c r="H938" s="6">
        <v>93355000</v>
      </c>
      <c r="I938" s="6">
        <f>H938/E938</f>
        <v>2422.4770999299376</v>
      </c>
      <c r="J938" s="6">
        <v>1015615432</v>
      </c>
      <c r="K938" s="6">
        <f>J938/E938</f>
        <v>26354.29410696214</v>
      </c>
    </row>
    <row r="939" spans="2:11" ht="13.5">
      <c r="B939" s="4">
        <v>935</v>
      </c>
      <c r="C939" s="4" t="s">
        <v>381</v>
      </c>
      <c r="D939" s="4" t="s">
        <v>388</v>
      </c>
      <c r="E939" s="6">
        <v>958</v>
      </c>
      <c r="F939" s="6">
        <v>13704675</v>
      </c>
      <c r="G939" s="6">
        <f>F939/E939</f>
        <v>14305.506263048017</v>
      </c>
      <c r="H939" s="6">
        <v>17933000</v>
      </c>
      <c r="I939" s="6">
        <f>H939/E939</f>
        <v>18719.20668058455</v>
      </c>
      <c r="J939" s="6">
        <v>481321</v>
      </c>
      <c r="K939" s="6">
        <f>J939/E939</f>
        <v>502.42275574112733</v>
      </c>
    </row>
    <row r="940" spans="2:11" ht="13.5">
      <c r="B940" s="4">
        <v>936</v>
      </c>
      <c r="C940" s="4" t="s">
        <v>1539</v>
      </c>
      <c r="D940" s="4" t="s">
        <v>1552</v>
      </c>
      <c r="E940" s="6">
        <v>2106</v>
      </c>
      <c r="F940" s="6">
        <v>30110084</v>
      </c>
      <c r="G940" s="6">
        <f>F940/E940</f>
        <v>14297.285849952517</v>
      </c>
      <c r="H940" s="6">
        <v>46113905</v>
      </c>
      <c r="I940" s="6">
        <f>H940/E940</f>
        <v>21896.441120607786</v>
      </c>
      <c r="J940" s="6">
        <v>175327013</v>
      </c>
      <c r="K940" s="6">
        <f>J940/E940</f>
        <v>83251.19325735992</v>
      </c>
    </row>
    <row r="941" spans="2:11" ht="13.5">
      <c r="B941" s="4">
        <v>937</v>
      </c>
      <c r="C941" s="4" t="s">
        <v>1579</v>
      </c>
      <c r="D941" s="4" t="s">
        <v>1635</v>
      </c>
      <c r="E941" s="6">
        <v>5508</v>
      </c>
      <c r="F941" s="6">
        <v>78559557</v>
      </c>
      <c r="G941" s="6">
        <f>F941/E941</f>
        <v>14262.80991285403</v>
      </c>
      <c r="H941" s="6">
        <v>0</v>
      </c>
      <c r="I941" s="6">
        <f>H941/E941</f>
        <v>0</v>
      </c>
      <c r="J941" s="6">
        <v>231090742</v>
      </c>
      <c r="K941" s="6">
        <f>J941/E941</f>
        <v>41955.47240377632</v>
      </c>
    </row>
    <row r="942" spans="2:11" ht="13.5">
      <c r="B942" s="4">
        <v>938</v>
      </c>
      <c r="C942" s="4" t="s">
        <v>856</v>
      </c>
      <c r="D942" s="4" t="s">
        <v>864</v>
      </c>
      <c r="E942" s="6">
        <v>1844</v>
      </c>
      <c r="F942" s="6">
        <v>26280336</v>
      </c>
      <c r="G942" s="6">
        <f>F942/E942</f>
        <v>14251.809110629067</v>
      </c>
      <c r="H942" s="6">
        <v>0</v>
      </c>
      <c r="I942" s="6">
        <f>H942/E942</f>
        <v>0</v>
      </c>
      <c r="J942" s="6">
        <v>111631000</v>
      </c>
      <c r="K942" s="6">
        <f>J942/E942</f>
        <v>60537.418655097616</v>
      </c>
    </row>
    <row r="943" spans="2:11" ht="13.5">
      <c r="B943" s="4">
        <v>939</v>
      </c>
      <c r="C943" s="4" t="s">
        <v>1446</v>
      </c>
      <c r="D943" s="4" t="s">
        <v>1465</v>
      </c>
      <c r="E943" s="6">
        <v>941</v>
      </c>
      <c r="F943" s="6">
        <v>13367633</v>
      </c>
      <c r="G943" s="6">
        <f>F943/E943</f>
        <v>14205.773645058449</v>
      </c>
      <c r="H943" s="6">
        <v>0</v>
      </c>
      <c r="I943" s="6">
        <f>H943/E943</f>
        <v>0</v>
      </c>
      <c r="J943" s="6">
        <v>55054870</v>
      </c>
      <c r="K943" s="6">
        <f>J943/E943</f>
        <v>58506.76939426142</v>
      </c>
    </row>
    <row r="944" spans="2:11" ht="13.5">
      <c r="B944" s="4">
        <v>940</v>
      </c>
      <c r="C944" s="4" t="s">
        <v>1471</v>
      </c>
      <c r="D944" s="4" t="s">
        <v>1476</v>
      </c>
      <c r="E944" s="6">
        <v>18000</v>
      </c>
      <c r="F944" s="6">
        <v>255421093</v>
      </c>
      <c r="G944" s="6">
        <f>F944/E944</f>
        <v>14190.060722222222</v>
      </c>
      <c r="H944" s="6">
        <v>18142539</v>
      </c>
      <c r="I944" s="6">
        <f>H944/E944</f>
        <v>1007.9188333333333</v>
      </c>
      <c r="J944" s="6">
        <v>1143247967</v>
      </c>
      <c r="K944" s="6">
        <f>J944/E944</f>
        <v>63513.775944444445</v>
      </c>
    </row>
    <row r="945" spans="2:11" ht="13.5">
      <c r="B945" s="4">
        <v>941</v>
      </c>
      <c r="C945" s="4" t="s">
        <v>132</v>
      </c>
      <c r="D945" s="4" t="s">
        <v>163</v>
      </c>
      <c r="E945" s="6">
        <v>1851</v>
      </c>
      <c r="F945" s="6">
        <v>26254692</v>
      </c>
      <c r="G945" s="6">
        <f>F945/E945</f>
        <v>14184.058346839547</v>
      </c>
      <c r="H945" s="6">
        <v>0</v>
      </c>
      <c r="I945" s="6">
        <f>H945/E945</f>
        <v>0</v>
      </c>
      <c r="J945" s="6">
        <v>0</v>
      </c>
      <c r="K945" s="6">
        <f>J945/E945</f>
        <v>0</v>
      </c>
    </row>
    <row r="946" spans="2:11" ht="13.5">
      <c r="B946" s="4">
        <v>942</v>
      </c>
      <c r="C946" s="4" t="s">
        <v>492</v>
      </c>
      <c r="D946" s="4" t="s">
        <v>519</v>
      </c>
      <c r="E946" s="6">
        <v>16452</v>
      </c>
      <c r="F946" s="6">
        <v>233343300</v>
      </c>
      <c r="G946" s="6">
        <f>F946/E946</f>
        <v>14183.278628738148</v>
      </c>
      <c r="H946" s="6">
        <v>12674000</v>
      </c>
      <c r="I946" s="6">
        <f>H946/E946</f>
        <v>770.3622659858984</v>
      </c>
      <c r="J946" s="6">
        <v>588572088</v>
      </c>
      <c r="K946" s="6">
        <f>J946/E946</f>
        <v>35775.10867979577</v>
      </c>
    </row>
    <row r="947" spans="2:11" ht="13.5">
      <c r="B947" s="4">
        <v>943</v>
      </c>
      <c r="C947" s="4" t="s">
        <v>856</v>
      </c>
      <c r="D947" s="4" t="s">
        <v>914</v>
      </c>
      <c r="E947" s="6">
        <v>23757</v>
      </c>
      <c r="F947" s="6">
        <v>336903530</v>
      </c>
      <c r="G947" s="6">
        <f>F947/E947</f>
        <v>14181.232057919771</v>
      </c>
      <c r="H947" s="6">
        <v>299378331</v>
      </c>
      <c r="I947" s="6">
        <f>H947/E947</f>
        <v>12601.689228437934</v>
      </c>
      <c r="J947" s="6">
        <v>402274000</v>
      </c>
      <c r="K947" s="6">
        <f>J947/E947</f>
        <v>16932.8618933367</v>
      </c>
    </row>
    <row r="948" spans="2:11" ht="13.5">
      <c r="B948" s="4">
        <v>944</v>
      </c>
      <c r="C948" s="4" t="s">
        <v>1254</v>
      </c>
      <c r="D948" s="4" t="s">
        <v>1255</v>
      </c>
      <c r="E948" s="6">
        <v>3882</v>
      </c>
      <c r="F948" s="6">
        <v>55033393</v>
      </c>
      <c r="G948" s="6">
        <f>F948/E948</f>
        <v>14176.556671818651</v>
      </c>
      <c r="H948" s="6">
        <v>7062303</v>
      </c>
      <c r="I948" s="6">
        <f>H948/E948</f>
        <v>1819.24343122102</v>
      </c>
      <c r="J948" s="6">
        <v>80756687</v>
      </c>
      <c r="K948" s="6">
        <f>J948/E948</f>
        <v>20802.856002060795</v>
      </c>
    </row>
    <row r="949" spans="2:11" ht="13.5">
      <c r="B949" s="4">
        <v>945</v>
      </c>
      <c r="C949" s="4" t="s">
        <v>777</v>
      </c>
      <c r="D949" s="4" t="s">
        <v>789</v>
      </c>
      <c r="E949" s="6">
        <v>10449</v>
      </c>
      <c r="F949" s="6">
        <v>148100690</v>
      </c>
      <c r="G949" s="6">
        <f>F949/E949</f>
        <v>14173.671164704756</v>
      </c>
      <c r="H949" s="6">
        <v>100000000</v>
      </c>
      <c r="I949" s="6">
        <f>H949/E949</f>
        <v>9570.293808019906</v>
      </c>
      <c r="J949" s="6">
        <v>120416223</v>
      </c>
      <c r="K949" s="6">
        <f>J949/E949</f>
        <v>11524.186333620442</v>
      </c>
    </row>
    <row r="950" spans="2:11" ht="13.5">
      <c r="B950" s="4">
        <v>946</v>
      </c>
      <c r="C950" s="4" t="s">
        <v>42</v>
      </c>
      <c r="D950" s="4" t="s">
        <v>57</v>
      </c>
      <c r="E950" s="6">
        <v>1807</v>
      </c>
      <c r="F950" s="6">
        <v>25573236</v>
      </c>
      <c r="G950" s="6">
        <f>F950/E950</f>
        <v>14152.31654676259</v>
      </c>
      <c r="H950" s="6">
        <v>22745000</v>
      </c>
      <c r="I950" s="6">
        <f>H950/E950</f>
        <v>12587.16104039845</v>
      </c>
      <c r="J950" s="6">
        <v>26463821</v>
      </c>
      <c r="K950" s="6">
        <f>J950/E950</f>
        <v>14645.169341449917</v>
      </c>
    </row>
    <row r="951" spans="2:11" ht="13.5">
      <c r="B951" s="4">
        <v>947</v>
      </c>
      <c r="C951" s="4" t="s">
        <v>1471</v>
      </c>
      <c r="D951" s="4" t="s">
        <v>1504</v>
      </c>
      <c r="E951" s="6">
        <v>214043</v>
      </c>
      <c r="F951" s="6">
        <v>3019054980</v>
      </c>
      <c r="G951" s="6">
        <f>F951/E951</f>
        <v>14104.899389375032</v>
      </c>
      <c r="H951" s="6">
        <v>0</v>
      </c>
      <c r="I951" s="6">
        <f>H951/E951</f>
        <v>0</v>
      </c>
      <c r="J951" s="6">
        <v>233878326</v>
      </c>
      <c r="K951" s="6">
        <f>J951/E951</f>
        <v>1092.669818681293</v>
      </c>
    </row>
    <row r="952" spans="2:11" ht="13.5">
      <c r="B952" s="4">
        <v>948</v>
      </c>
      <c r="C952" s="4" t="s">
        <v>931</v>
      </c>
      <c r="D952" s="4" t="s">
        <v>957</v>
      </c>
      <c r="E952" s="6">
        <v>9705</v>
      </c>
      <c r="F952" s="6">
        <v>136460482</v>
      </c>
      <c r="G952" s="6">
        <f>F952/E952</f>
        <v>14060.843070582174</v>
      </c>
      <c r="H952" s="6">
        <v>8109169</v>
      </c>
      <c r="I952" s="6">
        <f>H952/E952</f>
        <v>835.5660999484802</v>
      </c>
      <c r="J952" s="6">
        <v>155681000</v>
      </c>
      <c r="K952" s="6">
        <f>J952/E952</f>
        <v>16041.318907779496</v>
      </c>
    </row>
    <row r="953" spans="2:11" ht="13.5">
      <c r="B953" s="4">
        <v>949</v>
      </c>
      <c r="C953" s="4" t="s">
        <v>221</v>
      </c>
      <c r="D953" s="4" t="s">
        <v>234</v>
      </c>
      <c r="E953" s="6">
        <v>10738</v>
      </c>
      <c r="F953" s="6">
        <v>150820486</v>
      </c>
      <c r="G953" s="6">
        <f>F953/E953</f>
        <v>14045.491339169304</v>
      </c>
      <c r="H953" s="6">
        <v>0</v>
      </c>
      <c r="I953" s="6">
        <f>H953/E953</f>
        <v>0</v>
      </c>
      <c r="J953" s="6">
        <v>157560652</v>
      </c>
      <c r="K953" s="6">
        <f>J953/E953</f>
        <v>14673.184205624884</v>
      </c>
    </row>
    <row r="954" spans="2:11" ht="13.5">
      <c r="B954" s="4">
        <v>950</v>
      </c>
      <c r="C954" s="4" t="s">
        <v>931</v>
      </c>
      <c r="D954" s="4" t="s">
        <v>942</v>
      </c>
      <c r="E954" s="6">
        <v>17420</v>
      </c>
      <c r="F954" s="6">
        <v>244417816</v>
      </c>
      <c r="G954" s="6">
        <f>F954/E954</f>
        <v>14030.873478760046</v>
      </c>
      <c r="H954" s="6">
        <v>33575000</v>
      </c>
      <c r="I954" s="6">
        <f>H954/E954</f>
        <v>1927.3823191733638</v>
      </c>
      <c r="J954" s="6">
        <v>263277802</v>
      </c>
      <c r="K954" s="6">
        <f>J954/E954</f>
        <v>15113.536280137772</v>
      </c>
    </row>
    <row r="955" spans="2:11" ht="13.5">
      <c r="B955" s="4">
        <v>951</v>
      </c>
      <c r="C955" s="4" t="s">
        <v>693</v>
      </c>
      <c r="D955" s="4" t="s">
        <v>711</v>
      </c>
      <c r="E955" s="6">
        <v>1785</v>
      </c>
      <c r="F955" s="6">
        <v>24971992</v>
      </c>
      <c r="G955" s="6">
        <f>F955/E955</f>
        <v>13989.911484593838</v>
      </c>
      <c r="H955" s="6">
        <v>10000000</v>
      </c>
      <c r="I955" s="6">
        <f>H955/E955</f>
        <v>5602.240896358543</v>
      </c>
      <c r="J955" s="6">
        <v>10546327</v>
      </c>
      <c r="K955" s="6">
        <f>J955/E955</f>
        <v>5908.306442577031</v>
      </c>
    </row>
    <row r="956" spans="2:11" ht="13.5">
      <c r="B956" s="4">
        <v>952</v>
      </c>
      <c r="C956" s="4" t="s">
        <v>693</v>
      </c>
      <c r="D956" s="4" t="s">
        <v>700</v>
      </c>
      <c r="E956" s="6">
        <v>3423</v>
      </c>
      <c r="F956" s="6">
        <v>47766226</v>
      </c>
      <c r="G956" s="6">
        <f>F956/E956</f>
        <v>13954.491966111598</v>
      </c>
      <c r="H956" s="6">
        <v>75804000</v>
      </c>
      <c r="I956" s="6">
        <f>H956/E956</f>
        <v>22145.486415425064</v>
      </c>
      <c r="J956" s="6">
        <v>12404586</v>
      </c>
      <c r="K956" s="6">
        <f>J956/E956</f>
        <v>3623.8930762489044</v>
      </c>
    </row>
    <row r="957" spans="2:11" ht="13.5">
      <c r="B957" s="4">
        <v>953</v>
      </c>
      <c r="C957" s="4" t="s">
        <v>492</v>
      </c>
      <c r="D957" s="4" t="s">
        <v>511</v>
      </c>
      <c r="E957" s="6">
        <v>5507</v>
      </c>
      <c r="F957" s="6">
        <v>76695169</v>
      </c>
      <c r="G957" s="6">
        <f>F957/E957</f>
        <v>13926.851098601779</v>
      </c>
      <c r="H957" s="6">
        <v>40497000</v>
      </c>
      <c r="I957" s="6">
        <f>H957/E957</f>
        <v>7353.731614309061</v>
      </c>
      <c r="J957" s="6">
        <v>91242129</v>
      </c>
      <c r="K957" s="6">
        <f>J957/E957</f>
        <v>16568.390956963864</v>
      </c>
    </row>
    <row r="958" spans="2:11" ht="13.5">
      <c r="B958" s="4">
        <v>954</v>
      </c>
      <c r="C958" s="4" t="s">
        <v>1136</v>
      </c>
      <c r="D958" s="4" t="s">
        <v>1144</v>
      </c>
      <c r="E958" s="6">
        <v>15638</v>
      </c>
      <c r="F958" s="6">
        <v>215929969</v>
      </c>
      <c r="G958" s="6">
        <f>F958/E958</f>
        <v>13808.029735260263</v>
      </c>
      <c r="H958" s="6">
        <v>178882627</v>
      </c>
      <c r="I958" s="6">
        <f>H958/E958</f>
        <v>11438.9709042077</v>
      </c>
      <c r="J958" s="6">
        <v>45123712</v>
      </c>
      <c r="K958" s="6">
        <f>J958/E958</f>
        <v>2885.516818007418</v>
      </c>
    </row>
    <row r="959" spans="2:11" ht="13.5">
      <c r="B959" s="4">
        <v>955</v>
      </c>
      <c r="C959" s="4" t="s">
        <v>1136</v>
      </c>
      <c r="D959" s="4" t="s">
        <v>1168</v>
      </c>
      <c r="E959" s="6">
        <v>9643</v>
      </c>
      <c r="F959" s="6">
        <v>133017525</v>
      </c>
      <c r="G959" s="6">
        <f>F959/E959</f>
        <v>13794.205641397904</v>
      </c>
      <c r="H959" s="6">
        <v>0</v>
      </c>
      <c r="I959" s="6">
        <f>H959/E959</f>
        <v>0</v>
      </c>
      <c r="J959" s="6">
        <v>21000419</v>
      </c>
      <c r="K959" s="6">
        <f>J959/E959</f>
        <v>2177.788966089391</v>
      </c>
    </row>
    <row r="960" spans="2:11" ht="13.5">
      <c r="B960" s="4">
        <v>956</v>
      </c>
      <c r="C960" s="4" t="s">
        <v>492</v>
      </c>
      <c r="D960" s="4" t="s">
        <v>499</v>
      </c>
      <c r="E960" s="6">
        <v>4379</v>
      </c>
      <c r="F960" s="6">
        <v>60381939</v>
      </c>
      <c r="G960" s="6">
        <f>F960/E960</f>
        <v>13788.978990637132</v>
      </c>
      <c r="H960" s="6">
        <v>7014000</v>
      </c>
      <c r="I960" s="6">
        <f>H960/E960</f>
        <v>1601.735556063028</v>
      </c>
      <c r="J960" s="6">
        <v>340083715</v>
      </c>
      <c r="K960" s="6">
        <f>J960/E960</f>
        <v>77662.41493491665</v>
      </c>
    </row>
    <row r="961" spans="2:11" ht="13.5">
      <c r="B961" s="4">
        <v>957</v>
      </c>
      <c r="C961" s="4" t="s">
        <v>693</v>
      </c>
      <c r="D961" s="4" t="s">
        <v>722</v>
      </c>
      <c r="E961" s="6">
        <v>59790</v>
      </c>
      <c r="F961" s="6">
        <v>823692923</v>
      </c>
      <c r="G961" s="6">
        <f>F961/E961</f>
        <v>13776.432898478006</v>
      </c>
      <c r="H961" s="6">
        <v>32542000</v>
      </c>
      <c r="I961" s="6">
        <f>H961/E961</f>
        <v>544.2716173273122</v>
      </c>
      <c r="J961" s="6">
        <v>0</v>
      </c>
      <c r="K961" s="6">
        <f>J961/E961</f>
        <v>0</v>
      </c>
    </row>
    <row r="962" spans="2:11" ht="13.5">
      <c r="B962" s="4">
        <v>958</v>
      </c>
      <c r="C962" s="4" t="s">
        <v>1191</v>
      </c>
      <c r="D962" s="4" t="s">
        <v>1228</v>
      </c>
      <c r="E962" s="6">
        <v>18333</v>
      </c>
      <c r="F962" s="6">
        <v>251736609</v>
      </c>
      <c r="G962" s="6">
        <f>F962/E962</f>
        <v>13731.337424316805</v>
      </c>
      <c r="H962" s="6">
        <v>398208000</v>
      </c>
      <c r="I962" s="6">
        <f>H962/E962</f>
        <v>21720.831287841596</v>
      </c>
      <c r="J962" s="6">
        <v>50000</v>
      </c>
      <c r="K962" s="6">
        <f>J962/E962</f>
        <v>2.7273223149511807</v>
      </c>
    </row>
    <row r="963" spans="2:11" ht="13.5">
      <c r="B963" s="4">
        <v>959</v>
      </c>
      <c r="C963" s="4" t="s">
        <v>1579</v>
      </c>
      <c r="D963" s="4" t="s">
        <v>1665</v>
      </c>
      <c r="E963" s="6">
        <v>1041</v>
      </c>
      <c r="F963" s="6">
        <v>14283248</v>
      </c>
      <c r="G963" s="6">
        <f>F963/E963</f>
        <v>13720.699327569644</v>
      </c>
      <c r="H963" s="6">
        <v>1666352</v>
      </c>
      <c r="I963" s="6">
        <f>H963/E963</f>
        <v>1600.7223823246877</v>
      </c>
      <c r="J963" s="6">
        <v>14085000</v>
      </c>
      <c r="K963" s="6">
        <f>J963/E963</f>
        <v>13530.259365994236</v>
      </c>
    </row>
    <row r="964" spans="2:11" ht="13.5">
      <c r="B964" s="4">
        <v>960</v>
      </c>
      <c r="C964" s="4" t="s">
        <v>338</v>
      </c>
      <c r="D964" s="4" t="s">
        <v>341</v>
      </c>
      <c r="E964" s="6">
        <v>4232</v>
      </c>
      <c r="F964" s="6">
        <v>58052213</v>
      </c>
      <c r="G964" s="6">
        <f>F964/E964</f>
        <v>13717.44163516068</v>
      </c>
      <c r="H964" s="6">
        <v>12754877</v>
      </c>
      <c r="I964" s="6">
        <f>H964/E964</f>
        <v>3013.9123345935727</v>
      </c>
      <c r="J964" s="6">
        <v>27395</v>
      </c>
      <c r="K964" s="6">
        <f>J964/E964</f>
        <v>6.473298676748582</v>
      </c>
    </row>
    <row r="965" spans="2:11" ht="13.5">
      <c r="B965" s="4">
        <v>961</v>
      </c>
      <c r="C965" s="4" t="s">
        <v>1357</v>
      </c>
      <c r="D965" s="4" t="s">
        <v>1393</v>
      </c>
      <c r="E965" s="6">
        <v>1945</v>
      </c>
      <c r="F965" s="6">
        <v>26644449</v>
      </c>
      <c r="G965" s="6">
        <f>F965/E965</f>
        <v>13698.945501285347</v>
      </c>
      <c r="H965" s="6">
        <v>9551893</v>
      </c>
      <c r="I965" s="6">
        <f>H965/E965</f>
        <v>4910.998971722365</v>
      </c>
      <c r="J965" s="6">
        <v>26037243</v>
      </c>
      <c r="K965" s="6">
        <f>J965/E965</f>
        <v>13386.75732647815</v>
      </c>
    </row>
    <row r="966" spans="2:11" ht="13.5">
      <c r="B966" s="4">
        <v>962</v>
      </c>
      <c r="C966" s="4" t="s">
        <v>674</v>
      </c>
      <c r="D966" s="4" t="s">
        <v>677</v>
      </c>
      <c r="E966" s="6">
        <v>1812</v>
      </c>
      <c r="F966" s="6">
        <v>24761730</v>
      </c>
      <c r="G966" s="6">
        <f>F966/E966</f>
        <v>13665.413907284768</v>
      </c>
      <c r="H966" s="6">
        <v>1619000</v>
      </c>
      <c r="I966" s="6">
        <f>H966/E966</f>
        <v>893.4878587196469</v>
      </c>
      <c r="J966" s="6">
        <v>1746</v>
      </c>
      <c r="K966" s="6">
        <f>J966/E966</f>
        <v>0.9635761589403974</v>
      </c>
    </row>
    <row r="967" spans="2:11" ht="13.5">
      <c r="B967" s="4">
        <v>963</v>
      </c>
      <c r="C967" s="4" t="s">
        <v>723</v>
      </c>
      <c r="D967" s="4" t="s">
        <v>752</v>
      </c>
      <c r="E967" s="6">
        <v>13075</v>
      </c>
      <c r="F967" s="6">
        <v>178428926</v>
      </c>
      <c r="G967" s="6">
        <f>F967/E967</f>
        <v>13646.571778202677</v>
      </c>
      <c r="H967" s="6">
        <v>135720000</v>
      </c>
      <c r="I967" s="6">
        <f>H967/E967</f>
        <v>10380.114722753346</v>
      </c>
      <c r="J967" s="6">
        <v>478279149</v>
      </c>
      <c r="K967" s="6">
        <f>J967/E967</f>
        <v>36579.667227533464</v>
      </c>
    </row>
    <row r="968" spans="2:11" ht="13.5">
      <c r="B968" s="4">
        <v>964</v>
      </c>
      <c r="C968" s="4" t="s">
        <v>425</v>
      </c>
      <c r="D968" s="4" t="s">
        <v>450</v>
      </c>
      <c r="E968" s="6">
        <v>20426</v>
      </c>
      <c r="F968" s="6">
        <v>278600706</v>
      </c>
      <c r="G968" s="6">
        <f>F968/E968</f>
        <v>13639.51365906198</v>
      </c>
      <c r="H968" s="6">
        <v>1886000</v>
      </c>
      <c r="I968" s="6">
        <f>H968/E968</f>
        <v>92.3333006951924</v>
      </c>
      <c r="J968" s="6">
        <v>11763072</v>
      </c>
      <c r="K968" s="6">
        <f>J968/E968</f>
        <v>575.8872025849407</v>
      </c>
    </row>
    <row r="969" spans="2:11" ht="13.5">
      <c r="B969" s="4">
        <v>965</v>
      </c>
      <c r="C969" s="4" t="s">
        <v>562</v>
      </c>
      <c r="D969" s="4" t="s">
        <v>564</v>
      </c>
      <c r="E969" s="6">
        <v>14474</v>
      </c>
      <c r="F969" s="6">
        <v>196848379</v>
      </c>
      <c r="G969" s="6">
        <f>F969/E969</f>
        <v>13600.136727925936</v>
      </c>
      <c r="H969" s="6">
        <v>10300000</v>
      </c>
      <c r="I969" s="6">
        <f>H969/E969</f>
        <v>711.6208373635484</v>
      </c>
      <c r="J969" s="6">
        <v>60069000</v>
      </c>
      <c r="K969" s="6">
        <f>J969/E969</f>
        <v>4150.131269863203</v>
      </c>
    </row>
    <row r="970" spans="2:11" ht="13.5">
      <c r="B970" s="4">
        <v>966</v>
      </c>
      <c r="C970" s="4" t="s">
        <v>856</v>
      </c>
      <c r="D970" s="4" t="s">
        <v>921</v>
      </c>
      <c r="E970" s="6">
        <v>7164</v>
      </c>
      <c r="F970" s="6">
        <v>97394979</v>
      </c>
      <c r="G970" s="6">
        <f>F970/E970</f>
        <v>13595.055695142379</v>
      </c>
      <c r="H970" s="6">
        <v>77000000</v>
      </c>
      <c r="I970" s="6">
        <f>H970/E970</f>
        <v>10748.18537130095</v>
      </c>
      <c r="J970" s="6">
        <v>95573884</v>
      </c>
      <c r="K970" s="6">
        <f>J970/E970</f>
        <v>13340.854829704076</v>
      </c>
    </row>
    <row r="971" spans="2:11" ht="13.5">
      <c r="B971" s="4">
        <v>967</v>
      </c>
      <c r="C971" s="4" t="s">
        <v>1579</v>
      </c>
      <c r="D971" s="4" t="s">
        <v>1728</v>
      </c>
      <c r="E971" s="6">
        <v>27095</v>
      </c>
      <c r="F971" s="6">
        <v>367821350</v>
      </c>
      <c r="G971" s="6">
        <f>F971/E971</f>
        <v>13575.248200775051</v>
      </c>
      <c r="H971" s="6">
        <v>1865870</v>
      </c>
      <c r="I971" s="6">
        <f>H971/E971</f>
        <v>68.86399704742573</v>
      </c>
      <c r="J971" s="6">
        <v>182463619</v>
      </c>
      <c r="K971" s="6">
        <f>J971/E971</f>
        <v>6734.21734637387</v>
      </c>
    </row>
    <row r="972" spans="2:11" ht="13.5">
      <c r="B972" s="4">
        <v>968</v>
      </c>
      <c r="C972" s="4" t="s">
        <v>1471</v>
      </c>
      <c r="D972" s="4" t="s">
        <v>1491</v>
      </c>
      <c r="E972" s="6">
        <v>8933</v>
      </c>
      <c r="F972" s="6">
        <v>121246733</v>
      </c>
      <c r="G972" s="6">
        <f>F972/E972</f>
        <v>13572.901936639428</v>
      </c>
      <c r="H972" s="6">
        <v>414976</v>
      </c>
      <c r="I972" s="6">
        <f>H972/E972</f>
        <v>46.45427068174185</v>
      </c>
      <c r="J972" s="6">
        <v>442309977</v>
      </c>
      <c r="K972" s="6">
        <f>J972/E972</f>
        <v>49514.15840143289</v>
      </c>
    </row>
    <row r="973" spans="2:11" ht="13.5">
      <c r="B973" s="4">
        <v>969</v>
      </c>
      <c r="C973" s="4" t="s">
        <v>994</v>
      </c>
      <c r="D973" s="4" t="s">
        <v>1007</v>
      </c>
      <c r="E973" s="6">
        <v>36508</v>
      </c>
      <c r="F973" s="6">
        <v>493505621</v>
      </c>
      <c r="G973" s="6">
        <f>F973/E973</f>
        <v>13517.739153062343</v>
      </c>
      <c r="H973" s="6">
        <v>42593000</v>
      </c>
      <c r="I973" s="6">
        <f>H973/E973</f>
        <v>1166.6757970855704</v>
      </c>
      <c r="J973" s="6">
        <v>198851000</v>
      </c>
      <c r="K973" s="6">
        <f>J973/E973</f>
        <v>5446.778788210803</v>
      </c>
    </row>
    <row r="974" spans="2:11" ht="13.5">
      <c r="B974" s="4">
        <v>970</v>
      </c>
      <c r="C974" s="4" t="s">
        <v>338</v>
      </c>
      <c r="D974" s="4" t="s">
        <v>348</v>
      </c>
      <c r="E974" s="6">
        <v>725</v>
      </c>
      <c r="F974" s="6">
        <v>9763447</v>
      </c>
      <c r="G974" s="6">
        <f>F974/E974</f>
        <v>13466.823448275862</v>
      </c>
      <c r="H974" s="6">
        <v>18000000</v>
      </c>
      <c r="I974" s="6">
        <f>H974/E974</f>
        <v>24827.58620689655</v>
      </c>
      <c r="J974" s="6">
        <v>0</v>
      </c>
      <c r="K974" s="6">
        <f>J974/E974</f>
        <v>0</v>
      </c>
    </row>
    <row r="975" spans="2:11" ht="13.5">
      <c r="B975" s="4">
        <v>971</v>
      </c>
      <c r="C975" s="4" t="s">
        <v>604</v>
      </c>
      <c r="D975" s="4" t="s">
        <v>631</v>
      </c>
      <c r="E975" s="6">
        <v>61045</v>
      </c>
      <c r="F975" s="6">
        <v>821366617</v>
      </c>
      <c r="G975" s="6">
        <f>F975/E975</f>
        <v>13455.100614300925</v>
      </c>
      <c r="H975" s="6">
        <v>481064008</v>
      </c>
      <c r="I975" s="6">
        <f>H975/E975</f>
        <v>7880.481742976493</v>
      </c>
      <c r="J975" s="6">
        <v>0</v>
      </c>
      <c r="K975" s="6">
        <f>J975/E975</f>
        <v>0</v>
      </c>
    </row>
    <row r="976" spans="2:11" ht="13.5">
      <c r="B976" s="4">
        <v>972</v>
      </c>
      <c r="C976" s="4" t="s">
        <v>1357</v>
      </c>
      <c r="D976" s="4" t="s">
        <v>1361</v>
      </c>
      <c r="E976" s="6">
        <v>9837</v>
      </c>
      <c r="F976" s="6">
        <v>132100316</v>
      </c>
      <c r="G976" s="6">
        <f>F976/E976</f>
        <v>13428.923045643996</v>
      </c>
      <c r="H976" s="6">
        <v>26286350</v>
      </c>
      <c r="I976" s="6">
        <f>H976/E976</f>
        <v>2672.191725119447</v>
      </c>
      <c r="J976" s="6">
        <v>236776565</v>
      </c>
      <c r="K976" s="6">
        <f>J976/E976</f>
        <v>24069.99745857477</v>
      </c>
    </row>
    <row r="977" spans="2:11" ht="13.5">
      <c r="B977" s="4">
        <v>973</v>
      </c>
      <c r="C977" s="4" t="s">
        <v>522</v>
      </c>
      <c r="D977" s="4" t="s">
        <v>537</v>
      </c>
      <c r="E977" s="6">
        <v>7755</v>
      </c>
      <c r="F977" s="6">
        <v>103754179</v>
      </c>
      <c r="G977" s="6">
        <f>F977/E977</f>
        <v>13379.004384268213</v>
      </c>
      <c r="H977" s="6">
        <v>4126132</v>
      </c>
      <c r="I977" s="6">
        <f>H977/E977</f>
        <v>532.0608639587363</v>
      </c>
      <c r="J977" s="6">
        <v>84299214</v>
      </c>
      <c r="K977" s="6">
        <f>J977/E977</f>
        <v>10870.304835589943</v>
      </c>
    </row>
    <row r="978" spans="2:11" ht="13.5">
      <c r="B978" s="4">
        <v>974</v>
      </c>
      <c r="C978" s="4" t="s">
        <v>1136</v>
      </c>
      <c r="D978" s="4" t="s">
        <v>1170</v>
      </c>
      <c r="E978" s="6">
        <v>42083</v>
      </c>
      <c r="F978" s="6">
        <v>562640000</v>
      </c>
      <c r="G978" s="6">
        <f>F978/E978</f>
        <v>13369.769265499133</v>
      </c>
      <c r="H978" s="6">
        <v>12300000</v>
      </c>
      <c r="I978" s="6">
        <f>H978/E978</f>
        <v>292.27954280825986</v>
      </c>
      <c r="J978" s="6">
        <v>485748266</v>
      </c>
      <c r="K978" s="6">
        <f>J978/E978</f>
        <v>11542.624480193903</v>
      </c>
    </row>
    <row r="979" spans="2:11" ht="13.5">
      <c r="B979" s="4">
        <v>975</v>
      </c>
      <c r="C979" s="4" t="s">
        <v>958</v>
      </c>
      <c r="D979" s="4" t="s">
        <v>959</v>
      </c>
      <c r="E979" s="6">
        <v>17941</v>
      </c>
      <c r="F979" s="6">
        <v>239797871</v>
      </c>
      <c r="G979" s="6">
        <f>F979/E979</f>
        <v>13365.914441781395</v>
      </c>
      <c r="H979" s="6">
        <v>0</v>
      </c>
      <c r="I979" s="6">
        <f>H979/E979</f>
        <v>0</v>
      </c>
      <c r="J979" s="6">
        <v>92887</v>
      </c>
      <c r="K979" s="6">
        <f>J979/E979</f>
        <v>5.1773591215651305</v>
      </c>
    </row>
    <row r="980" spans="2:11" ht="13.5">
      <c r="B980" s="4">
        <v>976</v>
      </c>
      <c r="C980" s="4" t="s">
        <v>1074</v>
      </c>
      <c r="D980" s="4" t="s">
        <v>1107</v>
      </c>
      <c r="E980" s="6">
        <v>27731</v>
      </c>
      <c r="F980" s="6">
        <v>370491354</v>
      </c>
      <c r="G980" s="6">
        <f>F980/E980</f>
        <v>13360.18729941221</v>
      </c>
      <c r="H980" s="6">
        <v>740696000</v>
      </c>
      <c r="I980" s="6">
        <f>H980/E980</f>
        <v>26710.035700119</v>
      </c>
      <c r="J980" s="6">
        <v>102514392</v>
      </c>
      <c r="K980" s="6">
        <f>J980/E980</f>
        <v>3696.7434279326385</v>
      </c>
    </row>
    <row r="981" spans="2:11" ht="13.5">
      <c r="B981" s="4">
        <v>977</v>
      </c>
      <c r="C981" s="4" t="s">
        <v>1505</v>
      </c>
      <c r="D981" s="4" t="s">
        <v>1513</v>
      </c>
      <c r="E981" s="6">
        <v>2663</v>
      </c>
      <c r="F981" s="6">
        <v>35557993</v>
      </c>
      <c r="G981" s="6">
        <f>F981/E981</f>
        <v>13352.60720991363</v>
      </c>
      <c r="H981" s="6">
        <v>4713000</v>
      </c>
      <c r="I981" s="6">
        <f>H981/E981</f>
        <v>1769.8084866691702</v>
      </c>
      <c r="J981" s="6">
        <v>7423557</v>
      </c>
      <c r="K981" s="6">
        <f>J981/E981</f>
        <v>2787.66691701089</v>
      </c>
    </row>
    <row r="982" spans="2:11" ht="13.5">
      <c r="B982" s="4">
        <v>978</v>
      </c>
      <c r="C982" s="4" t="s">
        <v>1136</v>
      </c>
      <c r="D982" s="4" t="s">
        <v>1163</v>
      </c>
      <c r="E982" s="6">
        <v>23646</v>
      </c>
      <c r="F982" s="6">
        <v>314812100</v>
      </c>
      <c r="G982" s="6">
        <f>F982/E982</f>
        <v>13313.545631396431</v>
      </c>
      <c r="H982" s="6">
        <v>0</v>
      </c>
      <c r="I982" s="6">
        <f>H982/E982</f>
        <v>0</v>
      </c>
      <c r="J982" s="6">
        <v>443153427</v>
      </c>
      <c r="K982" s="6">
        <f>J982/E982</f>
        <v>18741.158208576504</v>
      </c>
    </row>
    <row r="983" spans="2:11" ht="13.5">
      <c r="B983" s="4">
        <v>979</v>
      </c>
      <c r="C983" s="4" t="s">
        <v>42</v>
      </c>
      <c r="D983" s="4" t="s">
        <v>66</v>
      </c>
      <c r="E983" s="6">
        <v>2706</v>
      </c>
      <c r="F983" s="6">
        <v>35865308</v>
      </c>
      <c r="G983" s="6">
        <f>F983/E983</f>
        <v>13253.9940872136</v>
      </c>
      <c r="H983" s="6">
        <v>60000000</v>
      </c>
      <c r="I983" s="6">
        <f>H983/E983</f>
        <v>22172.949002217294</v>
      </c>
      <c r="J983" s="6">
        <v>4610000</v>
      </c>
      <c r="K983" s="6">
        <f>J983/E983</f>
        <v>1703.621581670362</v>
      </c>
    </row>
    <row r="984" spans="2:11" ht="13.5">
      <c r="B984" s="4">
        <v>980</v>
      </c>
      <c r="C984" s="4" t="s">
        <v>425</v>
      </c>
      <c r="D984" s="4" t="s">
        <v>445</v>
      </c>
      <c r="E984" s="6">
        <v>14732</v>
      </c>
      <c r="F984" s="6">
        <v>195004480</v>
      </c>
      <c r="G984" s="6">
        <f>F984/E984</f>
        <v>13236.796090143904</v>
      </c>
      <c r="H984" s="6">
        <v>723000</v>
      </c>
      <c r="I984" s="6">
        <f>H984/E984</f>
        <v>49.07683953298941</v>
      </c>
      <c r="J984" s="6">
        <v>384659911</v>
      </c>
      <c r="K984" s="6">
        <f>J984/E984</f>
        <v>26110.501696986154</v>
      </c>
    </row>
    <row r="985" spans="2:11" ht="13.5">
      <c r="B985" s="4">
        <v>981</v>
      </c>
      <c r="C985" s="4" t="s">
        <v>604</v>
      </c>
      <c r="D985" s="4" t="s">
        <v>619</v>
      </c>
      <c r="E985" s="6">
        <v>124870</v>
      </c>
      <c r="F985" s="6">
        <v>1648121312</v>
      </c>
      <c r="G985" s="6">
        <f>F985/E985</f>
        <v>13198.697141026667</v>
      </c>
      <c r="H985" s="6">
        <v>812843210</v>
      </c>
      <c r="I985" s="6">
        <f>H985/E985</f>
        <v>6509.515576199247</v>
      </c>
      <c r="J985" s="6">
        <v>913200000</v>
      </c>
      <c r="K985" s="6">
        <f>J985/E985</f>
        <v>7313.205733963322</v>
      </c>
    </row>
    <row r="986" spans="2:11" ht="13.5">
      <c r="B986" s="4">
        <v>982</v>
      </c>
      <c r="C986" s="4" t="s">
        <v>1040</v>
      </c>
      <c r="D986" s="4" t="s">
        <v>1056</v>
      </c>
      <c r="E986" s="6">
        <v>9823</v>
      </c>
      <c r="F986" s="6">
        <v>129289864</v>
      </c>
      <c r="G986" s="6">
        <f>F986/E986</f>
        <v>13161.952967525196</v>
      </c>
      <c r="H986" s="6">
        <v>6190000</v>
      </c>
      <c r="I986" s="6">
        <f>H986/E986</f>
        <v>630.153720859208</v>
      </c>
      <c r="J986" s="6">
        <v>117641896</v>
      </c>
      <c r="K986" s="6">
        <f>J986/E986</f>
        <v>11976.167769520513</v>
      </c>
    </row>
    <row r="987" spans="2:11" ht="13.5">
      <c r="B987" s="4">
        <v>983</v>
      </c>
      <c r="C987" s="4" t="s">
        <v>317</v>
      </c>
      <c r="D987" s="4" t="s">
        <v>332</v>
      </c>
      <c r="E987" s="6">
        <v>26471</v>
      </c>
      <c r="F987" s="6">
        <v>348149267</v>
      </c>
      <c r="G987" s="6">
        <f>F987/E987</f>
        <v>13152.101053983604</v>
      </c>
      <c r="H987" s="6">
        <v>78622732</v>
      </c>
      <c r="I987" s="6">
        <f>H987/E987</f>
        <v>2970.145895508292</v>
      </c>
      <c r="J987" s="6">
        <v>1097132</v>
      </c>
      <c r="K987" s="6">
        <f>J987/E987</f>
        <v>41.446564164557444</v>
      </c>
    </row>
    <row r="988" spans="2:11" ht="13.5">
      <c r="B988" s="4">
        <v>984</v>
      </c>
      <c r="C988" s="4" t="s">
        <v>492</v>
      </c>
      <c r="D988" s="4" t="s">
        <v>495</v>
      </c>
      <c r="E988" s="6">
        <v>1080</v>
      </c>
      <c r="F988" s="6">
        <v>14177318</v>
      </c>
      <c r="G988" s="6">
        <f>F988/E988</f>
        <v>13127.146296296296</v>
      </c>
      <c r="H988" s="6">
        <v>41003000</v>
      </c>
      <c r="I988" s="6">
        <f>H988/E988</f>
        <v>37965.74074074074</v>
      </c>
      <c r="J988" s="6">
        <v>0</v>
      </c>
      <c r="K988" s="6">
        <f>J988/E988</f>
        <v>0</v>
      </c>
    </row>
    <row r="989" spans="2:11" ht="13.5">
      <c r="B989" s="4">
        <v>985</v>
      </c>
      <c r="C989" s="4" t="s">
        <v>1074</v>
      </c>
      <c r="D989" s="4" t="s">
        <v>1100</v>
      </c>
      <c r="E989" s="6">
        <v>4886</v>
      </c>
      <c r="F989" s="6">
        <v>64127410</v>
      </c>
      <c r="G989" s="6">
        <f>F989/E989</f>
        <v>13124.725747032337</v>
      </c>
      <c r="H989" s="6">
        <v>124664000</v>
      </c>
      <c r="I989" s="6">
        <f>H989/E989</f>
        <v>25514.531313958247</v>
      </c>
      <c r="J989" s="6">
        <v>97808460</v>
      </c>
      <c r="K989" s="6">
        <f>J989/E989</f>
        <v>20018.104789193614</v>
      </c>
    </row>
    <row r="990" spans="2:11" ht="13.5">
      <c r="B990" s="4">
        <v>986</v>
      </c>
      <c r="C990" s="4" t="s">
        <v>1312</v>
      </c>
      <c r="D990" s="4" t="s">
        <v>1343</v>
      </c>
      <c r="E990" s="6">
        <v>10284</v>
      </c>
      <c r="F990" s="6">
        <v>134668024</v>
      </c>
      <c r="G990" s="6">
        <f>F990/E990</f>
        <v>13094.907040062233</v>
      </c>
      <c r="H990" s="6">
        <v>0</v>
      </c>
      <c r="I990" s="6">
        <f>H990/E990</f>
        <v>0</v>
      </c>
      <c r="J990" s="6">
        <v>78753528</v>
      </c>
      <c r="K990" s="6">
        <f>J990/E990</f>
        <v>7657.869311551925</v>
      </c>
    </row>
    <row r="991" spans="2:11" ht="13.5">
      <c r="B991" s="4">
        <v>987</v>
      </c>
      <c r="C991" s="4" t="s">
        <v>1579</v>
      </c>
      <c r="D991" s="4" t="s">
        <v>1630</v>
      </c>
      <c r="E991" s="6">
        <v>2085</v>
      </c>
      <c r="F991" s="6">
        <v>27153720</v>
      </c>
      <c r="G991" s="6">
        <f>F991/E991</f>
        <v>13023.366906474821</v>
      </c>
      <c r="H991" s="6">
        <v>0</v>
      </c>
      <c r="I991" s="6">
        <f>H991/E991</f>
        <v>0</v>
      </c>
      <c r="J991" s="6">
        <v>56334000</v>
      </c>
      <c r="K991" s="6">
        <f>J991/E991</f>
        <v>27018.705035971223</v>
      </c>
    </row>
    <row r="992" spans="2:11" ht="13.5">
      <c r="B992" s="4">
        <v>988</v>
      </c>
      <c r="C992" s="4" t="s">
        <v>522</v>
      </c>
      <c r="D992" s="4" t="s">
        <v>559</v>
      </c>
      <c r="E992" s="6">
        <v>21799</v>
      </c>
      <c r="F992" s="6">
        <v>282373954</v>
      </c>
      <c r="G992" s="6">
        <f>F992/E992</f>
        <v>12953.527868250838</v>
      </c>
      <c r="H992" s="6">
        <v>0</v>
      </c>
      <c r="I992" s="6">
        <f>H992/E992</f>
        <v>0</v>
      </c>
      <c r="J992" s="6">
        <v>400776664</v>
      </c>
      <c r="K992" s="6">
        <f>J992/E992</f>
        <v>18385.09399513739</v>
      </c>
    </row>
    <row r="993" spans="2:11" ht="13.5">
      <c r="B993" s="4">
        <v>989</v>
      </c>
      <c r="C993" s="4" t="s">
        <v>178</v>
      </c>
      <c r="D993" s="4" t="s">
        <v>193</v>
      </c>
      <c r="E993" s="6">
        <v>6325</v>
      </c>
      <c r="F993" s="6">
        <v>81690993</v>
      </c>
      <c r="G993" s="6">
        <f>F993/E993</f>
        <v>12915.572015810276</v>
      </c>
      <c r="H993" s="6">
        <v>880386</v>
      </c>
      <c r="I993" s="6">
        <f>H993/E993</f>
        <v>139.1914624505929</v>
      </c>
      <c r="J993" s="6">
        <v>300721632</v>
      </c>
      <c r="K993" s="6">
        <f>J993/E993</f>
        <v>47544.92205533597</v>
      </c>
    </row>
    <row r="994" spans="2:11" ht="13.5">
      <c r="B994" s="4">
        <v>990</v>
      </c>
      <c r="C994" s="4" t="s">
        <v>1579</v>
      </c>
      <c r="D994" s="4" t="s">
        <v>1619</v>
      </c>
      <c r="E994" s="6">
        <v>794</v>
      </c>
      <c r="F994" s="6">
        <v>10222975</v>
      </c>
      <c r="G994" s="6">
        <f>F994/E994</f>
        <v>12875.28337531486</v>
      </c>
      <c r="H994" s="6">
        <v>40142000</v>
      </c>
      <c r="I994" s="6">
        <f>H994/E994</f>
        <v>50556.675062972296</v>
      </c>
      <c r="J994" s="6">
        <v>3345011</v>
      </c>
      <c r="K994" s="6">
        <f>J994/E994</f>
        <v>4212.860201511335</v>
      </c>
    </row>
    <row r="995" spans="2:11" ht="13.5">
      <c r="B995" s="4">
        <v>991</v>
      </c>
      <c r="C995" s="4" t="s">
        <v>1312</v>
      </c>
      <c r="D995" s="4" t="s">
        <v>1314</v>
      </c>
      <c r="E995" s="6">
        <v>21417</v>
      </c>
      <c r="F995" s="6">
        <v>275485667</v>
      </c>
      <c r="G995" s="6">
        <f>F995/E995</f>
        <v>12862.943782976141</v>
      </c>
      <c r="H995" s="6">
        <v>16082940</v>
      </c>
      <c r="I995" s="6">
        <f>H995/E995</f>
        <v>750.942709062894</v>
      </c>
      <c r="J995" s="6">
        <v>1394847</v>
      </c>
      <c r="K995" s="6">
        <f>J995/E995</f>
        <v>65.1280291357333</v>
      </c>
    </row>
    <row r="996" spans="2:11" ht="13.5">
      <c r="B996" s="4">
        <v>992</v>
      </c>
      <c r="C996" s="4" t="s">
        <v>1040</v>
      </c>
      <c r="D996" s="4" t="s">
        <v>1073</v>
      </c>
      <c r="E996" s="6">
        <v>782199</v>
      </c>
      <c r="F996" s="6">
        <v>10060395069</v>
      </c>
      <c r="G996" s="6">
        <f>F996/E996</f>
        <v>12861.682345541225</v>
      </c>
      <c r="H996" s="6">
        <v>12587213037</v>
      </c>
      <c r="I996" s="6">
        <f>H996/E996</f>
        <v>16092.085309492853</v>
      </c>
      <c r="J996" s="6">
        <v>0</v>
      </c>
      <c r="K996" s="6">
        <f>J996/E996</f>
        <v>0</v>
      </c>
    </row>
    <row r="997" spans="2:11" ht="13.5">
      <c r="B997" s="4">
        <v>993</v>
      </c>
      <c r="C997" s="4" t="s">
        <v>674</v>
      </c>
      <c r="D997" s="4" t="s">
        <v>690</v>
      </c>
      <c r="E997" s="6">
        <v>26812</v>
      </c>
      <c r="F997" s="6">
        <v>342034384</v>
      </c>
      <c r="G997" s="6">
        <f>F997/E997</f>
        <v>12756.765030583321</v>
      </c>
      <c r="H997" s="6">
        <v>233009000</v>
      </c>
      <c r="I997" s="6">
        <f>H997/E997</f>
        <v>8690.474414441294</v>
      </c>
      <c r="J997" s="6">
        <v>403917092</v>
      </c>
      <c r="K997" s="6">
        <f>J997/E997</f>
        <v>15064.787856183799</v>
      </c>
    </row>
    <row r="998" spans="2:11" ht="13.5">
      <c r="B998" s="4">
        <v>994</v>
      </c>
      <c r="C998" s="4" t="s">
        <v>1579</v>
      </c>
      <c r="D998" s="4" t="s">
        <v>1580</v>
      </c>
      <c r="E998" s="6">
        <v>16116</v>
      </c>
      <c r="F998" s="6">
        <v>205573694</v>
      </c>
      <c r="G998" s="6">
        <f>F998/E998</f>
        <v>12755.875775626706</v>
      </c>
      <c r="H998" s="6">
        <v>0</v>
      </c>
      <c r="I998" s="6">
        <f>H998/E998</f>
        <v>0</v>
      </c>
      <c r="J998" s="6">
        <v>0</v>
      </c>
      <c r="K998" s="6">
        <f>J998/E998</f>
        <v>0</v>
      </c>
    </row>
    <row r="999" spans="2:11" ht="13.5">
      <c r="B999" s="4">
        <v>995</v>
      </c>
      <c r="C999" s="4" t="s">
        <v>1539</v>
      </c>
      <c r="D999" s="4" t="s">
        <v>1541</v>
      </c>
      <c r="E999" s="6">
        <v>9132</v>
      </c>
      <c r="F999" s="6">
        <v>115829190</v>
      </c>
      <c r="G999" s="6">
        <f>F999/E999</f>
        <v>12683.87976346912</v>
      </c>
      <c r="H999" s="6">
        <v>3381004</v>
      </c>
      <c r="I999" s="6">
        <f>H999/E999</f>
        <v>370.2369689005694</v>
      </c>
      <c r="J999" s="6">
        <v>229605824</v>
      </c>
      <c r="K999" s="6">
        <f>J999/E999</f>
        <v>25142.994305738062</v>
      </c>
    </row>
    <row r="1000" spans="2:11" ht="13.5">
      <c r="B1000" s="4">
        <v>996</v>
      </c>
      <c r="C1000" s="4" t="s">
        <v>472</v>
      </c>
      <c r="D1000" s="4" t="s">
        <v>479</v>
      </c>
      <c r="E1000" s="6">
        <v>2627</v>
      </c>
      <c r="F1000" s="6">
        <v>33289966</v>
      </c>
      <c r="G1000" s="6">
        <f>F1000/E1000</f>
        <v>12672.236771983251</v>
      </c>
      <c r="H1000" s="6">
        <v>0</v>
      </c>
      <c r="I1000" s="6">
        <f>H1000/E1000</f>
        <v>0</v>
      </c>
      <c r="J1000" s="6">
        <v>0</v>
      </c>
      <c r="K1000" s="6">
        <f>J1000/E1000</f>
        <v>0</v>
      </c>
    </row>
    <row r="1001" spans="2:11" ht="13.5">
      <c r="B1001" s="4">
        <v>997</v>
      </c>
      <c r="C1001" s="4" t="s">
        <v>356</v>
      </c>
      <c r="D1001" s="4" t="s">
        <v>368</v>
      </c>
      <c r="E1001" s="6">
        <v>7372</v>
      </c>
      <c r="F1001" s="6">
        <v>93355596</v>
      </c>
      <c r="G1001" s="6">
        <f>F1001/E1001</f>
        <v>12663.537167661421</v>
      </c>
      <c r="H1001" s="6">
        <v>14872585</v>
      </c>
      <c r="I1001" s="6">
        <f>H1001/E1001</f>
        <v>2017.4423494302766</v>
      </c>
      <c r="J1001" s="6">
        <v>118303834</v>
      </c>
      <c r="K1001" s="6">
        <f>J1001/E1001</f>
        <v>16047.725718936517</v>
      </c>
    </row>
    <row r="1002" spans="2:11" ht="13.5">
      <c r="B1002" s="4">
        <v>998</v>
      </c>
      <c r="C1002" s="4" t="s">
        <v>994</v>
      </c>
      <c r="D1002" s="4" t="s">
        <v>1008</v>
      </c>
      <c r="E1002" s="6">
        <v>79803</v>
      </c>
      <c r="F1002" s="6">
        <v>1009050111</v>
      </c>
      <c r="G1002" s="6">
        <f>F1002/E1002</f>
        <v>12644.262884853953</v>
      </c>
      <c r="H1002" s="6">
        <v>148119000</v>
      </c>
      <c r="I1002" s="6">
        <f>H1002/E1002</f>
        <v>1856.058042930717</v>
      </c>
      <c r="J1002" s="6">
        <v>1552084568</v>
      </c>
      <c r="K1002" s="6">
        <f>J1002/E1002</f>
        <v>19448.950139719058</v>
      </c>
    </row>
    <row r="1003" spans="2:11" ht="13.5">
      <c r="B1003" s="4">
        <v>999</v>
      </c>
      <c r="C1003" s="4" t="s">
        <v>221</v>
      </c>
      <c r="D1003" s="4" t="s">
        <v>246</v>
      </c>
      <c r="E1003" s="6">
        <v>4992</v>
      </c>
      <c r="F1003" s="6">
        <v>63056334</v>
      </c>
      <c r="G1003" s="6">
        <f>F1003/E1003</f>
        <v>12631.477163461539</v>
      </c>
      <c r="H1003" s="6">
        <v>45000000</v>
      </c>
      <c r="I1003" s="6">
        <f>H1003/E1003</f>
        <v>9014.423076923076</v>
      </c>
      <c r="J1003" s="6">
        <v>3023969</v>
      </c>
      <c r="K1003" s="6">
        <f>J1003/E1003</f>
        <v>605.7630208333334</v>
      </c>
    </row>
    <row r="1004" spans="2:11" ht="13.5">
      <c r="B1004" s="4">
        <v>1000</v>
      </c>
      <c r="C1004" s="4" t="s">
        <v>1254</v>
      </c>
      <c r="D1004" s="4" t="s">
        <v>1283</v>
      </c>
      <c r="E1004" s="6">
        <v>53530</v>
      </c>
      <c r="F1004" s="6">
        <v>672931061</v>
      </c>
      <c r="G1004" s="6">
        <f>F1004/E1004</f>
        <v>12571.101457126844</v>
      </c>
      <c r="H1004" s="6">
        <v>267072747</v>
      </c>
      <c r="I1004" s="6">
        <f>H1004/E1004</f>
        <v>4989.216271249767</v>
      </c>
      <c r="J1004" s="6">
        <v>303937</v>
      </c>
      <c r="K1004" s="6">
        <f>J1004/E1004</f>
        <v>5.67788156174108</v>
      </c>
    </row>
    <row r="1005" spans="2:11" ht="13.5">
      <c r="B1005" s="4">
        <v>1001</v>
      </c>
      <c r="C1005" s="4" t="s">
        <v>401</v>
      </c>
      <c r="D1005" s="4" t="s">
        <v>420</v>
      </c>
      <c r="E1005" s="6">
        <v>33164</v>
      </c>
      <c r="F1005" s="6">
        <v>416464203</v>
      </c>
      <c r="G1005" s="6">
        <f>F1005/E1005</f>
        <v>12557.719304064649</v>
      </c>
      <c r="H1005" s="6">
        <v>34257250</v>
      </c>
      <c r="I1005" s="6">
        <f>H1005/E1005</f>
        <v>1032.9649620069956</v>
      </c>
      <c r="J1005" s="6">
        <v>821512828</v>
      </c>
      <c r="K1005" s="6">
        <f>J1005/E1005</f>
        <v>24771.222651067423</v>
      </c>
    </row>
    <row r="1006" spans="2:11" ht="13.5">
      <c r="B1006" s="4">
        <v>1002</v>
      </c>
      <c r="C1006" s="4" t="s">
        <v>604</v>
      </c>
      <c r="D1006" s="4" t="s">
        <v>643</v>
      </c>
      <c r="E1006" s="6">
        <v>88844</v>
      </c>
      <c r="F1006" s="6">
        <v>1115140208</v>
      </c>
      <c r="G1006" s="6">
        <f>F1006/E1006</f>
        <v>12551.665931295303</v>
      </c>
      <c r="H1006" s="6">
        <v>845020000</v>
      </c>
      <c r="I1006" s="6">
        <f>H1006/E1006</f>
        <v>9511.278195488721</v>
      </c>
      <c r="J1006" s="6">
        <v>0</v>
      </c>
      <c r="K1006" s="6">
        <f>J1006/E1006</f>
        <v>0</v>
      </c>
    </row>
    <row r="1007" spans="2:11" ht="13.5">
      <c r="B1007" s="4">
        <v>1003</v>
      </c>
      <c r="C1007" s="4" t="s">
        <v>723</v>
      </c>
      <c r="D1007" s="4" t="s">
        <v>753</v>
      </c>
      <c r="E1007" s="6">
        <v>20308</v>
      </c>
      <c r="F1007" s="6">
        <v>254746775</v>
      </c>
      <c r="G1007" s="6">
        <f>F1007/E1007</f>
        <v>12544.158705928698</v>
      </c>
      <c r="H1007" s="6">
        <v>355865000</v>
      </c>
      <c r="I1007" s="6">
        <f>H1007/E1007</f>
        <v>17523.389797124288</v>
      </c>
      <c r="J1007" s="6">
        <v>0</v>
      </c>
      <c r="K1007" s="6">
        <f>J1007/E1007</f>
        <v>0</v>
      </c>
    </row>
    <row r="1008" spans="2:11" ht="13.5">
      <c r="B1008" s="4">
        <v>1004</v>
      </c>
      <c r="C1008" s="4" t="s">
        <v>86</v>
      </c>
      <c r="D1008" s="4" t="s">
        <v>107</v>
      </c>
      <c r="E1008" s="6">
        <v>15675</v>
      </c>
      <c r="F1008" s="6">
        <v>195977265</v>
      </c>
      <c r="G1008" s="6">
        <f>F1008/E1008</f>
        <v>12502.536842105263</v>
      </c>
      <c r="H1008" s="6">
        <v>0</v>
      </c>
      <c r="I1008" s="6">
        <f>H1008/E1008</f>
        <v>0</v>
      </c>
      <c r="J1008" s="6">
        <v>243798000</v>
      </c>
      <c r="K1008" s="6">
        <f>J1008/E1008</f>
        <v>15553.301435406698</v>
      </c>
    </row>
    <row r="1009" spans="2:11" ht="13.5">
      <c r="B1009" s="4">
        <v>1005</v>
      </c>
      <c r="C1009" s="4" t="s">
        <v>1357</v>
      </c>
      <c r="D1009" s="4" t="s">
        <v>1405</v>
      </c>
      <c r="E1009" s="6">
        <v>3068</v>
      </c>
      <c r="F1009" s="6">
        <v>38353535</v>
      </c>
      <c r="G1009" s="6">
        <f>F1009/E1009</f>
        <v>12501.15221642764</v>
      </c>
      <c r="H1009" s="6">
        <v>9142842</v>
      </c>
      <c r="I1009" s="6">
        <f>H1009/E1009</f>
        <v>2980.0658409387224</v>
      </c>
      <c r="J1009" s="6">
        <v>52080442</v>
      </c>
      <c r="K1009" s="6">
        <f>J1009/E1009</f>
        <v>16975.37222946545</v>
      </c>
    </row>
    <row r="1010" spans="2:11" ht="13.5">
      <c r="B1010" s="4">
        <v>1006</v>
      </c>
      <c r="C1010" s="4" t="s">
        <v>1040</v>
      </c>
      <c r="D1010" s="4" t="s">
        <v>1055</v>
      </c>
      <c r="E1010" s="6">
        <v>9000</v>
      </c>
      <c r="F1010" s="6">
        <v>112478272</v>
      </c>
      <c r="G1010" s="6">
        <f>F1010/E1010</f>
        <v>12497.585777777778</v>
      </c>
      <c r="H1010" s="6">
        <v>70000000</v>
      </c>
      <c r="I1010" s="6">
        <f>H1010/E1010</f>
        <v>7777.777777777777</v>
      </c>
      <c r="J1010" s="6">
        <v>110284165</v>
      </c>
      <c r="K1010" s="6">
        <f>J1010/E1010</f>
        <v>12253.79611111111</v>
      </c>
    </row>
    <row r="1011" spans="2:11" ht="13.5">
      <c r="B1011" s="4">
        <v>1007</v>
      </c>
      <c r="C1011" s="4" t="s">
        <v>492</v>
      </c>
      <c r="D1011" s="4" t="s">
        <v>497</v>
      </c>
      <c r="E1011" s="6">
        <v>5941</v>
      </c>
      <c r="F1011" s="6">
        <v>73924794</v>
      </c>
      <c r="G1011" s="6">
        <f>F1011/E1011</f>
        <v>12443.15670762498</v>
      </c>
      <c r="H1011" s="6">
        <v>27526570</v>
      </c>
      <c r="I1011" s="6">
        <f>H1011/E1011</f>
        <v>4633.322672950681</v>
      </c>
      <c r="J1011" s="6">
        <v>1267000</v>
      </c>
      <c r="K1011" s="6">
        <f>J1011/E1011</f>
        <v>213.26376030971218</v>
      </c>
    </row>
    <row r="1012" spans="2:11" ht="13.5">
      <c r="B1012" s="4">
        <v>1008</v>
      </c>
      <c r="C1012" s="4" t="s">
        <v>113</v>
      </c>
      <c r="D1012" s="4" t="s">
        <v>122</v>
      </c>
      <c r="E1012" s="6">
        <v>7615</v>
      </c>
      <c r="F1012" s="6">
        <v>94690008</v>
      </c>
      <c r="G1012" s="6">
        <f>F1012/E1012</f>
        <v>12434.669468154958</v>
      </c>
      <c r="H1012" s="6">
        <v>17114462</v>
      </c>
      <c r="I1012" s="6">
        <f>H1012/E1012</f>
        <v>2247.467104399212</v>
      </c>
      <c r="J1012" s="6">
        <v>1691594</v>
      </c>
      <c r="K1012" s="6">
        <f>J1012/E1012</f>
        <v>222.1397242284964</v>
      </c>
    </row>
    <row r="1013" spans="2:11" ht="13.5">
      <c r="B1013" s="4">
        <v>1009</v>
      </c>
      <c r="C1013" s="4" t="s">
        <v>1191</v>
      </c>
      <c r="D1013" s="4" t="s">
        <v>1215</v>
      </c>
      <c r="E1013" s="6">
        <v>18417</v>
      </c>
      <c r="F1013" s="6">
        <v>228426105</v>
      </c>
      <c r="G1013" s="6">
        <f>F1013/E1013</f>
        <v>12403.002932073628</v>
      </c>
      <c r="H1013" s="6">
        <v>151100000</v>
      </c>
      <c r="I1013" s="6">
        <f>H1013/E1013</f>
        <v>8204.376391377531</v>
      </c>
      <c r="J1013" s="6">
        <v>545676000</v>
      </c>
      <c r="K1013" s="6">
        <f>J1013/E1013</f>
        <v>29628.929793125917</v>
      </c>
    </row>
    <row r="1014" spans="2:11" ht="13.5">
      <c r="B1014" s="4">
        <v>1010</v>
      </c>
      <c r="C1014" s="4" t="s">
        <v>647</v>
      </c>
      <c r="D1014" s="4" t="s">
        <v>648</v>
      </c>
      <c r="E1014" s="6">
        <v>16091</v>
      </c>
      <c r="F1014" s="6">
        <v>198487248</v>
      </c>
      <c r="G1014" s="6">
        <f>F1014/E1014</f>
        <v>12335.296003977379</v>
      </c>
      <c r="H1014" s="6">
        <v>135493000</v>
      </c>
      <c r="I1014" s="6">
        <f>H1014/E1014</f>
        <v>8420.421353551676</v>
      </c>
      <c r="J1014" s="6">
        <v>3015231</v>
      </c>
      <c r="K1014" s="6">
        <f>J1014/E1014</f>
        <v>187.3861786091604</v>
      </c>
    </row>
    <row r="1015" spans="2:11" ht="13.5">
      <c r="B1015" s="4">
        <v>1011</v>
      </c>
      <c r="C1015" s="4" t="s">
        <v>113</v>
      </c>
      <c r="D1015" s="4" t="s">
        <v>123</v>
      </c>
      <c r="E1015" s="6">
        <v>5875</v>
      </c>
      <c r="F1015" s="6">
        <v>72337613</v>
      </c>
      <c r="G1015" s="6">
        <f>F1015/E1015</f>
        <v>12312.785191489362</v>
      </c>
      <c r="H1015" s="6">
        <v>4908392</v>
      </c>
      <c r="I1015" s="6">
        <f>H1015/E1015</f>
        <v>835.4709787234043</v>
      </c>
      <c r="J1015" s="6">
        <v>66519053</v>
      </c>
      <c r="K1015" s="6">
        <f>J1015/E1015</f>
        <v>11322.392</v>
      </c>
    </row>
    <row r="1016" spans="2:11" ht="13.5">
      <c r="B1016" s="4">
        <v>1012</v>
      </c>
      <c r="C1016" s="4" t="s">
        <v>1579</v>
      </c>
      <c r="D1016" s="4" t="s">
        <v>1616</v>
      </c>
      <c r="E1016" s="6">
        <v>1415</v>
      </c>
      <c r="F1016" s="6">
        <v>17384753</v>
      </c>
      <c r="G1016" s="6">
        <f>F1016/E1016</f>
        <v>12286.044522968197</v>
      </c>
      <c r="H1016" s="6">
        <v>0</v>
      </c>
      <c r="I1016" s="6">
        <f>H1016/E1016</f>
        <v>0</v>
      </c>
      <c r="J1016" s="6">
        <v>11399871</v>
      </c>
      <c r="K1016" s="6">
        <f>J1016/E1016</f>
        <v>8056.445936395759</v>
      </c>
    </row>
    <row r="1017" spans="2:11" ht="13.5">
      <c r="B1017" s="4">
        <v>1013</v>
      </c>
      <c r="C1017" s="4" t="s">
        <v>1579</v>
      </c>
      <c r="D1017" s="4" t="s">
        <v>1718</v>
      </c>
      <c r="E1017" s="6">
        <v>36367</v>
      </c>
      <c r="F1017" s="6">
        <v>446652344</v>
      </c>
      <c r="G1017" s="6">
        <f>F1017/E1017</f>
        <v>12281.80339318613</v>
      </c>
      <c r="H1017" s="6">
        <v>166097581</v>
      </c>
      <c r="I1017" s="6">
        <f>H1017/E1017</f>
        <v>4567.261005856958</v>
      </c>
      <c r="J1017" s="6">
        <v>391448154</v>
      </c>
      <c r="K1017" s="6">
        <f>J1017/E1017</f>
        <v>10763.82858085627</v>
      </c>
    </row>
    <row r="1018" spans="2:11" ht="13.5">
      <c r="B1018" s="4">
        <v>1014</v>
      </c>
      <c r="C1018" s="4" t="s">
        <v>1074</v>
      </c>
      <c r="D1018" s="4" t="s">
        <v>1086</v>
      </c>
      <c r="E1018" s="6">
        <v>28861</v>
      </c>
      <c r="F1018" s="6">
        <v>353647212</v>
      </c>
      <c r="G1018" s="6">
        <f>F1018/E1018</f>
        <v>12253.46356675098</v>
      </c>
      <c r="H1018" s="6">
        <v>445341388</v>
      </c>
      <c r="I1018" s="6">
        <f>H1018/E1018</f>
        <v>15430.55985586085</v>
      </c>
      <c r="J1018" s="6">
        <v>554906987</v>
      </c>
      <c r="K1018" s="6">
        <f>J1018/E1018</f>
        <v>19226.880115034128</v>
      </c>
    </row>
    <row r="1019" spans="2:11" ht="13.5">
      <c r="B1019" s="4">
        <v>1015</v>
      </c>
      <c r="C1019" s="4" t="s">
        <v>674</v>
      </c>
      <c r="D1019" s="4" t="s">
        <v>684</v>
      </c>
      <c r="E1019" s="6">
        <v>10456</v>
      </c>
      <c r="F1019" s="6">
        <v>128069910</v>
      </c>
      <c r="G1019" s="6">
        <f>F1019/E1019</f>
        <v>12248.46117061974</v>
      </c>
      <c r="H1019" s="6">
        <v>6936000</v>
      </c>
      <c r="I1019" s="6">
        <f>H1019/E1019</f>
        <v>663.3511859219586</v>
      </c>
      <c r="J1019" s="6">
        <v>278424229</v>
      </c>
      <c r="K1019" s="6">
        <f>J1019/E1019</f>
        <v>26628.17798393267</v>
      </c>
    </row>
    <row r="1020" spans="2:11" ht="13.5">
      <c r="B1020" s="4">
        <v>1016</v>
      </c>
      <c r="C1020" s="4" t="s">
        <v>813</v>
      </c>
      <c r="D1020" s="4" t="s">
        <v>845</v>
      </c>
      <c r="E1020" s="6">
        <v>12095</v>
      </c>
      <c r="F1020" s="6">
        <v>147721521</v>
      </c>
      <c r="G1020" s="6">
        <f>F1020/E1020</f>
        <v>12213.437040099214</v>
      </c>
      <c r="H1020" s="6">
        <v>17024419</v>
      </c>
      <c r="I1020" s="6">
        <f>H1020/E1020</f>
        <v>1407.5584125671764</v>
      </c>
      <c r="J1020" s="6">
        <v>467345606</v>
      </c>
      <c r="K1020" s="6">
        <f>J1020/E1020</f>
        <v>38639.57056634973</v>
      </c>
    </row>
    <row r="1021" spans="2:11" ht="13.5">
      <c r="B1021" s="4">
        <v>1017</v>
      </c>
      <c r="C1021" s="4" t="s">
        <v>856</v>
      </c>
      <c r="D1021" s="4" t="s">
        <v>929</v>
      </c>
      <c r="E1021" s="6">
        <v>54172</v>
      </c>
      <c r="F1021" s="6">
        <v>661312192</v>
      </c>
      <c r="G1021" s="6">
        <f>F1021/E1021</f>
        <v>12207.63848482611</v>
      </c>
      <c r="H1021" s="6">
        <v>693053810</v>
      </c>
      <c r="I1021" s="6">
        <f>H1021/E1021</f>
        <v>12793.579893672008</v>
      </c>
      <c r="J1021" s="6">
        <v>0</v>
      </c>
      <c r="K1021" s="6">
        <f>J1021/E1021</f>
        <v>0</v>
      </c>
    </row>
    <row r="1022" spans="2:11" ht="13.5">
      <c r="B1022" s="4">
        <v>1018</v>
      </c>
      <c r="C1022" s="4" t="s">
        <v>1312</v>
      </c>
      <c r="D1022" s="4" t="s">
        <v>1354</v>
      </c>
      <c r="E1022" s="6">
        <v>37716</v>
      </c>
      <c r="F1022" s="6">
        <v>460398980</v>
      </c>
      <c r="G1022" s="6">
        <f>F1022/E1022</f>
        <v>12206.99384876445</v>
      </c>
      <c r="H1022" s="6">
        <v>600000000</v>
      </c>
      <c r="I1022" s="6">
        <f>H1022/E1022</f>
        <v>15908.36780146357</v>
      </c>
      <c r="J1022" s="6">
        <v>350302592</v>
      </c>
      <c r="K1022" s="6">
        <f>J1022/E1022</f>
        <v>9287.90412557005</v>
      </c>
    </row>
    <row r="1023" spans="2:11" ht="13.5">
      <c r="B1023" s="4">
        <v>1019</v>
      </c>
      <c r="C1023" s="4" t="s">
        <v>562</v>
      </c>
      <c r="D1023" s="4" t="s">
        <v>583</v>
      </c>
      <c r="E1023" s="6">
        <v>8287</v>
      </c>
      <c r="F1023" s="6">
        <v>101123613</v>
      </c>
      <c r="G1023" s="6">
        <f>F1023/E1023</f>
        <v>12202.680463376373</v>
      </c>
      <c r="H1023" s="6">
        <v>13096622</v>
      </c>
      <c r="I1023" s="6">
        <f>H1023/E1023</f>
        <v>1580.381561481839</v>
      </c>
      <c r="J1023" s="6">
        <v>192825806</v>
      </c>
      <c r="K1023" s="6">
        <f>J1023/E1023</f>
        <v>23268.46940991915</v>
      </c>
    </row>
    <row r="1024" spans="2:11" ht="13.5">
      <c r="B1024" s="4">
        <v>1020</v>
      </c>
      <c r="C1024" s="4" t="s">
        <v>562</v>
      </c>
      <c r="D1024" s="4" t="s">
        <v>597</v>
      </c>
      <c r="E1024" s="6">
        <v>20787</v>
      </c>
      <c r="F1024" s="6">
        <v>253638692</v>
      </c>
      <c r="G1024" s="6">
        <f>F1024/E1024</f>
        <v>12201.794005869053</v>
      </c>
      <c r="H1024" s="6">
        <v>127646829</v>
      </c>
      <c r="I1024" s="6">
        <f>H1024/E1024</f>
        <v>6140.704719295713</v>
      </c>
      <c r="J1024" s="6">
        <v>48251654</v>
      </c>
      <c r="K1024" s="6">
        <f>J1024/E1024</f>
        <v>2321.241833838457</v>
      </c>
    </row>
    <row r="1025" spans="2:11" ht="13.5">
      <c r="B1025" s="4">
        <v>1021</v>
      </c>
      <c r="C1025" s="4" t="s">
        <v>113</v>
      </c>
      <c r="D1025" s="4" t="s">
        <v>114</v>
      </c>
      <c r="E1025" s="6">
        <v>7770</v>
      </c>
      <c r="F1025" s="6">
        <v>94684499</v>
      </c>
      <c r="G1025" s="6">
        <f>F1025/E1025</f>
        <v>12185.907207207207</v>
      </c>
      <c r="H1025" s="6">
        <v>3523107</v>
      </c>
      <c r="I1025" s="6">
        <f>H1025/E1025</f>
        <v>453.42432432432435</v>
      </c>
      <c r="J1025" s="6">
        <v>174089572</v>
      </c>
      <c r="K1025" s="6">
        <f>J1025/E1025</f>
        <v>22405.35032175032</v>
      </c>
    </row>
    <row r="1026" spans="2:11" ht="13.5">
      <c r="B1026" s="4">
        <v>1022</v>
      </c>
      <c r="C1026" s="4" t="s">
        <v>1471</v>
      </c>
      <c r="D1026" s="4" t="s">
        <v>1485</v>
      </c>
      <c r="E1026" s="6">
        <v>6670</v>
      </c>
      <c r="F1026" s="6">
        <v>81225809</v>
      </c>
      <c r="G1026" s="6">
        <f>F1026/E1026</f>
        <v>12177.782458770615</v>
      </c>
      <c r="H1026" s="6">
        <v>929000</v>
      </c>
      <c r="I1026" s="6">
        <f>H1026/E1026</f>
        <v>139.28035982008996</v>
      </c>
      <c r="J1026" s="6">
        <v>243394308</v>
      </c>
      <c r="K1026" s="6">
        <f>J1026/E1026</f>
        <v>36490.90074962519</v>
      </c>
    </row>
    <row r="1027" spans="2:11" ht="13.5">
      <c r="B1027" s="4">
        <v>1023</v>
      </c>
      <c r="C1027" s="4" t="s">
        <v>562</v>
      </c>
      <c r="D1027" s="4" t="s">
        <v>584</v>
      </c>
      <c r="E1027" s="6">
        <v>6982</v>
      </c>
      <c r="F1027" s="6">
        <v>84872203</v>
      </c>
      <c r="G1027" s="6">
        <f>F1027/E1027</f>
        <v>12155.858350042967</v>
      </c>
      <c r="H1027" s="6">
        <v>0</v>
      </c>
      <c r="I1027" s="6">
        <f>H1027/E1027</f>
        <v>0</v>
      </c>
      <c r="J1027" s="6">
        <v>834678223</v>
      </c>
      <c r="K1027" s="6">
        <f>J1027/E1027</f>
        <v>119547.15310799198</v>
      </c>
    </row>
    <row r="1028" spans="2:11" ht="13.5">
      <c r="B1028" s="4">
        <v>1024</v>
      </c>
      <c r="C1028" s="4" t="s">
        <v>1579</v>
      </c>
      <c r="D1028" s="4" t="s">
        <v>1714</v>
      </c>
      <c r="E1028" s="6">
        <v>26545</v>
      </c>
      <c r="F1028" s="6">
        <v>322339805</v>
      </c>
      <c r="G1028" s="6">
        <f>F1028/E1028</f>
        <v>12143.14579016764</v>
      </c>
      <c r="H1028" s="6">
        <v>196775000</v>
      </c>
      <c r="I1028" s="6">
        <f>H1028/E1028</f>
        <v>7412.883782256546</v>
      </c>
      <c r="J1028" s="6">
        <v>385865419</v>
      </c>
      <c r="K1028" s="6">
        <f>J1028/E1028</f>
        <v>14536.274967037107</v>
      </c>
    </row>
    <row r="1029" spans="2:11" ht="13.5">
      <c r="B1029" s="4">
        <v>1025</v>
      </c>
      <c r="C1029" s="4" t="s">
        <v>994</v>
      </c>
      <c r="D1029" s="4" t="s">
        <v>708</v>
      </c>
      <c r="E1029" s="6">
        <v>2847</v>
      </c>
      <c r="F1029" s="6">
        <v>34545759</v>
      </c>
      <c r="G1029" s="6">
        <f>F1029/E1029</f>
        <v>12134.09167544784</v>
      </c>
      <c r="H1029" s="6">
        <v>2649000</v>
      </c>
      <c r="I1029" s="6">
        <f>H1029/E1029</f>
        <v>930.4531085353003</v>
      </c>
      <c r="J1029" s="6">
        <v>50083000</v>
      </c>
      <c r="K1029" s="6">
        <f>J1029/E1029</f>
        <v>17591.499824376537</v>
      </c>
    </row>
    <row r="1030" spans="2:11" ht="13.5">
      <c r="B1030" s="4">
        <v>1026</v>
      </c>
      <c r="C1030" s="4" t="s">
        <v>1136</v>
      </c>
      <c r="D1030" s="4" t="s">
        <v>1154</v>
      </c>
      <c r="E1030" s="6">
        <v>4170</v>
      </c>
      <c r="F1030" s="6">
        <v>50379655</v>
      </c>
      <c r="G1030" s="6">
        <f>F1030/E1030</f>
        <v>12081.452038369305</v>
      </c>
      <c r="H1030" s="6">
        <v>0</v>
      </c>
      <c r="I1030" s="6">
        <f>H1030/E1030</f>
        <v>0</v>
      </c>
      <c r="J1030" s="6">
        <v>87226000</v>
      </c>
      <c r="K1030" s="6">
        <f>J1030/E1030</f>
        <v>20917.505995203835</v>
      </c>
    </row>
    <row r="1031" spans="2:11" ht="13.5">
      <c r="B1031" s="4">
        <v>1027</v>
      </c>
      <c r="C1031" s="4" t="s">
        <v>1579</v>
      </c>
      <c r="D1031" s="4" t="s">
        <v>1672</v>
      </c>
      <c r="E1031" s="6">
        <v>1078</v>
      </c>
      <c r="F1031" s="6">
        <v>12962698</v>
      </c>
      <c r="G1031" s="6">
        <f>F1031/E1031</f>
        <v>12024.766233766233</v>
      </c>
      <c r="H1031" s="6">
        <v>0</v>
      </c>
      <c r="I1031" s="6">
        <f>H1031/E1031</f>
        <v>0</v>
      </c>
      <c r="J1031" s="6">
        <v>96825310</v>
      </c>
      <c r="K1031" s="6">
        <f>J1031/E1031</f>
        <v>89819.39703153989</v>
      </c>
    </row>
    <row r="1032" spans="2:11" ht="13.5">
      <c r="B1032" s="4">
        <v>1028</v>
      </c>
      <c r="C1032" s="4" t="s">
        <v>1009</v>
      </c>
      <c r="D1032" s="4" t="s">
        <v>1025</v>
      </c>
      <c r="E1032" s="6">
        <v>1809</v>
      </c>
      <c r="F1032" s="6">
        <v>21664009</v>
      </c>
      <c r="G1032" s="6">
        <f>F1032/E1032</f>
        <v>11975.682144831399</v>
      </c>
      <c r="H1032" s="6">
        <v>2705524</v>
      </c>
      <c r="I1032" s="6">
        <f>H1032/E1032</f>
        <v>1495.5909342178</v>
      </c>
      <c r="J1032" s="6">
        <v>9400000</v>
      </c>
      <c r="K1032" s="6">
        <f>J1032/E1032</f>
        <v>5196.241017136539</v>
      </c>
    </row>
    <row r="1033" spans="2:11" ht="13.5">
      <c r="B1033" s="4">
        <v>1029</v>
      </c>
      <c r="C1033" s="4" t="s">
        <v>356</v>
      </c>
      <c r="D1033" s="4" t="s">
        <v>364</v>
      </c>
      <c r="E1033" s="6">
        <v>9403</v>
      </c>
      <c r="F1033" s="6">
        <v>112240401</v>
      </c>
      <c r="G1033" s="6">
        <f>F1033/E1033</f>
        <v>11936.658619589492</v>
      </c>
      <c r="H1033" s="6">
        <v>0</v>
      </c>
      <c r="I1033" s="6">
        <f>H1033/E1033</f>
        <v>0</v>
      </c>
      <c r="J1033" s="6">
        <v>560503910</v>
      </c>
      <c r="K1033" s="6">
        <f>J1033/E1033</f>
        <v>59609.05136658513</v>
      </c>
    </row>
    <row r="1034" spans="2:11" ht="13.5">
      <c r="B1034" s="4">
        <v>1030</v>
      </c>
      <c r="C1034" s="4" t="s">
        <v>1539</v>
      </c>
      <c r="D1034" s="4" t="s">
        <v>1563</v>
      </c>
      <c r="E1034" s="6">
        <v>2956</v>
      </c>
      <c r="F1034" s="6">
        <v>35180375</v>
      </c>
      <c r="G1034" s="6">
        <f>F1034/E1034</f>
        <v>11901.344722598105</v>
      </c>
      <c r="H1034" s="6">
        <v>33724090</v>
      </c>
      <c r="I1034" s="6">
        <f>H1034/E1034</f>
        <v>11408.690798376185</v>
      </c>
      <c r="J1034" s="6">
        <v>0</v>
      </c>
      <c r="K1034" s="6">
        <f>J1034/E1034</f>
        <v>0</v>
      </c>
    </row>
    <row r="1035" spans="2:11" ht="13.5">
      <c r="B1035" s="4">
        <v>1031</v>
      </c>
      <c r="C1035" s="4" t="s">
        <v>472</v>
      </c>
      <c r="D1035" s="4" t="s">
        <v>491</v>
      </c>
      <c r="E1035" s="6">
        <v>39865</v>
      </c>
      <c r="F1035" s="6">
        <v>473853749</v>
      </c>
      <c r="G1035" s="6">
        <f>F1035/E1035</f>
        <v>11886.460529286342</v>
      </c>
      <c r="H1035" s="6">
        <v>75835323</v>
      </c>
      <c r="I1035" s="6">
        <f>H1035/E1035</f>
        <v>1902.3033488022074</v>
      </c>
      <c r="J1035" s="6">
        <v>1124439899</v>
      </c>
      <c r="K1035" s="6">
        <f>J1035/E1035</f>
        <v>28206.193377649568</v>
      </c>
    </row>
    <row r="1036" spans="2:11" ht="13.5">
      <c r="B1036" s="4">
        <v>1032</v>
      </c>
      <c r="C1036" s="4" t="s">
        <v>1040</v>
      </c>
      <c r="D1036" s="4" t="s">
        <v>1066</v>
      </c>
      <c r="E1036" s="6">
        <v>55917</v>
      </c>
      <c r="F1036" s="6">
        <v>662277271</v>
      </c>
      <c r="G1036" s="6">
        <f>F1036/E1036</f>
        <v>11843.9342418227</v>
      </c>
      <c r="H1036" s="6">
        <v>208872729</v>
      </c>
      <c r="I1036" s="6">
        <f>H1036/E1036</f>
        <v>3735.4065668759054</v>
      </c>
      <c r="J1036" s="6">
        <v>638982273</v>
      </c>
      <c r="K1036" s="6">
        <f>J1036/E1036</f>
        <v>11427.334674607007</v>
      </c>
    </row>
    <row r="1037" spans="2:11" ht="13.5">
      <c r="B1037" s="4">
        <v>1033</v>
      </c>
      <c r="C1037" s="4" t="s">
        <v>856</v>
      </c>
      <c r="D1037" s="4" t="s">
        <v>923</v>
      </c>
      <c r="E1037" s="6">
        <v>11471</v>
      </c>
      <c r="F1037" s="6">
        <v>135594289</v>
      </c>
      <c r="G1037" s="6">
        <f>F1037/E1037</f>
        <v>11820.616249673089</v>
      </c>
      <c r="H1037" s="6">
        <v>0</v>
      </c>
      <c r="I1037" s="6">
        <f>H1037/E1037</f>
        <v>0</v>
      </c>
      <c r="J1037" s="6">
        <v>70000000</v>
      </c>
      <c r="K1037" s="6">
        <f>J1037/E1037</f>
        <v>6102.34504402406</v>
      </c>
    </row>
    <row r="1038" spans="2:11" ht="13.5">
      <c r="B1038" s="4">
        <v>1034</v>
      </c>
      <c r="C1038" s="4" t="s">
        <v>1539</v>
      </c>
      <c r="D1038" s="4" t="s">
        <v>1551</v>
      </c>
      <c r="E1038" s="6">
        <v>2088</v>
      </c>
      <c r="F1038" s="6">
        <v>24626138</v>
      </c>
      <c r="G1038" s="6">
        <f>F1038/E1038</f>
        <v>11794.127394636016</v>
      </c>
      <c r="H1038" s="6">
        <v>21347000</v>
      </c>
      <c r="I1038" s="6">
        <f>H1038/E1038</f>
        <v>10223.659003831417</v>
      </c>
      <c r="J1038" s="6">
        <v>24626283</v>
      </c>
      <c r="K1038" s="6">
        <f>J1038/E1038</f>
        <v>11794.19683908046</v>
      </c>
    </row>
    <row r="1039" spans="2:11" ht="13.5">
      <c r="B1039" s="4">
        <v>1035</v>
      </c>
      <c r="C1039" s="4" t="s">
        <v>1579</v>
      </c>
      <c r="D1039" s="4" t="s">
        <v>1726</v>
      </c>
      <c r="E1039" s="6">
        <v>18363</v>
      </c>
      <c r="F1039" s="6">
        <v>216426739</v>
      </c>
      <c r="G1039" s="6">
        <f>F1039/E1039</f>
        <v>11786.022926537058</v>
      </c>
      <c r="H1039" s="6">
        <v>0</v>
      </c>
      <c r="I1039" s="6">
        <f>H1039/E1039</f>
        <v>0</v>
      </c>
      <c r="J1039" s="6">
        <v>160288659</v>
      </c>
      <c r="K1039" s="6">
        <f>J1039/E1039</f>
        <v>8728.892827969286</v>
      </c>
    </row>
    <row r="1040" spans="2:11" ht="13.5">
      <c r="B1040" s="4">
        <v>1036</v>
      </c>
      <c r="C1040" s="4" t="s">
        <v>1009</v>
      </c>
      <c r="D1040" s="4" t="s">
        <v>1034</v>
      </c>
      <c r="E1040" s="6">
        <v>22016</v>
      </c>
      <c r="F1040" s="6">
        <v>259471415</v>
      </c>
      <c r="G1040" s="6">
        <f>F1040/E1040</f>
        <v>11785.583893531977</v>
      </c>
      <c r="H1040" s="6">
        <v>0</v>
      </c>
      <c r="I1040" s="6">
        <f>H1040/E1040</f>
        <v>0</v>
      </c>
      <c r="J1040" s="6">
        <v>277821003</v>
      </c>
      <c r="K1040" s="6">
        <f>J1040/E1040</f>
        <v>12619.049918241279</v>
      </c>
    </row>
    <row r="1041" spans="2:11" ht="13.5">
      <c r="B1041" s="4">
        <v>1037</v>
      </c>
      <c r="C1041" s="4" t="s">
        <v>1579</v>
      </c>
      <c r="D1041" s="4" t="s">
        <v>1615</v>
      </c>
      <c r="E1041" s="6">
        <v>2770</v>
      </c>
      <c r="F1041" s="6">
        <v>32641320</v>
      </c>
      <c r="G1041" s="6">
        <f>F1041/E1041</f>
        <v>11783.870036101083</v>
      </c>
      <c r="H1041" s="6">
        <v>4331862</v>
      </c>
      <c r="I1041" s="6">
        <f>H1041/E1041</f>
        <v>1563.849097472924</v>
      </c>
      <c r="J1041" s="6">
        <v>78639455</v>
      </c>
      <c r="K1041" s="6">
        <f>J1041/E1041</f>
        <v>28389.694945848376</v>
      </c>
    </row>
    <row r="1042" spans="2:11" ht="13.5">
      <c r="B1042" s="4">
        <v>1038</v>
      </c>
      <c r="C1042" s="4" t="s">
        <v>0</v>
      </c>
      <c r="D1042" s="4" t="s">
        <v>28</v>
      </c>
      <c r="E1042" s="6">
        <v>4689</v>
      </c>
      <c r="F1042" s="6">
        <v>55094304</v>
      </c>
      <c r="G1042" s="6">
        <f>F1042/E1042</f>
        <v>11749.691618682022</v>
      </c>
      <c r="H1042" s="6">
        <v>0</v>
      </c>
      <c r="I1042" s="6">
        <f>H1042/E1042</f>
        <v>0</v>
      </c>
      <c r="J1042" s="6">
        <v>3000000</v>
      </c>
      <c r="K1042" s="6">
        <f>J1042/E1042</f>
        <v>639.7952655150352</v>
      </c>
    </row>
    <row r="1043" spans="2:11" ht="13.5">
      <c r="B1043" s="4">
        <v>1039</v>
      </c>
      <c r="C1043" s="4" t="s">
        <v>723</v>
      </c>
      <c r="D1043" s="4" t="s">
        <v>738</v>
      </c>
      <c r="E1043" s="6">
        <v>9883</v>
      </c>
      <c r="F1043" s="6">
        <v>115997345</v>
      </c>
      <c r="G1043" s="6">
        <f>F1043/E1043</f>
        <v>11737.058079530507</v>
      </c>
      <c r="H1043" s="6">
        <v>120000000</v>
      </c>
      <c r="I1043" s="6">
        <f>H1043/E1043</f>
        <v>12142.06212688455</v>
      </c>
      <c r="J1043" s="6">
        <v>4558862</v>
      </c>
      <c r="K1043" s="6">
        <f>J1043/E1043</f>
        <v>461.28321359910956</v>
      </c>
    </row>
    <row r="1044" spans="2:11" ht="13.5">
      <c r="B1044" s="4">
        <v>1040</v>
      </c>
      <c r="C1044" s="4" t="s">
        <v>492</v>
      </c>
      <c r="D1044" s="4" t="s">
        <v>503</v>
      </c>
      <c r="E1044" s="6">
        <v>3033</v>
      </c>
      <c r="F1044" s="6">
        <v>35497800</v>
      </c>
      <c r="G1044" s="6">
        <f>F1044/E1044</f>
        <v>11703.857566765579</v>
      </c>
      <c r="H1044" s="6">
        <v>59048500</v>
      </c>
      <c r="I1044" s="6">
        <f>H1044/E1044</f>
        <v>19468.677876689748</v>
      </c>
      <c r="J1044" s="6">
        <v>42294120</v>
      </c>
      <c r="K1044" s="6">
        <f>J1044/E1044</f>
        <v>13944.648862512364</v>
      </c>
    </row>
    <row r="1045" spans="2:11" ht="13.5">
      <c r="B1045" s="4">
        <v>1041</v>
      </c>
      <c r="C1045" s="4" t="s">
        <v>1136</v>
      </c>
      <c r="D1045" s="4" t="s">
        <v>1186</v>
      </c>
      <c r="E1045" s="6">
        <v>14781</v>
      </c>
      <c r="F1045" s="6">
        <v>172789517</v>
      </c>
      <c r="G1045" s="6">
        <f>F1045/E1045</f>
        <v>11689.974764900886</v>
      </c>
      <c r="H1045" s="6">
        <v>0</v>
      </c>
      <c r="I1045" s="6">
        <f>H1045/E1045</f>
        <v>0</v>
      </c>
      <c r="J1045" s="6">
        <v>797033223</v>
      </c>
      <c r="K1045" s="6">
        <f>J1045/E1045</f>
        <v>53922.82139232799</v>
      </c>
    </row>
    <row r="1046" spans="2:11" ht="13.5">
      <c r="B1046" s="4">
        <v>1042</v>
      </c>
      <c r="C1046" s="4" t="s">
        <v>113</v>
      </c>
      <c r="D1046" s="4" t="s">
        <v>121</v>
      </c>
      <c r="E1046" s="6">
        <v>13420</v>
      </c>
      <c r="F1046" s="6">
        <v>156620683</v>
      </c>
      <c r="G1046" s="6">
        <f>F1046/E1046</f>
        <v>11670.69172876304</v>
      </c>
      <c r="H1046" s="6">
        <v>28921493</v>
      </c>
      <c r="I1046" s="6">
        <f>H1046/E1046</f>
        <v>2155.1038002980627</v>
      </c>
      <c r="J1046" s="6">
        <v>35206</v>
      </c>
      <c r="K1046" s="6">
        <f>J1046/E1046</f>
        <v>2.623397913561848</v>
      </c>
    </row>
    <row r="1047" spans="2:11" ht="13.5">
      <c r="B1047" s="4">
        <v>1043</v>
      </c>
      <c r="C1047" s="4" t="s">
        <v>282</v>
      </c>
      <c r="D1047" s="4" t="s">
        <v>287</v>
      </c>
      <c r="E1047" s="6">
        <v>1541</v>
      </c>
      <c r="F1047" s="6">
        <v>17960758</v>
      </c>
      <c r="G1047" s="6">
        <f>F1047/E1047</f>
        <v>11655.261518494484</v>
      </c>
      <c r="H1047" s="6">
        <v>0</v>
      </c>
      <c r="I1047" s="6">
        <f>H1047/E1047</f>
        <v>0</v>
      </c>
      <c r="J1047" s="6">
        <v>62451000</v>
      </c>
      <c r="K1047" s="6">
        <f>J1047/E1047</f>
        <v>40526.281635301755</v>
      </c>
    </row>
    <row r="1048" spans="2:11" ht="13.5">
      <c r="B1048" s="4">
        <v>1044</v>
      </c>
      <c r="C1048" s="4" t="s">
        <v>1009</v>
      </c>
      <c r="D1048" s="4" t="s">
        <v>1013</v>
      </c>
      <c r="E1048" s="6">
        <v>13032</v>
      </c>
      <c r="F1048" s="6">
        <v>151821015</v>
      </c>
      <c r="G1048" s="6">
        <f>F1048/E1048</f>
        <v>11649.86302946593</v>
      </c>
      <c r="H1048" s="6">
        <v>0</v>
      </c>
      <c r="I1048" s="6">
        <f>H1048/E1048</f>
        <v>0</v>
      </c>
      <c r="J1048" s="6">
        <v>111157336</v>
      </c>
      <c r="K1048" s="6">
        <f>J1048/E1048</f>
        <v>8529.568446899939</v>
      </c>
    </row>
    <row r="1049" spans="2:11" ht="13.5">
      <c r="B1049" s="4">
        <v>1045</v>
      </c>
      <c r="C1049" s="4" t="s">
        <v>1416</v>
      </c>
      <c r="D1049" s="4" t="s">
        <v>1445</v>
      </c>
      <c r="E1049" s="6">
        <v>49196</v>
      </c>
      <c r="F1049" s="6">
        <v>573034957</v>
      </c>
      <c r="G1049" s="6">
        <f>F1049/E1049</f>
        <v>11647.998963330352</v>
      </c>
      <c r="H1049" s="6">
        <v>9936000</v>
      </c>
      <c r="I1049" s="6">
        <f>H1049/E1049</f>
        <v>201.96763964549964</v>
      </c>
      <c r="J1049" s="6">
        <v>779316000</v>
      </c>
      <c r="K1049" s="6">
        <f>J1049/E1049</f>
        <v>15841.043987316041</v>
      </c>
    </row>
    <row r="1050" spans="2:11" ht="13.5">
      <c r="B1050" s="4">
        <v>1046</v>
      </c>
      <c r="C1050" s="4" t="s">
        <v>1579</v>
      </c>
      <c r="D1050" s="4" t="s">
        <v>1668</v>
      </c>
      <c r="E1050" s="6">
        <v>452</v>
      </c>
      <c r="F1050" s="6">
        <v>5257218</v>
      </c>
      <c r="G1050" s="6">
        <f>F1050/E1050</f>
        <v>11631.013274336283</v>
      </c>
      <c r="H1050" s="6">
        <v>1506000</v>
      </c>
      <c r="I1050" s="6">
        <f>H1050/E1050</f>
        <v>3331.858407079646</v>
      </c>
      <c r="J1050" s="6">
        <v>169712357</v>
      </c>
      <c r="K1050" s="6">
        <f>J1050/E1050</f>
        <v>375469.8163716814</v>
      </c>
    </row>
    <row r="1051" spans="2:11" ht="13.5">
      <c r="B1051" s="4">
        <v>1047</v>
      </c>
      <c r="C1051" s="4" t="s">
        <v>472</v>
      </c>
      <c r="D1051" s="4" t="s">
        <v>477</v>
      </c>
      <c r="E1051" s="6">
        <v>777</v>
      </c>
      <c r="F1051" s="6">
        <v>9025650</v>
      </c>
      <c r="G1051" s="6">
        <f>F1051/E1051</f>
        <v>11616.023166023166</v>
      </c>
      <c r="H1051" s="6">
        <v>12166923</v>
      </c>
      <c r="I1051" s="6">
        <f>H1051/E1051</f>
        <v>15658.84555984556</v>
      </c>
      <c r="J1051" s="6">
        <v>11739283</v>
      </c>
      <c r="K1051" s="6">
        <f>J1051/E1051</f>
        <v>15108.47232947233</v>
      </c>
    </row>
    <row r="1052" spans="2:11" ht="13.5">
      <c r="B1052" s="4">
        <v>1048</v>
      </c>
      <c r="C1052" s="4" t="s">
        <v>856</v>
      </c>
      <c r="D1052" s="4" t="s">
        <v>866</v>
      </c>
      <c r="E1052" s="6">
        <v>384</v>
      </c>
      <c r="F1052" s="6">
        <v>4458596</v>
      </c>
      <c r="G1052" s="6">
        <f>F1052/E1052</f>
        <v>11610.927083333334</v>
      </c>
      <c r="H1052" s="6">
        <v>0</v>
      </c>
      <c r="I1052" s="6">
        <f>H1052/E1052</f>
        <v>0</v>
      </c>
      <c r="J1052" s="6">
        <v>119347854</v>
      </c>
      <c r="K1052" s="6">
        <f>J1052/E1052</f>
        <v>310801.703125</v>
      </c>
    </row>
    <row r="1053" spans="2:11" ht="13.5">
      <c r="B1053" s="4">
        <v>1049</v>
      </c>
      <c r="C1053" s="4" t="s">
        <v>132</v>
      </c>
      <c r="D1053" s="4" t="s">
        <v>170</v>
      </c>
      <c r="E1053" s="6">
        <v>4041</v>
      </c>
      <c r="F1053" s="6">
        <v>46768132</v>
      </c>
      <c r="G1053" s="6">
        <f>F1053/E1053</f>
        <v>11573.40559267508</v>
      </c>
      <c r="H1053" s="6">
        <v>0</v>
      </c>
      <c r="I1053" s="6">
        <f>H1053/E1053</f>
        <v>0</v>
      </c>
      <c r="J1053" s="6">
        <v>0</v>
      </c>
      <c r="K1053" s="6">
        <f>J1053/E1053</f>
        <v>0</v>
      </c>
    </row>
    <row r="1054" spans="2:11" ht="13.5">
      <c r="B1054" s="4">
        <v>1050</v>
      </c>
      <c r="C1054" s="4" t="s">
        <v>522</v>
      </c>
      <c r="D1054" s="4" t="s">
        <v>555</v>
      </c>
      <c r="E1054" s="6">
        <v>9697</v>
      </c>
      <c r="F1054" s="6">
        <v>111901271</v>
      </c>
      <c r="G1054" s="6">
        <f>F1054/E1054</f>
        <v>11539.782510054656</v>
      </c>
      <c r="H1054" s="6">
        <v>0</v>
      </c>
      <c r="I1054" s="6">
        <f>H1054/E1054</f>
        <v>0</v>
      </c>
      <c r="J1054" s="6">
        <v>200000000</v>
      </c>
      <c r="K1054" s="6">
        <f>J1054/E1054</f>
        <v>20624.935547076417</v>
      </c>
    </row>
    <row r="1055" spans="2:11" ht="13.5">
      <c r="B1055" s="4">
        <v>1051</v>
      </c>
      <c r="C1055" s="4" t="s">
        <v>472</v>
      </c>
      <c r="D1055" s="4" t="s">
        <v>481</v>
      </c>
      <c r="E1055" s="6">
        <v>4347</v>
      </c>
      <c r="F1055" s="6">
        <v>50154683</v>
      </c>
      <c r="G1055" s="6">
        <f>F1055/E1055</f>
        <v>11537.76926616057</v>
      </c>
      <c r="H1055" s="6">
        <v>533000</v>
      </c>
      <c r="I1055" s="6">
        <f>H1055/E1055</f>
        <v>122.61329652634001</v>
      </c>
      <c r="J1055" s="6">
        <v>0</v>
      </c>
      <c r="K1055" s="6">
        <f>J1055/E1055</f>
        <v>0</v>
      </c>
    </row>
    <row r="1056" spans="2:11" ht="13.5">
      <c r="B1056" s="4">
        <v>1052</v>
      </c>
      <c r="C1056" s="4" t="s">
        <v>522</v>
      </c>
      <c r="D1056" s="4" t="s">
        <v>558</v>
      </c>
      <c r="E1056" s="6">
        <v>16284</v>
      </c>
      <c r="F1056" s="6">
        <v>187281800</v>
      </c>
      <c r="G1056" s="6">
        <f>F1056/E1056</f>
        <v>11500.970277573078</v>
      </c>
      <c r="H1056" s="6">
        <v>0</v>
      </c>
      <c r="I1056" s="6">
        <f>H1056/E1056</f>
        <v>0</v>
      </c>
      <c r="J1056" s="6">
        <v>4901391</v>
      </c>
      <c r="K1056" s="6">
        <f>J1056/E1056</f>
        <v>300.99428887251287</v>
      </c>
    </row>
    <row r="1057" spans="2:11" ht="13.5">
      <c r="B1057" s="4">
        <v>1053</v>
      </c>
      <c r="C1057" s="4" t="s">
        <v>1579</v>
      </c>
      <c r="D1057" s="4" t="s">
        <v>1670</v>
      </c>
      <c r="E1057" s="6">
        <v>659</v>
      </c>
      <c r="F1057" s="6">
        <v>7568685</v>
      </c>
      <c r="G1057" s="6">
        <f>F1057/E1057</f>
        <v>11485.1062215478</v>
      </c>
      <c r="H1057" s="6">
        <v>0</v>
      </c>
      <c r="I1057" s="6">
        <f>H1057/E1057</f>
        <v>0</v>
      </c>
      <c r="J1057" s="6">
        <v>35608618</v>
      </c>
      <c r="K1057" s="6">
        <f>J1057/E1057</f>
        <v>54034.321699544766</v>
      </c>
    </row>
    <row r="1058" spans="2:11" ht="13.5">
      <c r="B1058" s="4">
        <v>1054</v>
      </c>
      <c r="C1058" s="4" t="s">
        <v>522</v>
      </c>
      <c r="D1058" s="4" t="s">
        <v>556</v>
      </c>
      <c r="E1058" s="6">
        <v>15330</v>
      </c>
      <c r="F1058" s="6">
        <v>175700569</v>
      </c>
      <c r="G1058" s="6">
        <f>F1058/E1058</f>
        <v>11461.224331376387</v>
      </c>
      <c r="H1058" s="6">
        <v>0</v>
      </c>
      <c r="I1058" s="6">
        <f>H1058/E1058</f>
        <v>0</v>
      </c>
      <c r="J1058" s="6">
        <v>436627283</v>
      </c>
      <c r="K1058" s="6">
        <f>J1058/E1058</f>
        <v>28481.884083496414</v>
      </c>
    </row>
    <row r="1059" spans="2:11" ht="13.5">
      <c r="B1059" s="4">
        <v>1055</v>
      </c>
      <c r="C1059" s="4" t="s">
        <v>42</v>
      </c>
      <c r="D1059" s="4" t="s">
        <v>65</v>
      </c>
      <c r="E1059" s="6">
        <v>10754</v>
      </c>
      <c r="F1059" s="6">
        <v>123011021</v>
      </c>
      <c r="G1059" s="6">
        <f>F1059/E1059</f>
        <v>11438.629440208295</v>
      </c>
      <c r="H1059" s="6">
        <v>250000000</v>
      </c>
      <c r="I1059" s="6">
        <f>H1059/E1059</f>
        <v>23247.163846010786</v>
      </c>
      <c r="J1059" s="6">
        <v>57411682</v>
      </c>
      <c r="K1059" s="6">
        <f>J1059/E1059</f>
        <v>5338.635112516273</v>
      </c>
    </row>
    <row r="1060" spans="2:11" ht="13.5">
      <c r="B1060" s="4">
        <v>1056</v>
      </c>
      <c r="C1060" s="4" t="s">
        <v>1539</v>
      </c>
      <c r="D1060" s="4" t="s">
        <v>1540</v>
      </c>
      <c r="E1060" s="6">
        <v>6076</v>
      </c>
      <c r="F1060" s="6">
        <v>69327481</v>
      </c>
      <c r="G1060" s="6">
        <f>F1060/E1060</f>
        <v>11410.052830809744</v>
      </c>
      <c r="H1060" s="6">
        <v>1195000</v>
      </c>
      <c r="I1060" s="6">
        <f>H1060/E1060</f>
        <v>196.67544437129692</v>
      </c>
      <c r="J1060" s="6">
        <v>139824869</v>
      </c>
      <c r="K1060" s="6">
        <f>J1060/E1060</f>
        <v>23012.65125082291</v>
      </c>
    </row>
    <row r="1061" spans="2:11" ht="13.5">
      <c r="B1061" s="4">
        <v>1057</v>
      </c>
      <c r="C1061" s="4" t="s">
        <v>1040</v>
      </c>
      <c r="D1061" s="4" t="s">
        <v>1064</v>
      </c>
      <c r="E1061" s="6">
        <v>179427</v>
      </c>
      <c r="F1061" s="6">
        <v>2043941269</v>
      </c>
      <c r="G1061" s="6">
        <f>F1061/E1061</f>
        <v>11391.49218902395</v>
      </c>
      <c r="H1061" s="6">
        <v>3699646004</v>
      </c>
      <c r="I1061" s="6">
        <f>H1061/E1061</f>
        <v>20619.226783037113</v>
      </c>
      <c r="J1061" s="6">
        <v>0</v>
      </c>
      <c r="K1061" s="6">
        <f>J1061/E1061</f>
        <v>0</v>
      </c>
    </row>
    <row r="1062" spans="2:11" ht="13.5">
      <c r="B1062" s="4">
        <v>1058</v>
      </c>
      <c r="C1062" s="4" t="s">
        <v>282</v>
      </c>
      <c r="D1062" s="4" t="s">
        <v>292</v>
      </c>
      <c r="E1062" s="6">
        <v>3398</v>
      </c>
      <c r="F1062" s="6">
        <v>38671012</v>
      </c>
      <c r="G1062" s="6">
        <f>F1062/E1062</f>
        <v>11380.521483225426</v>
      </c>
      <c r="H1062" s="6">
        <v>10711597</v>
      </c>
      <c r="I1062" s="6">
        <f>H1062/E1062</f>
        <v>3152.3240141259566</v>
      </c>
      <c r="J1062" s="6">
        <v>58864887</v>
      </c>
      <c r="K1062" s="6">
        <f>J1062/E1062</f>
        <v>17323.39228958211</v>
      </c>
    </row>
    <row r="1063" spans="2:11" ht="13.5">
      <c r="B1063" s="4">
        <v>1059</v>
      </c>
      <c r="C1063" s="4" t="s">
        <v>1191</v>
      </c>
      <c r="D1063" s="4" t="s">
        <v>1249</v>
      </c>
      <c r="E1063" s="6">
        <v>17254</v>
      </c>
      <c r="F1063" s="6">
        <v>195605317</v>
      </c>
      <c r="G1063" s="6">
        <f>F1063/E1063</f>
        <v>11336.809841196244</v>
      </c>
      <c r="H1063" s="6">
        <v>400000000</v>
      </c>
      <c r="I1063" s="6">
        <f>H1063/E1063</f>
        <v>23183.03002202388</v>
      </c>
      <c r="J1063" s="6">
        <v>10724503</v>
      </c>
      <c r="K1063" s="6">
        <f>J1063/E1063</f>
        <v>621.5661875507129</v>
      </c>
    </row>
    <row r="1064" spans="2:11" ht="13.5">
      <c r="B1064" s="4">
        <v>1060</v>
      </c>
      <c r="C1064" s="4" t="s">
        <v>1539</v>
      </c>
      <c r="D1064" s="4" t="s">
        <v>1562</v>
      </c>
      <c r="E1064" s="6">
        <v>2155</v>
      </c>
      <c r="F1064" s="6">
        <v>24362240</v>
      </c>
      <c r="G1064" s="6">
        <f>F1064/E1064</f>
        <v>11304.983758700697</v>
      </c>
      <c r="H1064" s="6">
        <v>0</v>
      </c>
      <c r="I1064" s="6">
        <f>H1064/E1064</f>
        <v>0</v>
      </c>
      <c r="J1064" s="6">
        <v>91801968</v>
      </c>
      <c r="K1064" s="6">
        <f>J1064/E1064</f>
        <v>42599.521113689094</v>
      </c>
    </row>
    <row r="1065" spans="2:11" ht="13.5">
      <c r="B1065" s="4">
        <v>1061</v>
      </c>
      <c r="C1065" s="4" t="s">
        <v>1505</v>
      </c>
      <c r="D1065" s="4" t="s">
        <v>1527</v>
      </c>
      <c r="E1065" s="6">
        <v>7634</v>
      </c>
      <c r="F1065" s="6">
        <v>85481637</v>
      </c>
      <c r="G1065" s="6">
        <f>F1065/E1065</f>
        <v>11197.489782551742</v>
      </c>
      <c r="H1065" s="6">
        <v>0</v>
      </c>
      <c r="I1065" s="6">
        <f>H1065/E1065</f>
        <v>0</v>
      </c>
      <c r="J1065" s="6">
        <v>40045266</v>
      </c>
      <c r="K1065" s="6">
        <f>J1065/E1065</f>
        <v>5245.646581084621</v>
      </c>
    </row>
    <row r="1066" spans="2:11" ht="13.5">
      <c r="B1066" s="4">
        <v>1062</v>
      </c>
      <c r="C1066" s="4" t="s">
        <v>1539</v>
      </c>
      <c r="D1066" s="4" t="s">
        <v>1553</v>
      </c>
      <c r="E1066" s="6">
        <v>2350</v>
      </c>
      <c r="F1066" s="6">
        <v>26300771</v>
      </c>
      <c r="G1066" s="6">
        <f>F1066/E1066</f>
        <v>11191.81744680851</v>
      </c>
      <c r="H1066" s="6">
        <v>31638272</v>
      </c>
      <c r="I1066" s="6">
        <f>H1066/E1066</f>
        <v>13463.094468085106</v>
      </c>
      <c r="J1066" s="6">
        <v>118413036</v>
      </c>
      <c r="K1066" s="6">
        <f>J1066/E1066</f>
        <v>50388.52595744681</v>
      </c>
    </row>
    <row r="1067" spans="2:11" ht="13.5">
      <c r="B1067" s="4">
        <v>1063</v>
      </c>
      <c r="C1067" s="4" t="s">
        <v>777</v>
      </c>
      <c r="D1067" s="4" t="s">
        <v>800</v>
      </c>
      <c r="E1067" s="6">
        <v>34431</v>
      </c>
      <c r="F1067" s="6">
        <v>384290990</v>
      </c>
      <c r="G1067" s="6">
        <f>F1067/E1067</f>
        <v>11161.191658679678</v>
      </c>
      <c r="H1067" s="6">
        <v>14925074</v>
      </c>
      <c r="I1067" s="6">
        <f>H1067/E1067</f>
        <v>433.47779617205424</v>
      </c>
      <c r="J1067" s="6">
        <v>196974</v>
      </c>
      <c r="K1067" s="6">
        <f>J1067/E1067</f>
        <v>5.720832970288403</v>
      </c>
    </row>
    <row r="1068" spans="2:11" ht="13.5">
      <c r="B1068" s="4">
        <v>1064</v>
      </c>
      <c r="C1068" s="4" t="s">
        <v>0</v>
      </c>
      <c r="D1068" s="4" t="s">
        <v>25</v>
      </c>
      <c r="E1068" s="6">
        <v>4032</v>
      </c>
      <c r="F1068" s="6">
        <v>44931012</v>
      </c>
      <c r="G1068" s="6">
        <f>F1068/E1068</f>
        <v>11143.604166666666</v>
      </c>
      <c r="H1068" s="6">
        <v>112326000</v>
      </c>
      <c r="I1068" s="6">
        <f>H1068/E1068</f>
        <v>27858.630952380954</v>
      </c>
      <c r="J1068" s="6">
        <v>77537548</v>
      </c>
      <c r="K1068" s="6">
        <f>J1068/E1068</f>
        <v>19230.54265873016</v>
      </c>
    </row>
    <row r="1069" spans="2:11" ht="13.5">
      <c r="B1069" s="4">
        <v>1065</v>
      </c>
      <c r="C1069" s="4" t="s">
        <v>381</v>
      </c>
      <c r="D1069" s="4" t="s">
        <v>383</v>
      </c>
      <c r="E1069" s="6">
        <v>13378</v>
      </c>
      <c r="F1069" s="6">
        <v>148098370</v>
      </c>
      <c r="G1069" s="6">
        <f>F1069/E1069</f>
        <v>11070.29227089251</v>
      </c>
      <c r="H1069" s="6">
        <v>26427000</v>
      </c>
      <c r="I1069" s="6">
        <f>H1069/E1069</f>
        <v>1975.407385259381</v>
      </c>
      <c r="J1069" s="6">
        <v>420931092</v>
      </c>
      <c r="K1069" s="6">
        <f>J1069/E1069</f>
        <v>31464.4260726566</v>
      </c>
    </row>
    <row r="1070" spans="2:11" ht="13.5">
      <c r="B1070" s="4">
        <v>1066</v>
      </c>
      <c r="C1070" s="4" t="s">
        <v>1287</v>
      </c>
      <c r="D1070" s="4" t="s">
        <v>1288</v>
      </c>
      <c r="E1070" s="6">
        <v>9534</v>
      </c>
      <c r="F1070" s="6">
        <v>105225850</v>
      </c>
      <c r="G1070" s="6">
        <f>F1070/E1070</f>
        <v>11036.904761904761</v>
      </c>
      <c r="H1070" s="6">
        <v>0</v>
      </c>
      <c r="I1070" s="6">
        <f>H1070/E1070</f>
        <v>0</v>
      </c>
      <c r="J1070" s="6">
        <v>377000</v>
      </c>
      <c r="K1070" s="6">
        <f>J1070/E1070</f>
        <v>39.542689322425005</v>
      </c>
    </row>
    <row r="1071" spans="2:11" ht="13.5">
      <c r="B1071" s="4">
        <v>1067</v>
      </c>
      <c r="C1071" s="4" t="s">
        <v>522</v>
      </c>
      <c r="D1071" s="4" t="s">
        <v>550</v>
      </c>
      <c r="E1071" s="6">
        <v>5340</v>
      </c>
      <c r="F1071" s="6">
        <v>58849107</v>
      </c>
      <c r="G1071" s="6">
        <f>F1071/E1071</f>
        <v>11020.43202247191</v>
      </c>
      <c r="H1071" s="6">
        <v>0</v>
      </c>
      <c r="I1071" s="6">
        <f>H1071/E1071</f>
        <v>0</v>
      </c>
      <c r="J1071" s="6">
        <v>161149102</v>
      </c>
      <c r="K1071" s="6">
        <f>J1071/E1071</f>
        <v>30177.73445692884</v>
      </c>
    </row>
    <row r="1072" spans="2:11" ht="13.5">
      <c r="B1072" s="4">
        <v>1068</v>
      </c>
      <c r="C1072" s="4" t="s">
        <v>1579</v>
      </c>
      <c r="D1072" s="4" t="s">
        <v>1589</v>
      </c>
      <c r="E1072" s="6">
        <v>2714</v>
      </c>
      <c r="F1072" s="6">
        <v>29668833</v>
      </c>
      <c r="G1072" s="6">
        <f>F1072/E1072</f>
        <v>10931.773397199706</v>
      </c>
      <c r="H1072" s="6">
        <v>63904000</v>
      </c>
      <c r="I1072" s="6">
        <f>H1072/E1072</f>
        <v>23546.057479734707</v>
      </c>
      <c r="J1072" s="6">
        <v>100399</v>
      </c>
      <c r="K1072" s="6">
        <f>J1072/E1072</f>
        <v>36.99299926308032</v>
      </c>
    </row>
    <row r="1073" spans="2:11" ht="13.5">
      <c r="B1073" s="4">
        <v>1069</v>
      </c>
      <c r="C1073" s="4" t="s">
        <v>113</v>
      </c>
      <c r="D1073" s="4" t="s">
        <v>119</v>
      </c>
      <c r="E1073" s="6">
        <v>6205</v>
      </c>
      <c r="F1073" s="6">
        <v>67647248</v>
      </c>
      <c r="G1073" s="6">
        <f>F1073/E1073</f>
        <v>10902.05447219984</v>
      </c>
      <c r="H1073" s="6">
        <v>9701731</v>
      </c>
      <c r="I1073" s="6">
        <f>H1073/E1073</f>
        <v>1563.534407735697</v>
      </c>
      <c r="J1073" s="6">
        <v>160052368</v>
      </c>
      <c r="K1073" s="6">
        <f>J1073/E1073</f>
        <v>25794.09637389202</v>
      </c>
    </row>
    <row r="1074" spans="2:11" ht="13.5">
      <c r="B1074" s="4">
        <v>1070</v>
      </c>
      <c r="C1074" s="4" t="s">
        <v>1579</v>
      </c>
      <c r="D1074" s="4" t="s">
        <v>1684</v>
      </c>
      <c r="E1074" s="6">
        <v>772</v>
      </c>
      <c r="F1074" s="6">
        <v>8355276</v>
      </c>
      <c r="G1074" s="6">
        <f>F1074/E1074</f>
        <v>10822.896373056994</v>
      </c>
      <c r="H1074" s="6">
        <v>0</v>
      </c>
      <c r="I1074" s="6">
        <f>H1074/E1074</f>
        <v>0</v>
      </c>
      <c r="J1074" s="6">
        <v>1016615</v>
      </c>
      <c r="K1074" s="6">
        <f>J1074/E1074</f>
        <v>1316.8588082901554</v>
      </c>
    </row>
    <row r="1075" spans="2:11" ht="13.5">
      <c r="B1075" s="4">
        <v>1071</v>
      </c>
      <c r="C1075" s="4" t="s">
        <v>777</v>
      </c>
      <c r="D1075" s="4" t="s">
        <v>804</v>
      </c>
      <c r="E1075" s="6">
        <v>60758</v>
      </c>
      <c r="F1075" s="6">
        <v>656115565</v>
      </c>
      <c r="G1075" s="6">
        <f>F1075/E1075</f>
        <v>10798.834145297738</v>
      </c>
      <c r="H1075" s="6">
        <v>532796000</v>
      </c>
      <c r="I1075" s="6">
        <f>H1075/E1075</f>
        <v>8769.149741597814</v>
      </c>
      <c r="J1075" s="6">
        <v>309914460</v>
      </c>
      <c r="K1075" s="6">
        <f>J1075/E1075</f>
        <v>5100.800882188354</v>
      </c>
    </row>
    <row r="1076" spans="2:11" ht="13.5">
      <c r="B1076" s="4">
        <v>1072</v>
      </c>
      <c r="C1076" s="4" t="s">
        <v>1505</v>
      </c>
      <c r="D1076" s="4" t="s">
        <v>1536</v>
      </c>
      <c r="E1076" s="6">
        <v>9736</v>
      </c>
      <c r="F1076" s="6">
        <v>105070918</v>
      </c>
      <c r="G1076" s="6">
        <f>F1076/E1076</f>
        <v>10792.000616269515</v>
      </c>
      <c r="H1076" s="6">
        <v>0</v>
      </c>
      <c r="I1076" s="6">
        <f>H1076/E1076</f>
        <v>0</v>
      </c>
      <c r="J1076" s="6">
        <v>373011</v>
      </c>
      <c r="K1076" s="6">
        <f>J1076/E1076</f>
        <v>38.312551355792934</v>
      </c>
    </row>
    <row r="1077" spans="2:11" ht="13.5">
      <c r="B1077" s="4">
        <v>1073</v>
      </c>
      <c r="C1077" s="4" t="s">
        <v>856</v>
      </c>
      <c r="D1077" s="4" t="s">
        <v>927</v>
      </c>
      <c r="E1077" s="6">
        <v>10945</v>
      </c>
      <c r="F1077" s="6">
        <v>117773511</v>
      </c>
      <c r="G1077" s="6">
        <f>F1077/E1077</f>
        <v>10760.485244403837</v>
      </c>
      <c r="H1077" s="6">
        <v>14968800</v>
      </c>
      <c r="I1077" s="6">
        <f>H1077/E1077</f>
        <v>1367.6381909547738</v>
      </c>
      <c r="J1077" s="6">
        <v>100000</v>
      </c>
      <c r="K1077" s="6">
        <f>J1077/E1077</f>
        <v>9.136592051164916</v>
      </c>
    </row>
    <row r="1078" spans="2:11" ht="13.5">
      <c r="B1078" s="4">
        <v>1074</v>
      </c>
      <c r="C1078" s="4" t="s">
        <v>317</v>
      </c>
      <c r="D1078" s="4" t="s">
        <v>322</v>
      </c>
      <c r="E1078" s="6">
        <v>3227</v>
      </c>
      <c r="F1078" s="6">
        <v>34686345</v>
      </c>
      <c r="G1078" s="6">
        <f>F1078/E1078</f>
        <v>10748.789897737837</v>
      </c>
      <c r="H1078" s="6">
        <v>4627776</v>
      </c>
      <c r="I1078" s="6">
        <f>H1078/E1078</f>
        <v>1434.079950418345</v>
      </c>
      <c r="J1078" s="6">
        <v>104687595</v>
      </c>
      <c r="K1078" s="6">
        <f>J1078/E1078</f>
        <v>32441.151224047102</v>
      </c>
    </row>
    <row r="1079" spans="2:11" ht="13.5">
      <c r="B1079" s="4">
        <v>1075</v>
      </c>
      <c r="C1079" s="4" t="s">
        <v>856</v>
      </c>
      <c r="D1079" s="4" t="s">
        <v>870</v>
      </c>
      <c r="E1079" s="6">
        <v>302</v>
      </c>
      <c r="F1079" s="6">
        <v>3237494</v>
      </c>
      <c r="G1079" s="6">
        <f>F1079/E1079</f>
        <v>10720.17880794702</v>
      </c>
      <c r="H1079" s="6">
        <v>0</v>
      </c>
      <c r="I1079" s="6">
        <f>H1079/E1079</f>
        <v>0</v>
      </c>
      <c r="J1079" s="6">
        <v>42471000</v>
      </c>
      <c r="K1079" s="6">
        <f>J1079/E1079</f>
        <v>140632.45033112582</v>
      </c>
    </row>
    <row r="1080" spans="2:11" ht="13.5">
      <c r="B1080" s="4">
        <v>1076</v>
      </c>
      <c r="C1080" s="4" t="s">
        <v>453</v>
      </c>
      <c r="D1080" s="4" t="s">
        <v>466</v>
      </c>
      <c r="E1080" s="6">
        <v>8583</v>
      </c>
      <c r="F1080" s="6">
        <v>91501880</v>
      </c>
      <c r="G1080" s="6">
        <f>F1080/E1080</f>
        <v>10660.827216590935</v>
      </c>
      <c r="H1080" s="6">
        <v>10112923</v>
      </c>
      <c r="I1080" s="6">
        <f>H1080/E1080</f>
        <v>1178.2503786554817</v>
      </c>
      <c r="J1080" s="6">
        <v>182553410</v>
      </c>
      <c r="K1080" s="6">
        <f>J1080/E1080</f>
        <v>21269.184434346964</v>
      </c>
    </row>
    <row r="1081" spans="2:11" ht="13.5">
      <c r="B1081" s="4">
        <v>1077</v>
      </c>
      <c r="C1081" s="4" t="s">
        <v>1074</v>
      </c>
      <c r="D1081" s="4" t="s">
        <v>1115</v>
      </c>
      <c r="E1081" s="6">
        <v>183283</v>
      </c>
      <c r="F1081" s="6">
        <v>1950535136</v>
      </c>
      <c r="G1081" s="6">
        <f>F1081/E1081</f>
        <v>10642.204328824822</v>
      </c>
      <c r="H1081" s="6">
        <v>5300000000</v>
      </c>
      <c r="I1081" s="6">
        <f>H1081/E1081</f>
        <v>28917.02994822215</v>
      </c>
      <c r="J1081" s="6">
        <v>130000000</v>
      </c>
      <c r="K1081" s="6">
        <f>J1081/E1081</f>
        <v>709.2856402394112</v>
      </c>
    </row>
    <row r="1082" spans="2:11" ht="13.5">
      <c r="B1082" s="4">
        <v>1078</v>
      </c>
      <c r="C1082" s="4" t="s">
        <v>1579</v>
      </c>
      <c r="D1082" s="4" t="s">
        <v>1683</v>
      </c>
      <c r="E1082" s="6">
        <v>2551</v>
      </c>
      <c r="F1082" s="6">
        <v>27114982</v>
      </c>
      <c r="G1082" s="6">
        <f>F1082/E1082</f>
        <v>10629.157977263818</v>
      </c>
      <c r="H1082" s="6">
        <v>20000000</v>
      </c>
      <c r="I1082" s="6">
        <f>H1082/E1082</f>
        <v>7840.062720501764</v>
      </c>
      <c r="J1082" s="6">
        <v>51309115</v>
      </c>
      <c r="K1082" s="6">
        <f>J1082/E1082</f>
        <v>20113.333986671892</v>
      </c>
    </row>
    <row r="1083" spans="2:11" ht="13.5">
      <c r="B1083" s="4">
        <v>1079</v>
      </c>
      <c r="C1083" s="4" t="s">
        <v>282</v>
      </c>
      <c r="D1083" s="4" t="s">
        <v>316</v>
      </c>
      <c r="E1083" s="6">
        <v>71564</v>
      </c>
      <c r="F1083" s="6">
        <v>757641666</v>
      </c>
      <c r="G1083" s="6">
        <f>F1083/E1083</f>
        <v>10586.910541613102</v>
      </c>
      <c r="H1083" s="6">
        <v>162079059</v>
      </c>
      <c r="I1083" s="6">
        <f>H1083/E1083</f>
        <v>2264.8127410429825</v>
      </c>
      <c r="J1083" s="6">
        <v>520000000</v>
      </c>
      <c r="K1083" s="6">
        <f>J1083/E1083</f>
        <v>7266.223240735565</v>
      </c>
    </row>
    <row r="1084" spans="2:11" ht="13.5">
      <c r="B1084" s="4">
        <v>1080</v>
      </c>
      <c r="C1084" s="4" t="s">
        <v>1074</v>
      </c>
      <c r="D1084" s="4" t="s">
        <v>1121</v>
      </c>
      <c r="E1084" s="6">
        <v>134604</v>
      </c>
      <c r="F1084" s="6">
        <v>1422340078</v>
      </c>
      <c r="G1084" s="6">
        <f>F1084/E1084</f>
        <v>10566.848518617575</v>
      </c>
      <c r="H1084" s="6">
        <v>3876501980</v>
      </c>
      <c r="I1084" s="6">
        <f>H1084/E1084</f>
        <v>28799.307450001485</v>
      </c>
      <c r="J1084" s="6">
        <v>0</v>
      </c>
      <c r="K1084" s="6">
        <f>J1084/E1084</f>
        <v>0</v>
      </c>
    </row>
    <row r="1085" spans="2:11" ht="13.5">
      <c r="B1085" s="4">
        <v>1081</v>
      </c>
      <c r="C1085" s="4" t="s">
        <v>777</v>
      </c>
      <c r="D1085" s="4" t="s">
        <v>805</v>
      </c>
      <c r="E1085" s="6">
        <v>22928</v>
      </c>
      <c r="F1085" s="6">
        <v>242228229</v>
      </c>
      <c r="G1085" s="6">
        <f>F1085/E1085</f>
        <v>10564.734342288904</v>
      </c>
      <c r="H1085" s="6">
        <v>3567369</v>
      </c>
      <c r="I1085" s="6">
        <f>H1085/E1085</f>
        <v>155.59006454989532</v>
      </c>
      <c r="J1085" s="6">
        <v>704312119</v>
      </c>
      <c r="K1085" s="6">
        <f>J1085/E1085</f>
        <v>30718.428079204466</v>
      </c>
    </row>
    <row r="1086" spans="2:11" ht="13.5">
      <c r="B1086" s="4">
        <v>1082</v>
      </c>
      <c r="C1086" s="4" t="s">
        <v>813</v>
      </c>
      <c r="D1086" s="4" t="s">
        <v>855</v>
      </c>
      <c r="E1086" s="6">
        <v>101295</v>
      </c>
      <c r="F1086" s="6">
        <v>1068141540</v>
      </c>
      <c r="G1086" s="6">
        <f>F1086/E1086</f>
        <v>10544.859469865245</v>
      </c>
      <c r="H1086" s="6">
        <v>553260464</v>
      </c>
      <c r="I1086" s="6">
        <f>H1086/E1086</f>
        <v>5461.873379732465</v>
      </c>
      <c r="J1086" s="6">
        <v>1177366334</v>
      </c>
      <c r="K1086" s="6">
        <f>J1086/E1086</f>
        <v>11623.14362999161</v>
      </c>
    </row>
    <row r="1087" spans="2:11" ht="13.5">
      <c r="B1087" s="4">
        <v>1083</v>
      </c>
      <c r="C1087" s="4" t="s">
        <v>0</v>
      </c>
      <c r="D1087" s="4" t="s">
        <v>12</v>
      </c>
      <c r="E1087" s="6">
        <v>231</v>
      </c>
      <c r="F1087" s="6">
        <v>2433269</v>
      </c>
      <c r="G1087" s="6">
        <f>F1087/E1087</f>
        <v>10533.632034632035</v>
      </c>
      <c r="H1087" s="6">
        <v>0</v>
      </c>
      <c r="I1087" s="6">
        <f>H1087/E1087</f>
        <v>0</v>
      </c>
      <c r="J1087" s="6">
        <v>11454925</v>
      </c>
      <c r="K1087" s="6">
        <f>J1087/E1087</f>
        <v>49588.419913419915</v>
      </c>
    </row>
    <row r="1088" spans="2:11" ht="13.5">
      <c r="B1088" s="4">
        <v>1084</v>
      </c>
      <c r="C1088" s="4" t="s">
        <v>1074</v>
      </c>
      <c r="D1088" s="4" t="s">
        <v>1085</v>
      </c>
      <c r="E1088" s="6">
        <v>46132</v>
      </c>
      <c r="F1088" s="6">
        <v>483875049</v>
      </c>
      <c r="G1088" s="6">
        <f>F1088/E1088</f>
        <v>10488.924152432151</v>
      </c>
      <c r="H1088" s="6">
        <v>1810000000</v>
      </c>
      <c r="I1088" s="6">
        <f>H1088/E1088</f>
        <v>39235.23801265933</v>
      </c>
      <c r="J1088" s="6">
        <v>200199516</v>
      </c>
      <c r="K1088" s="6">
        <f>J1088/E1088</f>
        <v>4339.710309546519</v>
      </c>
    </row>
    <row r="1089" spans="2:11" ht="13.5">
      <c r="B1089" s="4">
        <v>1085</v>
      </c>
      <c r="C1089" s="4" t="s">
        <v>604</v>
      </c>
      <c r="D1089" s="4" t="s">
        <v>620</v>
      </c>
      <c r="E1089" s="6">
        <v>16526</v>
      </c>
      <c r="F1089" s="6">
        <v>173232419</v>
      </c>
      <c r="G1089" s="6">
        <f>F1089/E1089</f>
        <v>10482.416737262496</v>
      </c>
      <c r="H1089" s="6">
        <v>82363999</v>
      </c>
      <c r="I1089" s="6">
        <f>H1089/E1089</f>
        <v>4983.904090524023</v>
      </c>
      <c r="J1089" s="6">
        <v>7880447</v>
      </c>
      <c r="K1089" s="6">
        <f>J1089/E1089</f>
        <v>476.85144620597845</v>
      </c>
    </row>
    <row r="1090" spans="2:11" ht="13.5">
      <c r="B1090" s="4">
        <v>1086</v>
      </c>
      <c r="C1090" s="4" t="s">
        <v>723</v>
      </c>
      <c r="D1090" s="4" t="s">
        <v>735</v>
      </c>
      <c r="E1090" s="6">
        <v>7044</v>
      </c>
      <c r="F1090" s="6">
        <v>73653347</v>
      </c>
      <c r="G1090" s="6">
        <f>F1090/E1090</f>
        <v>10456.182140829074</v>
      </c>
      <c r="H1090" s="6">
        <v>52799000</v>
      </c>
      <c r="I1090" s="6">
        <f>H1090/E1090</f>
        <v>7495.599091425326</v>
      </c>
      <c r="J1090" s="6">
        <v>43705000</v>
      </c>
      <c r="K1090" s="6">
        <f>J1090/E1090</f>
        <v>6204.571266325951</v>
      </c>
    </row>
    <row r="1091" spans="2:11" ht="13.5">
      <c r="B1091" s="4">
        <v>1087</v>
      </c>
      <c r="C1091" s="4" t="s">
        <v>1074</v>
      </c>
      <c r="D1091" s="4" t="s">
        <v>1112</v>
      </c>
      <c r="E1091" s="6">
        <v>142205</v>
      </c>
      <c r="F1091" s="6">
        <v>1486626422</v>
      </c>
      <c r="G1091" s="6">
        <f>F1091/E1091</f>
        <v>10454.107956822896</v>
      </c>
      <c r="H1091" s="6">
        <v>4502987216</v>
      </c>
      <c r="I1091" s="6">
        <f>H1091/E1091</f>
        <v>31665.463352202805</v>
      </c>
      <c r="J1091" s="6">
        <v>0</v>
      </c>
      <c r="K1091" s="6">
        <f>J1091/E1091</f>
        <v>0</v>
      </c>
    </row>
    <row r="1092" spans="2:11" ht="13.5">
      <c r="B1092" s="4">
        <v>1088</v>
      </c>
      <c r="C1092" s="4" t="s">
        <v>562</v>
      </c>
      <c r="D1092" s="4" t="s">
        <v>565</v>
      </c>
      <c r="E1092" s="6">
        <v>13372</v>
      </c>
      <c r="F1092" s="6">
        <v>139604974</v>
      </c>
      <c r="G1092" s="6">
        <f>F1092/E1092</f>
        <v>10440.09676936883</v>
      </c>
      <c r="H1092" s="6">
        <v>31984604</v>
      </c>
      <c r="I1092" s="6">
        <f>H1092/E1092</f>
        <v>2391.9087645827103</v>
      </c>
      <c r="J1092" s="6">
        <v>326137333</v>
      </c>
      <c r="K1092" s="6">
        <f>J1092/E1092</f>
        <v>24389.570221358063</v>
      </c>
    </row>
    <row r="1093" spans="2:11" ht="13.5">
      <c r="B1093" s="4">
        <v>1089</v>
      </c>
      <c r="C1093" s="4" t="s">
        <v>1312</v>
      </c>
      <c r="D1093" s="4" t="s">
        <v>1356</v>
      </c>
      <c r="E1093" s="6">
        <v>65400</v>
      </c>
      <c r="F1093" s="6">
        <v>682231551</v>
      </c>
      <c r="G1093" s="6">
        <f>F1093/E1093</f>
        <v>10431.67509174312</v>
      </c>
      <c r="H1093" s="6">
        <v>104701996</v>
      </c>
      <c r="I1093" s="6">
        <f>H1093/E1093</f>
        <v>1600.9479510703363</v>
      </c>
      <c r="J1093" s="6">
        <v>0</v>
      </c>
      <c r="K1093" s="6">
        <f>J1093/E1093</f>
        <v>0</v>
      </c>
    </row>
    <row r="1094" spans="2:11" ht="13.5">
      <c r="B1094" s="4">
        <v>1090</v>
      </c>
      <c r="C1094" s="4" t="s">
        <v>723</v>
      </c>
      <c r="D1094" s="4" t="s">
        <v>506</v>
      </c>
      <c r="E1094" s="6">
        <v>5583</v>
      </c>
      <c r="F1094" s="6">
        <v>58157773</v>
      </c>
      <c r="G1094" s="6">
        <f>F1094/E1094</f>
        <v>10416.939459072184</v>
      </c>
      <c r="H1094" s="6">
        <v>18859000</v>
      </c>
      <c r="I1094" s="6">
        <f>H1094/E1094</f>
        <v>3377.9330109260254</v>
      </c>
      <c r="J1094" s="6">
        <v>91106099</v>
      </c>
      <c r="K1094" s="6">
        <f>J1094/E1094</f>
        <v>16318.484506537703</v>
      </c>
    </row>
    <row r="1095" spans="2:11" ht="13.5">
      <c r="B1095" s="4">
        <v>1091</v>
      </c>
      <c r="C1095" s="4" t="s">
        <v>1579</v>
      </c>
      <c r="D1095" s="4" t="s">
        <v>1626</v>
      </c>
      <c r="E1095" s="6">
        <v>3475</v>
      </c>
      <c r="F1095" s="6">
        <v>36096677</v>
      </c>
      <c r="G1095" s="6">
        <f>F1095/E1095</f>
        <v>10387.532949640288</v>
      </c>
      <c r="H1095" s="6">
        <v>0</v>
      </c>
      <c r="I1095" s="6">
        <f>H1095/E1095</f>
        <v>0</v>
      </c>
      <c r="J1095" s="6">
        <v>133491678</v>
      </c>
      <c r="K1095" s="6">
        <f>J1095/E1095</f>
        <v>38414.871366906475</v>
      </c>
    </row>
    <row r="1096" spans="2:11" ht="13.5">
      <c r="B1096" s="4">
        <v>1092</v>
      </c>
      <c r="C1096" s="4" t="s">
        <v>1312</v>
      </c>
      <c r="D1096" s="4" t="s">
        <v>1324</v>
      </c>
      <c r="E1096" s="6">
        <v>34147</v>
      </c>
      <c r="F1096" s="6">
        <v>354428930</v>
      </c>
      <c r="G1096" s="6">
        <f>F1096/E1096</f>
        <v>10379.504202418953</v>
      </c>
      <c r="H1096" s="6">
        <v>1152426000</v>
      </c>
      <c r="I1096" s="6">
        <f>H1096/E1096</f>
        <v>33748.9676984801</v>
      </c>
      <c r="J1096" s="6">
        <v>3507200</v>
      </c>
      <c r="K1096" s="6">
        <f>J1096/E1096</f>
        <v>102.70887632881366</v>
      </c>
    </row>
    <row r="1097" spans="2:11" ht="13.5">
      <c r="B1097" s="4">
        <v>1093</v>
      </c>
      <c r="C1097" s="4" t="s">
        <v>42</v>
      </c>
      <c r="D1097" s="4" t="s">
        <v>45</v>
      </c>
      <c r="E1097" s="6">
        <v>2098</v>
      </c>
      <c r="F1097" s="6">
        <v>21638810</v>
      </c>
      <c r="G1097" s="6">
        <f>F1097/E1097</f>
        <v>10314.018112488084</v>
      </c>
      <c r="H1097" s="6">
        <v>24866490</v>
      </c>
      <c r="I1097" s="6">
        <f>H1097/E1097</f>
        <v>11852.473784556722</v>
      </c>
      <c r="J1097" s="6">
        <v>21638810</v>
      </c>
      <c r="K1097" s="6">
        <f>J1097/E1097</f>
        <v>10314.018112488084</v>
      </c>
    </row>
    <row r="1098" spans="2:11" ht="13.5">
      <c r="B1098" s="4">
        <v>1094</v>
      </c>
      <c r="C1098" s="4" t="s">
        <v>425</v>
      </c>
      <c r="D1098" s="4" t="s">
        <v>448</v>
      </c>
      <c r="E1098" s="6">
        <v>11725</v>
      </c>
      <c r="F1098" s="6">
        <v>120676203</v>
      </c>
      <c r="G1098" s="6">
        <f>F1098/E1098</f>
        <v>10292.213475479744</v>
      </c>
      <c r="H1098" s="6">
        <v>0</v>
      </c>
      <c r="I1098" s="6">
        <f>H1098/E1098</f>
        <v>0</v>
      </c>
      <c r="J1098" s="6">
        <v>254936087</v>
      </c>
      <c r="K1098" s="6">
        <f>J1098/E1098</f>
        <v>21742.94985074627</v>
      </c>
    </row>
    <row r="1099" spans="2:11" ht="13.5">
      <c r="B1099" s="4">
        <v>1095</v>
      </c>
      <c r="C1099" s="4" t="s">
        <v>1505</v>
      </c>
      <c r="D1099" s="4" t="s">
        <v>1530</v>
      </c>
      <c r="E1099" s="6">
        <v>28881</v>
      </c>
      <c r="F1099" s="6">
        <v>294693972</v>
      </c>
      <c r="G1099" s="6">
        <f>F1099/E1099</f>
        <v>10203.731588241404</v>
      </c>
      <c r="H1099" s="6">
        <v>1838736</v>
      </c>
      <c r="I1099" s="6">
        <f>H1099/E1099</f>
        <v>63.6659395450296</v>
      </c>
      <c r="J1099" s="6">
        <v>293810785</v>
      </c>
      <c r="K1099" s="6">
        <f>J1099/E1099</f>
        <v>10173.151379799869</v>
      </c>
    </row>
    <row r="1100" spans="2:11" ht="13.5">
      <c r="B1100" s="4">
        <v>1096</v>
      </c>
      <c r="C1100" s="4" t="s">
        <v>647</v>
      </c>
      <c r="D1100" s="4" t="s">
        <v>650</v>
      </c>
      <c r="E1100" s="6">
        <v>15726</v>
      </c>
      <c r="F1100" s="6">
        <v>160382968</v>
      </c>
      <c r="G1100" s="6">
        <f>F1100/E1100</f>
        <v>10198.586290220017</v>
      </c>
      <c r="H1100" s="6">
        <v>52836000</v>
      </c>
      <c r="I1100" s="6">
        <f>H1100/E1100</f>
        <v>3359.7863410911864</v>
      </c>
      <c r="J1100" s="6">
        <v>34257598</v>
      </c>
      <c r="K1100" s="6">
        <f>J1100/E1100</f>
        <v>2178.405061681292</v>
      </c>
    </row>
    <row r="1101" spans="2:11" ht="13.5">
      <c r="B1101" s="4">
        <v>1097</v>
      </c>
      <c r="C1101" s="4" t="s">
        <v>1357</v>
      </c>
      <c r="D1101" s="4" t="s">
        <v>1385</v>
      </c>
      <c r="E1101" s="6">
        <v>1493</v>
      </c>
      <c r="F1101" s="6">
        <v>15221024</v>
      </c>
      <c r="G1101" s="6">
        <f>F1101/E1101</f>
        <v>10194.925653047556</v>
      </c>
      <c r="H1101" s="6">
        <v>75986000</v>
      </c>
      <c r="I1101" s="6">
        <f>H1101/E1101</f>
        <v>50894.84259879437</v>
      </c>
      <c r="J1101" s="6">
        <v>3490793</v>
      </c>
      <c r="K1101" s="6">
        <f>J1101/E1101</f>
        <v>2338.1064969859344</v>
      </c>
    </row>
    <row r="1102" spans="2:11" ht="13.5">
      <c r="B1102" s="4">
        <v>1098</v>
      </c>
      <c r="C1102" s="4" t="s">
        <v>132</v>
      </c>
      <c r="D1102" s="4" t="s">
        <v>175</v>
      </c>
      <c r="E1102" s="6">
        <v>13475</v>
      </c>
      <c r="F1102" s="6">
        <v>137061726</v>
      </c>
      <c r="G1102" s="6">
        <f>F1102/E1102</f>
        <v>10171.556660482374</v>
      </c>
      <c r="H1102" s="6">
        <v>3256936</v>
      </c>
      <c r="I1102" s="6">
        <f>H1102/E1102</f>
        <v>241.7021150278293</v>
      </c>
      <c r="J1102" s="6">
        <v>230000000</v>
      </c>
      <c r="K1102" s="6">
        <f>J1102/E1102</f>
        <v>17068.64564007421</v>
      </c>
    </row>
    <row r="1103" spans="2:11" ht="13.5">
      <c r="B1103" s="4">
        <v>1099</v>
      </c>
      <c r="C1103" s="4" t="s">
        <v>42</v>
      </c>
      <c r="D1103" s="4" t="s">
        <v>48</v>
      </c>
      <c r="E1103" s="6">
        <v>2495</v>
      </c>
      <c r="F1103" s="6">
        <v>25350708</v>
      </c>
      <c r="G1103" s="6">
        <f>F1103/E1103</f>
        <v>10160.604408817635</v>
      </c>
      <c r="H1103" s="6">
        <v>22000000</v>
      </c>
      <c r="I1103" s="6">
        <f>H1103/E1103</f>
        <v>8817.635270541083</v>
      </c>
      <c r="J1103" s="6">
        <v>25000000</v>
      </c>
      <c r="K1103" s="6">
        <f>J1103/E1103</f>
        <v>10020.040080160321</v>
      </c>
    </row>
    <row r="1104" spans="2:11" ht="13.5">
      <c r="B1104" s="4">
        <v>1100</v>
      </c>
      <c r="C1104" s="4" t="s">
        <v>1357</v>
      </c>
      <c r="D1104" s="4" t="s">
        <v>1410</v>
      </c>
      <c r="E1104" s="6">
        <v>28745</v>
      </c>
      <c r="F1104" s="6">
        <v>290791238</v>
      </c>
      <c r="G1104" s="6">
        <f>F1104/E1104</f>
        <v>10116.23718907636</v>
      </c>
      <c r="H1104" s="6">
        <v>200156172</v>
      </c>
      <c r="I1104" s="6">
        <f>H1104/E1104</f>
        <v>6963.164793877196</v>
      </c>
      <c r="J1104" s="6">
        <v>317856</v>
      </c>
      <c r="K1104" s="6">
        <f>J1104/E1104</f>
        <v>11.057783962428248</v>
      </c>
    </row>
    <row r="1105" spans="2:11" ht="13.5">
      <c r="B1105" s="4">
        <v>1101</v>
      </c>
      <c r="C1105" s="4" t="s">
        <v>356</v>
      </c>
      <c r="D1105" s="4" t="s">
        <v>363</v>
      </c>
      <c r="E1105" s="6">
        <v>6364</v>
      </c>
      <c r="F1105" s="6">
        <v>64074236</v>
      </c>
      <c r="G1105" s="6">
        <f>F1105/E1105</f>
        <v>10068.233186675046</v>
      </c>
      <c r="H1105" s="6">
        <v>12992000</v>
      </c>
      <c r="I1105" s="6">
        <f>H1105/E1105</f>
        <v>2041.4833438089252</v>
      </c>
      <c r="J1105" s="6">
        <v>211769154</v>
      </c>
      <c r="K1105" s="6">
        <f>J1105/E1105</f>
        <v>33276.108422375866</v>
      </c>
    </row>
    <row r="1106" spans="2:11" ht="13.5">
      <c r="B1106" s="4">
        <v>1102</v>
      </c>
      <c r="C1106" s="4" t="s">
        <v>562</v>
      </c>
      <c r="D1106" s="4" t="s">
        <v>587</v>
      </c>
      <c r="E1106" s="6">
        <v>11135</v>
      </c>
      <c r="F1106" s="6">
        <v>112057610</v>
      </c>
      <c r="G1106" s="6">
        <f>F1106/E1106</f>
        <v>10063.548271216883</v>
      </c>
      <c r="H1106" s="6">
        <v>0</v>
      </c>
      <c r="I1106" s="6">
        <f>H1106/E1106</f>
        <v>0</v>
      </c>
      <c r="J1106" s="6">
        <v>141386172</v>
      </c>
      <c r="K1106" s="6">
        <f>J1106/E1106</f>
        <v>12697.455949708128</v>
      </c>
    </row>
    <row r="1107" spans="2:11" ht="13.5">
      <c r="B1107" s="4">
        <v>1103</v>
      </c>
      <c r="C1107" s="4" t="s">
        <v>856</v>
      </c>
      <c r="D1107" s="4" t="s">
        <v>902</v>
      </c>
      <c r="E1107" s="6">
        <v>3399</v>
      </c>
      <c r="F1107" s="6">
        <v>34096864</v>
      </c>
      <c r="G1107" s="6">
        <f>F1107/E1107</f>
        <v>10031.439835245661</v>
      </c>
      <c r="H1107" s="6">
        <v>0</v>
      </c>
      <c r="I1107" s="6">
        <f>H1107/E1107</f>
        <v>0</v>
      </c>
      <c r="J1107" s="6">
        <v>108384839</v>
      </c>
      <c r="K1107" s="6">
        <f>J1107/E1107</f>
        <v>31887.27243306855</v>
      </c>
    </row>
    <row r="1108" spans="2:11" ht="13.5">
      <c r="B1108" s="4">
        <v>1104</v>
      </c>
      <c r="C1108" s="4" t="s">
        <v>1579</v>
      </c>
      <c r="D1108" s="4" t="s">
        <v>1609</v>
      </c>
      <c r="E1108" s="6">
        <v>2224</v>
      </c>
      <c r="F1108" s="6">
        <v>22266286</v>
      </c>
      <c r="G1108" s="6">
        <f>F1108/E1108</f>
        <v>10011.819244604316</v>
      </c>
      <c r="H1108" s="6">
        <v>4282300</v>
      </c>
      <c r="I1108" s="6">
        <f>H1108/E1108</f>
        <v>1925.4946043165467</v>
      </c>
      <c r="J1108" s="6">
        <v>100000</v>
      </c>
      <c r="K1108" s="6">
        <f>J1108/E1108</f>
        <v>44.96402877697842</v>
      </c>
    </row>
    <row r="1109" spans="2:11" ht="13.5">
      <c r="B1109" s="4">
        <v>1105</v>
      </c>
      <c r="C1109" s="4" t="s">
        <v>86</v>
      </c>
      <c r="D1109" s="4" t="s">
        <v>112</v>
      </c>
      <c r="E1109" s="6">
        <v>97738</v>
      </c>
      <c r="F1109" s="6">
        <v>978498917</v>
      </c>
      <c r="G1109" s="6">
        <f>F1109/E1109</f>
        <v>10011.44812662424</v>
      </c>
      <c r="H1109" s="6">
        <v>342666000</v>
      </c>
      <c r="I1109" s="6">
        <f>H1109/E1109</f>
        <v>3505.9649266406104</v>
      </c>
      <c r="J1109" s="6">
        <v>500000000</v>
      </c>
      <c r="K1109" s="6">
        <f>J1109/E1109</f>
        <v>5115.717530540834</v>
      </c>
    </row>
    <row r="1110" spans="2:11" ht="13.5">
      <c r="B1110" s="4">
        <v>1106</v>
      </c>
      <c r="C1110" s="4" t="s">
        <v>1579</v>
      </c>
      <c r="D1110" s="4" t="s">
        <v>1723</v>
      </c>
      <c r="E1110" s="6">
        <v>29142</v>
      </c>
      <c r="F1110" s="6">
        <v>291695383</v>
      </c>
      <c r="G1110" s="6">
        <f>F1110/E1110</f>
        <v>10009.449694598861</v>
      </c>
      <c r="H1110" s="6">
        <v>100176616</v>
      </c>
      <c r="I1110" s="6">
        <f>H1110/E1110</f>
        <v>3437.5340059021346</v>
      </c>
      <c r="J1110" s="6">
        <v>676182785</v>
      </c>
      <c r="K1110" s="6">
        <f>J1110/E1110</f>
        <v>23203.032907830624</v>
      </c>
    </row>
    <row r="1111" spans="2:11" ht="13.5">
      <c r="B1111" s="4">
        <v>1107</v>
      </c>
      <c r="C1111" s="4" t="s">
        <v>401</v>
      </c>
      <c r="D1111" s="4" t="s">
        <v>411</v>
      </c>
      <c r="E1111" s="6">
        <v>2848</v>
      </c>
      <c r="F1111" s="6">
        <v>28349796</v>
      </c>
      <c r="G1111" s="6">
        <f>F1111/E1111</f>
        <v>9954.282303370786</v>
      </c>
      <c r="H1111" s="6">
        <v>0</v>
      </c>
      <c r="I1111" s="6">
        <f>H1111/E1111</f>
        <v>0</v>
      </c>
      <c r="J1111" s="6">
        <v>0</v>
      </c>
      <c r="K1111" s="6">
        <f>J1111/E1111</f>
        <v>0</v>
      </c>
    </row>
    <row r="1112" spans="2:11" ht="13.5">
      <c r="B1112" s="4">
        <v>1108</v>
      </c>
      <c r="C1112" s="4" t="s">
        <v>113</v>
      </c>
      <c r="D1112" s="4" t="s">
        <v>115</v>
      </c>
      <c r="E1112" s="6">
        <v>8031</v>
      </c>
      <c r="F1112" s="6">
        <v>79926544</v>
      </c>
      <c r="G1112" s="6">
        <f>F1112/E1112</f>
        <v>9952.253019549247</v>
      </c>
      <c r="H1112" s="6">
        <v>41088322</v>
      </c>
      <c r="I1112" s="6">
        <f>H1112/E1112</f>
        <v>5116.214917195866</v>
      </c>
      <c r="J1112" s="6">
        <v>379007391</v>
      </c>
      <c r="K1112" s="6">
        <f>J1112/E1112</f>
        <v>47193.05080313784</v>
      </c>
    </row>
    <row r="1113" spans="2:11" ht="13.5">
      <c r="B1113" s="4">
        <v>1109</v>
      </c>
      <c r="C1113" s="4" t="s">
        <v>1539</v>
      </c>
      <c r="D1113" s="4" t="s">
        <v>1558</v>
      </c>
      <c r="E1113" s="6">
        <v>3748</v>
      </c>
      <c r="F1113" s="6">
        <v>37284337</v>
      </c>
      <c r="G1113" s="6">
        <f>F1113/E1113</f>
        <v>9947.795357524014</v>
      </c>
      <c r="H1113" s="6">
        <v>0</v>
      </c>
      <c r="I1113" s="6">
        <f>H1113/E1113</f>
        <v>0</v>
      </c>
      <c r="J1113" s="6">
        <v>40000000</v>
      </c>
      <c r="K1113" s="6">
        <f>J1113/E1113</f>
        <v>10672.358591248665</v>
      </c>
    </row>
    <row r="1114" spans="2:11" ht="13.5">
      <c r="B1114" s="4">
        <v>1110</v>
      </c>
      <c r="C1114" s="4" t="s">
        <v>113</v>
      </c>
      <c r="D1114" s="4" t="s">
        <v>118</v>
      </c>
      <c r="E1114" s="6">
        <v>2949</v>
      </c>
      <c r="F1114" s="6">
        <v>29283986</v>
      </c>
      <c r="G1114" s="6">
        <f>F1114/E1114</f>
        <v>9930.141064767718</v>
      </c>
      <c r="H1114" s="6">
        <v>30800000</v>
      </c>
      <c r="I1114" s="6">
        <f>H1114/E1114</f>
        <v>10444.218379111564</v>
      </c>
      <c r="J1114" s="6">
        <v>11112534</v>
      </c>
      <c r="K1114" s="6">
        <f>J1114/E1114</f>
        <v>3768.238046795524</v>
      </c>
    </row>
    <row r="1115" spans="2:11" ht="13.5">
      <c r="B1115" s="4">
        <v>1111</v>
      </c>
      <c r="C1115" s="4" t="s">
        <v>86</v>
      </c>
      <c r="D1115" s="4" t="s">
        <v>100</v>
      </c>
      <c r="E1115" s="6">
        <v>2518</v>
      </c>
      <c r="F1115" s="6">
        <v>24983490</v>
      </c>
      <c r="G1115" s="6">
        <f>F1115/E1115</f>
        <v>9921.957903097697</v>
      </c>
      <c r="H1115" s="6">
        <v>0</v>
      </c>
      <c r="I1115" s="6">
        <f>H1115/E1115</f>
        <v>0</v>
      </c>
      <c r="J1115" s="6">
        <v>155512046</v>
      </c>
      <c r="K1115" s="6">
        <f>J1115/E1115</f>
        <v>61760.145353455126</v>
      </c>
    </row>
    <row r="1116" spans="2:11" ht="13.5">
      <c r="B1116" s="4">
        <v>1112</v>
      </c>
      <c r="C1116" s="4" t="s">
        <v>1074</v>
      </c>
      <c r="D1116" s="4" t="s">
        <v>1088</v>
      </c>
      <c r="E1116" s="6">
        <v>36379</v>
      </c>
      <c r="F1116" s="6">
        <v>360313541</v>
      </c>
      <c r="G1116" s="6">
        <f>F1116/E1116</f>
        <v>9904.437752549547</v>
      </c>
      <c r="H1116" s="6">
        <v>1461178400</v>
      </c>
      <c r="I1116" s="6">
        <f>H1116/E1116</f>
        <v>40165.43610324638</v>
      </c>
      <c r="J1116" s="6">
        <v>360720103</v>
      </c>
      <c r="K1116" s="6">
        <f>J1116/E1116</f>
        <v>9915.613485802249</v>
      </c>
    </row>
    <row r="1117" spans="2:11" ht="13.5">
      <c r="B1117" s="4">
        <v>1113</v>
      </c>
      <c r="C1117" s="4" t="s">
        <v>1254</v>
      </c>
      <c r="D1117" s="4" t="s">
        <v>1266</v>
      </c>
      <c r="E1117" s="6">
        <v>2106</v>
      </c>
      <c r="F1117" s="6">
        <v>20854739</v>
      </c>
      <c r="G1117" s="6">
        <f>F1117/E1117</f>
        <v>9902.535137701805</v>
      </c>
      <c r="H1117" s="6">
        <v>4096623</v>
      </c>
      <c r="I1117" s="6">
        <f>H1117/E1117</f>
        <v>1945.2150997150998</v>
      </c>
      <c r="J1117" s="6">
        <v>32418884</v>
      </c>
      <c r="K1117" s="6">
        <f>J1117/E1117</f>
        <v>15393.582146248813</v>
      </c>
    </row>
    <row r="1118" spans="2:11" ht="13.5">
      <c r="B1118" s="4">
        <v>1114</v>
      </c>
      <c r="C1118" s="4" t="s">
        <v>958</v>
      </c>
      <c r="D1118" s="4" t="s">
        <v>961</v>
      </c>
      <c r="E1118" s="6">
        <v>3514</v>
      </c>
      <c r="F1118" s="6">
        <v>34752082</v>
      </c>
      <c r="G1118" s="6">
        <f>F1118/E1118</f>
        <v>9889.607854297097</v>
      </c>
      <c r="H1118" s="6">
        <v>51486098</v>
      </c>
      <c r="I1118" s="6">
        <f>H1118/E1118</f>
        <v>14651.706886738759</v>
      </c>
      <c r="J1118" s="6">
        <v>30791</v>
      </c>
      <c r="K1118" s="6">
        <f>J1118/E1118</f>
        <v>8.76237905520774</v>
      </c>
    </row>
    <row r="1119" spans="2:11" ht="13.5">
      <c r="B1119" s="4">
        <v>1115</v>
      </c>
      <c r="C1119" s="4" t="s">
        <v>562</v>
      </c>
      <c r="D1119" s="4" t="s">
        <v>578</v>
      </c>
      <c r="E1119" s="6">
        <v>4372</v>
      </c>
      <c r="F1119" s="6">
        <v>43167477</v>
      </c>
      <c r="G1119" s="6">
        <f>F1119/E1119</f>
        <v>9873.622369624885</v>
      </c>
      <c r="H1119" s="6">
        <v>13968648</v>
      </c>
      <c r="I1119" s="6">
        <f>H1119/E1119</f>
        <v>3195.024702653248</v>
      </c>
      <c r="J1119" s="6">
        <v>92783260</v>
      </c>
      <c r="K1119" s="6">
        <f>J1119/E1119</f>
        <v>21222.15462031107</v>
      </c>
    </row>
    <row r="1120" spans="2:11" ht="13.5">
      <c r="B1120" s="4">
        <v>1116</v>
      </c>
      <c r="C1120" s="4" t="s">
        <v>1009</v>
      </c>
      <c r="D1120" s="4" t="s">
        <v>1015</v>
      </c>
      <c r="E1120" s="6">
        <v>8941</v>
      </c>
      <c r="F1120" s="6">
        <v>88238436</v>
      </c>
      <c r="G1120" s="6">
        <f>F1120/E1120</f>
        <v>9868.967229616374</v>
      </c>
      <c r="H1120" s="6">
        <v>0</v>
      </c>
      <c r="I1120" s="6">
        <f>H1120/E1120</f>
        <v>0</v>
      </c>
      <c r="J1120" s="6">
        <v>150047000</v>
      </c>
      <c r="K1120" s="6">
        <f>J1120/E1120</f>
        <v>16781.903590202437</v>
      </c>
    </row>
    <row r="1121" spans="2:11" ht="13.5">
      <c r="B1121" s="4">
        <v>1117</v>
      </c>
      <c r="C1121" s="4" t="s">
        <v>453</v>
      </c>
      <c r="D1121" s="4" t="s">
        <v>467</v>
      </c>
      <c r="E1121" s="6">
        <v>7952</v>
      </c>
      <c r="F1121" s="6">
        <v>78242401</v>
      </c>
      <c r="G1121" s="6">
        <f>F1121/E1121</f>
        <v>9839.336141851107</v>
      </c>
      <c r="H1121" s="6">
        <v>20717772</v>
      </c>
      <c r="I1121" s="6">
        <f>H1121/E1121</f>
        <v>2605.353621730382</v>
      </c>
      <c r="J1121" s="6">
        <v>384674991</v>
      </c>
      <c r="K1121" s="6">
        <f>J1121/E1121</f>
        <v>48374.62160462777</v>
      </c>
    </row>
    <row r="1122" spans="2:11" ht="13.5">
      <c r="B1122" s="4">
        <v>1118</v>
      </c>
      <c r="C1122" s="4" t="s">
        <v>42</v>
      </c>
      <c r="D1122" s="4" t="s">
        <v>80</v>
      </c>
      <c r="E1122" s="6">
        <v>5731</v>
      </c>
      <c r="F1122" s="6">
        <v>56146994</v>
      </c>
      <c r="G1122" s="6">
        <f>F1122/E1122</f>
        <v>9797.067527482115</v>
      </c>
      <c r="H1122" s="6">
        <v>172000000</v>
      </c>
      <c r="I1122" s="6">
        <f>H1122/E1122</f>
        <v>30012.214273250742</v>
      </c>
      <c r="J1122" s="6">
        <v>99134</v>
      </c>
      <c r="K1122" s="6">
        <f>J1122/E1122</f>
        <v>17.297853777700226</v>
      </c>
    </row>
    <row r="1123" spans="2:11" ht="13.5">
      <c r="B1123" s="4">
        <v>1119</v>
      </c>
      <c r="C1123" s="4" t="s">
        <v>1312</v>
      </c>
      <c r="D1123" s="4" t="s">
        <v>1337</v>
      </c>
      <c r="E1123" s="6">
        <v>19909</v>
      </c>
      <c r="F1123" s="6">
        <v>194953751</v>
      </c>
      <c r="G1123" s="6">
        <f>F1123/E1123</f>
        <v>9792.242252247726</v>
      </c>
      <c r="H1123" s="6">
        <v>0</v>
      </c>
      <c r="I1123" s="6">
        <f>H1123/E1123</f>
        <v>0</v>
      </c>
      <c r="J1123" s="6">
        <v>830963713</v>
      </c>
      <c r="K1123" s="6">
        <f>J1123/E1123</f>
        <v>41738.09397759807</v>
      </c>
    </row>
    <row r="1124" spans="2:11" ht="13.5">
      <c r="B1124" s="4">
        <v>1120</v>
      </c>
      <c r="C1124" s="4" t="s">
        <v>647</v>
      </c>
      <c r="D1124" s="4" t="s">
        <v>668</v>
      </c>
      <c r="E1124" s="6">
        <v>5161</v>
      </c>
      <c r="F1124" s="6">
        <v>50033753</v>
      </c>
      <c r="G1124" s="6">
        <f>F1124/E1124</f>
        <v>9694.584964154234</v>
      </c>
      <c r="H1124" s="6">
        <v>0</v>
      </c>
      <c r="I1124" s="6">
        <f>H1124/E1124</f>
        <v>0</v>
      </c>
      <c r="J1124" s="6">
        <v>93170714</v>
      </c>
      <c r="K1124" s="6">
        <f>J1124/E1124</f>
        <v>18052.841309823678</v>
      </c>
    </row>
    <row r="1125" spans="2:11" ht="13.5">
      <c r="B1125" s="4">
        <v>1121</v>
      </c>
      <c r="C1125" s="4" t="s">
        <v>1579</v>
      </c>
      <c r="D1125" s="4" t="s">
        <v>1637</v>
      </c>
      <c r="E1125" s="6">
        <v>777</v>
      </c>
      <c r="F1125" s="6">
        <v>7491889</v>
      </c>
      <c r="G1125" s="6">
        <f>F1125/E1125</f>
        <v>9642.070785070786</v>
      </c>
      <c r="H1125" s="6">
        <v>39223295</v>
      </c>
      <c r="I1125" s="6">
        <f>H1125/E1125</f>
        <v>50480.43114543115</v>
      </c>
      <c r="J1125" s="6">
        <v>28713702</v>
      </c>
      <c r="K1125" s="6">
        <f>J1125/E1125</f>
        <v>36954.57142857143</v>
      </c>
    </row>
    <row r="1126" spans="2:11" ht="13.5">
      <c r="B1126" s="4">
        <v>1122</v>
      </c>
      <c r="C1126" s="4" t="s">
        <v>562</v>
      </c>
      <c r="D1126" s="4" t="s">
        <v>586</v>
      </c>
      <c r="E1126" s="6">
        <v>20777</v>
      </c>
      <c r="F1126" s="6">
        <v>199891250</v>
      </c>
      <c r="G1126" s="6">
        <f>F1126/E1126</f>
        <v>9620.79462867594</v>
      </c>
      <c r="H1126" s="6">
        <v>70000000</v>
      </c>
      <c r="I1126" s="6">
        <f>H1126/E1126</f>
        <v>3369.1100736391204</v>
      </c>
      <c r="J1126" s="6">
        <v>641050073</v>
      </c>
      <c r="K1126" s="6">
        <f>J1126/E1126</f>
        <v>30853.832266448477</v>
      </c>
    </row>
    <row r="1127" spans="2:11" ht="13.5">
      <c r="B1127" s="4">
        <v>1123</v>
      </c>
      <c r="C1127" s="4" t="s">
        <v>1579</v>
      </c>
      <c r="D1127" s="4" t="s">
        <v>1725</v>
      </c>
      <c r="E1127" s="6">
        <v>38459</v>
      </c>
      <c r="F1127" s="6">
        <v>369926495</v>
      </c>
      <c r="G1127" s="6">
        <f>F1127/E1127</f>
        <v>9618.72370576458</v>
      </c>
      <c r="H1127" s="6">
        <v>17479522</v>
      </c>
      <c r="I1127" s="6">
        <f>H1127/E1127</f>
        <v>454.4975688395434</v>
      </c>
      <c r="J1127" s="6">
        <v>739195825</v>
      </c>
      <c r="K1127" s="6">
        <f>J1127/E1127</f>
        <v>19220.359993759586</v>
      </c>
    </row>
    <row r="1128" spans="2:11" ht="13.5">
      <c r="B1128" s="4">
        <v>1124</v>
      </c>
      <c r="C1128" s="4" t="s">
        <v>1136</v>
      </c>
      <c r="D1128" s="4" t="s">
        <v>1171</v>
      </c>
      <c r="E1128" s="6">
        <v>37847</v>
      </c>
      <c r="F1128" s="6">
        <v>363644012</v>
      </c>
      <c r="G1128" s="6">
        <f>F1128/E1128</f>
        <v>9608.265172933125</v>
      </c>
      <c r="H1128" s="6">
        <v>384913000</v>
      </c>
      <c r="I1128" s="6">
        <f>H1128/E1128</f>
        <v>10170.238063783127</v>
      </c>
      <c r="J1128" s="6">
        <v>123620000</v>
      </c>
      <c r="K1128" s="6">
        <f>J1128/E1128</f>
        <v>3266.3090865854624</v>
      </c>
    </row>
    <row r="1129" spans="2:11" ht="13.5">
      <c r="B1129" s="4">
        <v>1125</v>
      </c>
      <c r="C1129" s="4" t="s">
        <v>522</v>
      </c>
      <c r="D1129" s="4" t="s">
        <v>553</v>
      </c>
      <c r="E1129" s="6">
        <v>24690</v>
      </c>
      <c r="F1129" s="6">
        <v>237120633</v>
      </c>
      <c r="G1129" s="6">
        <f>F1129/E1129</f>
        <v>9603.913851761847</v>
      </c>
      <c r="H1129" s="6">
        <v>1223440</v>
      </c>
      <c r="I1129" s="6">
        <f>H1129/E1129</f>
        <v>49.55204536249494</v>
      </c>
      <c r="J1129" s="6">
        <v>1773799200</v>
      </c>
      <c r="K1129" s="6">
        <f>J1129/E1129</f>
        <v>71842.81895504253</v>
      </c>
    </row>
    <row r="1130" spans="2:11" ht="13.5">
      <c r="B1130" s="4">
        <v>1126</v>
      </c>
      <c r="C1130" s="4" t="s">
        <v>1312</v>
      </c>
      <c r="D1130" s="4" t="s">
        <v>1338</v>
      </c>
      <c r="E1130" s="6">
        <v>5691</v>
      </c>
      <c r="F1130" s="6">
        <v>54563622</v>
      </c>
      <c r="G1130" s="6">
        <f>F1130/E1130</f>
        <v>9587.703742751713</v>
      </c>
      <c r="H1130" s="6">
        <v>119743000</v>
      </c>
      <c r="I1130" s="6">
        <f>H1130/E1130</f>
        <v>21040.766121946934</v>
      </c>
      <c r="J1130" s="6">
        <v>607642</v>
      </c>
      <c r="K1130" s="6">
        <f>J1130/E1130</f>
        <v>106.77244772447725</v>
      </c>
    </row>
    <row r="1131" spans="2:11" ht="13.5">
      <c r="B1131" s="4">
        <v>1127</v>
      </c>
      <c r="C1131" s="4" t="s">
        <v>1312</v>
      </c>
      <c r="D1131" s="4" t="s">
        <v>1350</v>
      </c>
      <c r="E1131" s="6">
        <v>20036</v>
      </c>
      <c r="F1131" s="6">
        <v>191815066</v>
      </c>
      <c r="G1131" s="6">
        <f>F1131/E1131</f>
        <v>9573.520962267918</v>
      </c>
      <c r="H1131" s="6">
        <v>90975978</v>
      </c>
      <c r="I1131" s="6">
        <f>H1131/E1131</f>
        <v>4540.625773607507</v>
      </c>
      <c r="J1131" s="6">
        <v>161469273</v>
      </c>
      <c r="K1131" s="6">
        <f>J1131/E1131</f>
        <v>8058.9575264523855</v>
      </c>
    </row>
    <row r="1132" spans="2:11" ht="13.5">
      <c r="B1132" s="4">
        <v>1128</v>
      </c>
      <c r="C1132" s="4" t="s">
        <v>1074</v>
      </c>
      <c r="D1132" s="4" t="s">
        <v>1091</v>
      </c>
      <c r="E1132" s="6">
        <v>25382</v>
      </c>
      <c r="F1132" s="6">
        <v>240205421</v>
      </c>
      <c r="G1132" s="6">
        <f>F1132/E1132</f>
        <v>9463.612835867938</v>
      </c>
      <c r="H1132" s="6">
        <v>1607155000</v>
      </c>
      <c r="I1132" s="6">
        <f>H1132/E1132</f>
        <v>63318.690410527146</v>
      </c>
      <c r="J1132" s="6">
        <v>0</v>
      </c>
      <c r="K1132" s="6">
        <f>J1132/E1132</f>
        <v>0</v>
      </c>
    </row>
    <row r="1133" spans="2:11" ht="13.5">
      <c r="B1133" s="4">
        <v>1129</v>
      </c>
      <c r="C1133" s="4" t="s">
        <v>42</v>
      </c>
      <c r="D1133" s="4" t="s">
        <v>54</v>
      </c>
      <c r="E1133" s="6">
        <v>519</v>
      </c>
      <c r="F1133" s="6">
        <v>4885916</v>
      </c>
      <c r="G1133" s="6">
        <f>F1133/E1133</f>
        <v>9414.09633911368</v>
      </c>
      <c r="H1133" s="6">
        <v>4872924</v>
      </c>
      <c r="I1133" s="6">
        <f>H1133/E1133</f>
        <v>9389.063583815028</v>
      </c>
      <c r="J1133" s="6">
        <v>5611633</v>
      </c>
      <c r="K1133" s="6">
        <f>J1133/E1133</f>
        <v>10812.394990366089</v>
      </c>
    </row>
    <row r="1134" spans="2:11" ht="13.5">
      <c r="B1134" s="4">
        <v>1130</v>
      </c>
      <c r="C1134" s="4" t="s">
        <v>856</v>
      </c>
      <c r="D1134" s="4" t="s">
        <v>878</v>
      </c>
      <c r="E1134" s="6">
        <v>1036</v>
      </c>
      <c r="F1134" s="6">
        <v>9750706</v>
      </c>
      <c r="G1134" s="6">
        <f>F1134/E1134</f>
        <v>9411.878378378378</v>
      </c>
      <c r="H1134" s="6">
        <v>2256384</v>
      </c>
      <c r="I1134" s="6">
        <f>H1134/E1134</f>
        <v>2177.976833976834</v>
      </c>
      <c r="J1134" s="6">
        <v>110805639</v>
      </c>
      <c r="K1134" s="6">
        <f>J1134/E1134</f>
        <v>106955.25</v>
      </c>
    </row>
    <row r="1135" spans="2:11" ht="13.5">
      <c r="B1135" s="4">
        <v>1131</v>
      </c>
      <c r="C1135" s="4" t="s">
        <v>647</v>
      </c>
      <c r="D1135" s="4" t="s">
        <v>666</v>
      </c>
      <c r="E1135" s="6">
        <v>19953</v>
      </c>
      <c r="F1135" s="6">
        <v>187220083</v>
      </c>
      <c r="G1135" s="6">
        <f>F1135/E1135</f>
        <v>9383.054327670025</v>
      </c>
      <c r="H1135" s="6">
        <v>12084794</v>
      </c>
      <c r="I1135" s="6">
        <f>H1135/E1135</f>
        <v>605.6630080689621</v>
      </c>
      <c r="J1135" s="6">
        <v>444124306</v>
      </c>
      <c r="K1135" s="6">
        <f>J1135/E1135</f>
        <v>22258.52282864732</v>
      </c>
    </row>
    <row r="1136" spans="2:11" ht="13.5">
      <c r="B1136" s="4">
        <v>1132</v>
      </c>
      <c r="C1136" s="4" t="s">
        <v>856</v>
      </c>
      <c r="D1136" s="4" t="s">
        <v>868</v>
      </c>
      <c r="E1136" s="6">
        <v>1455</v>
      </c>
      <c r="F1136" s="6">
        <v>13635891</v>
      </c>
      <c r="G1136" s="6">
        <f>F1136/E1136</f>
        <v>9371.746391752577</v>
      </c>
      <c r="H1136" s="6">
        <v>1255616</v>
      </c>
      <c r="I1136" s="6">
        <f>H1136/E1136</f>
        <v>862.966323024055</v>
      </c>
      <c r="J1136" s="6">
        <v>30001359</v>
      </c>
      <c r="K1136" s="6">
        <f>J1136/E1136</f>
        <v>20619.490721649483</v>
      </c>
    </row>
    <row r="1137" spans="2:11" ht="13.5">
      <c r="B1137" s="4">
        <v>1133</v>
      </c>
      <c r="C1137" s="4" t="s">
        <v>674</v>
      </c>
      <c r="D1137" s="4" t="s">
        <v>683</v>
      </c>
      <c r="E1137" s="6">
        <v>11693</v>
      </c>
      <c r="F1137" s="6">
        <v>109524985</v>
      </c>
      <c r="G1137" s="6">
        <f>F1137/E1137</f>
        <v>9366.713845890703</v>
      </c>
      <c r="H1137" s="6">
        <v>66138475</v>
      </c>
      <c r="I1137" s="6">
        <f>H1137/E1137</f>
        <v>5656.245189429574</v>
      </c>
      <c r="J1137" s="6">
        <v>301292704</v>
      </c>
      <c r="K1137" s="6">
        <f>J1137/E1137</f>
        <v>25766.929273924572</v>
      </c>
    </row>
    <row r="1138" spans="2:11" ht="13.5">
      <c r="B1138" s="4">
        <v>1134</v>
      </c>
      <c r="C1138" s="4" t="s">
        <v>562</v>
      </c>
      <c r="D1138" s="4" t="s">
        <v>594</v>
      </c>
      <c r="E1138" s="6">
        <v>61597</v>
      </c>
      <c r="F1138" s="6">
        <v>576007876</v>
      </c>
      <c r="G1138" s="6">
        <f>F1138/E1138</f>
        <v>9351.232624965502</v>
      </c>
      <c r="H1138" s="6">
        <v>445242300</v>
      </c>
      <c r="I1138" s="6">
        <f>H1138/E1138</f>
        <v>7228.311443739143</v>
      </c>
      <c r="J1138" s="6">
        <v>785286743</v>
      </c>
      <c r="K1138" s="6">
        <f>J1138/E1138</f>
        <v>12748.782294592269</v>
      </c>
    </row>
    <row r="1139" spans="2:11" ht="13.5">
      <c r="B1139" s="4">
        <v>1135</v>
      </c>
      <c r="C1139" s="4" t="s">
        <v>1074</v>
      </c>
      <c r="D1139" s="4" t="s">
        <v>1134</v>
      </c>
      <c r="E1139" s="6">
        <v>29948</v>
      </c>
      <c r="F1139" s="6">
        <v>279383635</v>
      </c>
      <c r="G1139" s="6">
        <f>F1139/E1139</f>
        <v>9328.958027247229</v>
      </c>
      <c r="H1139" s="6">
        <v>555136220</v>
      </c>
      <c r="I1139" s="6">
        <f>H1139/E1139</f>
        <v>18536.670896220116</v>
      </c>
      <c r="J1139" s="6">
        <v>0</v>
      </c>
      <c r="K1139" s="6">
        <f>J1139/E1139</f>
        <v>0</v>
      </c>
    </row>
    <row r="1140" spans="2:11" ht="13.5">
      <c r="B1140" s="4">
        <v>1136</v>
      </c>
      <c r="C1140" s="4" t="s">
        <v>1009</v>
      </c>
      <c r="D1140" s="4" t="s">
        <v>1033</v>
      </c>
      <c r="E1140" s="6">
        <v>8035</v>
      </c>
      <c r="F1140" s="6">
        <v>74932764</v>
      </c>
      <c r="G1140" s="6">
        <f>F1140/E1140</f>
        <v>9325.795146235221</v>
      </c>
      <c r="H1140" s="6">
        <v>21710010</v>
      </c>
      <c r="I1140" s="6">
        <f>H1140/E1140</f>
        <v>2701.9303049159926</v>
      </c>
      <c r="J1140" s="6">
        <v>468958272</v>
      </c>
      <c r="K1140" s="6">
        <f>J1140/E1140</f>
        <v>58364.43957685128</v>
      </c>
    </row>
    <row r="1141" spans="2:11" ht="13.5">
      <c r="B1141" s="4">
        <v>1137</v>
      </c>
      <c r="C1141" s="4" t="s">
        <v>1579</v>
      </c>
      <c r="D1141" s="4" t="s">
        <v>1693</v>
      </c>
      <c r="E1141" s="6">
        <v>10925</v>
      </c>
      <c r="F1141" s="6">
        <v>101864488</v>
      </c>
      <c r="G1141" s="6">
        <f>F1141/E1141</f>
        <v>9323.980594965675</v>
      </c>
      <c r="H1141" s="6">
        <v>613341000</v>
      </c>
      <c r="I1141" s="6">
        <f>H1141/E1141</f>
        <v>56141.05263157895</v>
      </c>
      <c r="J1141" s="6">
        <v>0</v>
      </c>
      <c r="K1141" s="6">
        <f>J1141/E1141</f>
        <v>0</v>
      </c>
    </row>
    <row r="1142" spans="2:11" ht="13.5">
      <c r="B1142" s="4">
        <v>1138</v>
      </c>
      <c r="C1142" s="4" t="s">
        <v>974</v>
      </c>
      <c r="D1142" s="4" t="s">
        <v>981</v>
      </c>
      <c r="E1142" s="6">
        <v>6947</v>
      </c>
      <c r="F1142" s="6">
        <v>64573389</v>
      </c>
      <c r="G1142" s="6">
        <f>F1142/E1142</f>
        <v>9295.147401756154</v>
      </c>
      <c r="H1142" s="6">
        <v>0</v>
      </c>
      <c r="I1142" s="6">
        <f>H1142/E1142</f>
        <v>0</v>
      </c>
      <c r="J1142" s="6">
        <v>57934394</v>
      </c>
      <c r="K1142" s="6">
        <f>J1142/E1142</f>
        <v>8339.483805959408</v>
      </c>
    </row>
    <row r="1143" spans="2:11" ht="13.5">
      <c r="B1143" s="4">
        <v>1139</v>
      </c>
      <c r="C1143" s="4" t="s">
        <v>856</v>
      </c>
      <c r="D1143" s="4" t="s">
        <v>903</v>
      </c>
      <c r="E1143" s="6">
        <v>1153</v>
      </c>
      <c r="F1143" s="6">
        <v>10521080</v>
      </c>
      <c r="G1143" s="6">
        <f>F1143/E1143</f>
        <v>9124.96097137901</v>
      </c>
      <c r="H1143" s="6">
        <v>0</v>
      </c>
      <c r="I1143" s="6">
        <f>H1143/E1143</f>
        <v>0</v>
      </c>
      <c r="J1143" s="6">
        <v>44543845</v>
      </c>
      <c r="K1143" s="6">
        <f>J1143/E1143</f>
        <v>38632.99653078925</v>
      </c>
    </row>
    <row r="1144" spans="2:11" ht="13.5">
      <c r="B1144" s="4">
        <v>1140</v>
      </c>
      <c r="C1144" s="4" t="s">
        <v>777</v>
      </c>
      <c r="D1144" s="4" t="s">
        <v>808</v>
      </c>
      <c r="E1144" s="6">
        <v>26609</v>
      </c>
      <c r="F1144" s="6">
        <v>242461990</v>
      </c>
      <c r="G1144" s="6">
        <f>F1144/E1144</f>
        <v>9112.029388552744</v>
      </c>
      <c r="H1144" s="6">
        <v>192000000</v>
      </c>
      <c r="I1144" s="6">
        <f>H1144/E1144</f>
        <v>7215.603743094442</v>
      </c>
      <c r="J1144" s="6">
        <v>195956393</v>
      </c>
      <c r="K1144" s="6">
        <f>J1144/E1144</f>
        <v>7364.290014656695</v>
      </c>
    </row>
    <row r="1145" spans="2:11" ht="13.5">
      <c r="B1145" s="4">
        <v>1141</v>
      </c>
      <c r="C1145" s="4" t="s">
        <v>1191</v>
      </c>
      <c r="D1145" s="4" t="s">
        <v>1235</v>
      </c>
      <c r="E1145" s="6">
        <v>19957</v>
      </c>
      <c r="F1145" s="6">
        <v>181784152</v>
      </c>
      <c r="G1145" s="6">
        <f>F1145/E1145</f>
        <v>9108.791501728716</v>
      </c>
      <c r="H1145" s="6">
        <v>847174777</v>
      </c>
      <c r="I1145" s="6">
        <f>H1145/E1145</f>
        <v>42450.00636368192</v>
      </c>
      <c r="J1145" s="6">
        <v>0</v>
      </c>
      <c r="K1145" s="6">
        <f>J1145/E1145</f>
        <v>0</v>
      </c>
    </row>
    <row r="1146" spans="2:11" ht="13.5">
      <c r="B1146" s="4">
        <v>1142</v>
      </c>
      <c r="C1146" s="4" t="s">
        <v>1009</v>
      </c>
      <c r="D1146" s="4" t="s">
        <v>1017</v>
      </c>
      <c r="E1146" s="6">
        <v>10176</v>
      </c>
      <c r="F1146" s="6">
        <v>91547009</v>
      </c>
      <c r="G1146" s="6">
        <f>F1146/E1146</f>
        <v>8996.364878144654</v>
      </c>
      <c r="H1146" s="6">
        <v>270000000</v>
      </c>
      <c r="I1146" s="6">
        <f>H1146/E1146</f>
        <v>26533.01886792453</v>
      </c>
      <c r="J1146" s="6">
        <v>153182</v>
      </c>
      <c r="K1146" s="6">
        <f>J1146/E1146</f>
        <v>15.053262578616351</v>
      </c>
    </row>
    <row r="1147" spans="2:11" ht="13.5">
      <c r="B1147" s="4">
        <v>1143</v>
      </c>
      <c r="C1147" s="4" t="s">
        <v>856</v>
      </c>
      <c r="D1147" s="4" t="s">
        <v>883</v>
      </c>
      <c r="E1147" s="6">
        <v>2410</v>
      </c>
      <c r="F1147" s="6">
        <v>21663998</v>
      </c>
      <c r="G1147" s="6">
        <f>F1147/E1147</f>
        <v>8989.210788381743</v>
      </c>
      <c r="H1147" s="6">
        <v>0</v>
      </c>
      <c r="I1147" s="6">
        <f>H1147/E1147</f>
        <v>0</v>
      </c>
      <c r="J1147" s="6">
        <v>108767000</v>
      </c>
      <c r="K1147" s="6">
        <f>J1147/E1147</f>
        <v>45131.535269709544</v>
      </c>
    </row>
    <row r="1148" spans="2:11" ht="13.5">
      <c r="B1148" s="4">
        <v>1144</v>
      </c>
      <c r="C1148" s="4" t="s">
        <v>1579</v>
      </c>
      <c r="D1148" s="4" t="s">
        <v>1688</v>
      </c>
      <c r="E1148" s="6">
        <v>1889</v>
      </c>
      <c r="F1148" s="6">
        <v>16845736</v>
      </c>
      <c r="G1148" s="6">
        <f>F1148/E1148</f>
        <v>8917.80624669137</v>
      </c>
      <c r="H1148" s="6">
        <v>0</v>
      </c>
      <c r="I1148" s="6">
        <f>H1148/E1148</f>
        <v>0</v>
      </c>
      <c r="J1148" s="6">
        <v>147797960</v>
      </c>
      <c r="K1148" s="6">
        <f>J1148/E1148</f>
        <v>78241.37638962414</v>
      </c>
    </row>
    <row r="1149" spans="2:11" ht="13.5">
      <c r="B1149" s="4">
        <v>1145</v>
      </c>
      <c r="C1149" s="4" t="s">
        <v>522</v>
      </c>
      <c r="D1149" s="4" t="s">
        <v>534</v>
      </c>
      <c r="E1149" s="6">
        <v>4557</v>
      </c>
      <c r="F1149" s="6">
        <v>40635011</v>
      </c>
      <c r="G1149" s="6">
        <f>F1149/E1149</f>
        <v>8917.053105113013</v>
      </c>
      <c r="H1149" s="6">
        <v>0</v>
      </c>
      <c r="I1149" s="6">
        <f>H1149/E1149</f>
        <v>0</v>
      </c>
      <c r="J1149" s="6">
        <v>57659930</v>
      </c>
      <c r="K1149" s="6">
        <f>J1149/E1149</f>
        <v>12653.045863506693</v>
      </c>
    </row>
    <row r="1150" spans="2:11" ht="13.5">
      <c r="B1150" s="4">
        <v>1146</v>
      </c>
      <c r="C1150" s="4" t="s">
        <v>1579</v>
      </c>
      <c r="D1150" s="4" t="s">
        <v>1710</v>
      </c>
      <c r="E1150" s="6">
        <v>5978</v>
      </c>
      <c r="F1150" s="6">
        <v>53202239</v>
      </c>
      <c r="G1150" s="6">
        <f>F1150/E1150</f>
        <v>8899.671963867515</v>
      </c>
      <c r="H1150" s="6">
        <v>1123680</v>
      </c>
      <c r="I1150" s="6">
        <f>H1150/E1150</f>
        <v>187.96922047507528</v>
      </c>
      <c r="J1150" s="6">
        <v>100004601</v>
      </c>
      <c r="K1150" s="6">
        <f>J1150/E1150</f>
        <v>16728.772331883574</v>
      </c>
    </row>
    <row r="1151" spans="2:11" ht="13.5">
      <c r="B1151" s="4">
        <v>1147</v>
      </c>
      <c r="C1151" s="4" t="s">
        <v>113</v>
      </c>
      <c r="D1151" s="4" t="s">
        <v>130</v>
      </c>
      <c r="E1151" s="6">
        <v>29266</v>
      </c>
      <c r="F1151" s="6">
        <v>257929549</v>
      </c>
      <c r="G1151" s="6">
        <f>F1151/E1151</f>
        <v>8813.283298025011</v>
      </c>
      <c r="H1151" s="6">
        <v>50938923</v>
      </c>
      <c r="I1151" s="6">
        <f>H1151/E1151</f>
        <v>1740.5495455477346</v>
      </c>
      <c r="J1151" s="6">
        <v>17139</v>
      </c>
      <c r="K1151" s="6">
        <f>J1151/E1151</f>
        <v>0.5856283742226475</v>
      </c>
    </row>
    <row r="1152" spans="2:11" ht="13.5">
      <c r="B1152" s="4">
        <v>1148</v>
      </c>
      <c r="C1152" s="4" t="s">
        <v>42</v>
      </c>
      <c r="D1152" s="4" t="s">
        <v>47</v>
      </c>
      <c r="E1152" s="6">
        <v>2683</v>
      </c>
      <c r="F1152" s="6">
        <v>23639496</v>
      </c>
      <c r="G1152" s="6">
        <f>F1152/E1152</f>
        <v>8810.844576966083</v>
      </c>
      <c r="H1152" s="6">
        <v>1077000</v>
      </c>
      <c r="I1152" s="6">
        <f>H1152/E1152</f>
        <v>401.4163250093179</v>
      </c>
      <c r="J1152" s="6">
        <v>50000000</v>
      </c>
      <c r="K1152" s="6">
        <f>J1152/E1152</f>
        <v>18635.855385762206</v>
      </c>
    </row>
    <row r="1153" spans="2:11" ht="13.5">
      <c r="B1153" s="4">
        <v>1149</v>
      </c>
      <c r="C1153" s="4" t="s">
        <v>42</v>
      </c>
      <c r="D1153" s="4" t="s">
        <v>77</v>
      </c>
      <c r="E1153" s="6">
        <v>13416</v>
      </c>
      <c r="F1153" s="6">
        <v>118152665</v>
      </c>
      <c r="G1153" s="6">
        <f>F1153/E1153</f>
        <v>8806.847420989863</v>
      </c>
      <c r="H1153" s="6">
        <v>444920138</v>
      </c>
      <c r="I1153" s="6">
        <f>H1153/E1153</f>
        <v>33163.3972868217</v>
      </c>
      <c r="J1153" s="6">
        <v>118165636</v>
      </c>
      <c r="K1153" s="6">
        <f>J1153/E1153</f>
        <v>8807.814251639833</v>
      </c>
    </row>
    <row r="1154" spans="2:11" ht="13.5">
      <c r="B1154" s="4">
        <v>1150</v>
      </c>
      <c r="C1154" s="4" t="s">
        <v>931</v>
      </c>
      <c r="D1154" s="4" t="s">
        <v>938</v>
      </c>
      <c r="E1154" s="6">
        <v>2078</v>
      </c>
      <c r="F1154" s="6">
        <v>18140538</v>
      </c>
      <c r="G1154" s="6">
        <f>F1154/E1154</f>
        <v>8729.806544754572</v>
      </c>
      <c r="H1154" s="6">
        <v>77235192</v>
      </c>
      <c r="I1154" s="6">
        <f>H1154/E1154</f>
        <v>37168.04234841193</v>
      </c>
      <c r="J1154" s="6">
        <v>32489229</v>
      </c>
      <c r="K1154" s="6">
        <f>J1154/E1154</f>
        <v>15634.855149181905</v>
      </c>
    </row>
    <row r="1155" spans="2:11" ht="13.5">
      <c r="B1155" s="4">
        <v>1151</v>
      </c>
      <c r="C1155" s="4" t="s">
        <v>132</v>
      </c>
      <c r="D1155" s="4" t="s">
        <v>143</v>
      </c>
      <c r="E1155" s="6">
        <v>13949</v>
      </c>
      <c r="F1155" s="6">
        <v>120863370</v>
      </c>
      <c r="G1155" s="6">
        <f>F1155/E1155</f>
        <v>8664.661982937845</v>
      </c>
      <c r="H1155" s="6">
        <v>0</v>
      </c>
      <c r="I1155" s="6">
        <f>H1155/E1155</f>
        <v>0</v>
      </c>
      <c r="J1155" s="6">
        <v>43363278</v>
      </c>
      <c r="K1155" s="6">
        <f>J1155/E1155</f>
        <v>3108.701555667073</v>
      </c>
    </row>
    <row r="1156" spans="2:11" ht="13.5">
      <c r="B1156" s="4">
        <v>1152</v>
      </c>
      <c r="C1156" s="4" t="s">
        <v>0</v>
      </c>
      <c r="D1156" s="4" t="s">
        <v>19</v>
      </c>
      <c r="E1156" s="6">
        <v>5442</v>
      </c>
      <c r="F1156" s="6">
        <v>47099901</v>
      </c>
      <c r="G1156" s="6">
        <f>F1156/E1156</f>
        <v>8654.88809261301</v>
      </c>
      <c r="H1156" s="6">
        <v>99189000</v>
      </c>
      <c r="I1156" s="6">
        <f>H1156/E1156</f>
        <v>18226.57111356119</v>
      </c>
      <c r="J1156" s="6">
        <v>4285</v>
      </c>
      <c r="K1156" s="6">
        <f>J1156/E1156</f>
        <v>0.7873943403160603</v>
      </c>
    </row>
    <row r="1157" spans="2:11" ht="13.5">
      <c r="B1157" s="4">
        <v>1153</v>
      </c>
      <c r="C1157" s="4" t="s">
        <v>1312</v>
      </c>
      <c r="D1157" s="4" t="s">
        <v>1323</v>
      </c>
      <c r="E1157" s="6">
        <v>5856</v>
      </c>
      <c r="F1157" s="6">
        <v>50667217</v>
      </c>
      <c r="G1157" s="6">
        <f>F1157/E1157</f>
        <v>8652.188695355191</v>
      </c>
      <c r="H1157" s="6">
        <v>0</v>
      </c>
      <c r="I1157" s="6">
        <f>H1157/E1157</f>
        <v>0</v>
      </c>
      <c r="J1157" s="6">
        <v>59055282</v>
      </c>
      <c r="K1157" s="6">
        <f>J1157/E1157</f>
        <v>10084.576844262296</v>
      </c>
    </row>
    <row r="1158" spans="2:11" ht="13.5">
      <c r="B1158" s="4">
        <v>1154</v>
      </c>
      <c r="C1158" s="4" t="s">
        <v>974</v>
      </c>
      <c r="D1158" s="4" t="s">
        <v>993</v>
      </c>
      <c r="E1158" s="6">
        <v>95473</v>
      </c>
      <c r="F1158" s="6">
        <v>817998930</v>
      </c>
      <c r="G1158" s="6">
        <f>F1158/E1158</f>
        <v>8567.856147811422</v>
      </c>
      <c r="H1158" s="6">
        <v>492750107</v>
      </c>
      <c r="I1158" s="6">
        <f>H1158/E1158</f>
        <v>5161.14615650498</v>
      </c>
      <c r="J1158" s="6">
        <v>1581789000</v>
      </c>
      <c r="K1158" s="6">
        <f>J1158/E1158</f>
        <v>16567.91972599583</v>
      </c>
    </row>
    <row r="1159" spans="2:11" ht="13.5">
      <c r="B1159" s="4">
        <v>1155</v>
      </c>
      <c r="C1159" s="4" t="s">
        <v>1312</v>
      </c>
      <c r="D1159" s="4" t="s">
        <v>1325</v>
      </c>
      <c r="E1159" s="6">
        <v>49066</v>
      </c>
      <c r="F1159" s="6">
        <v>419900384</v>
      </c>
      <c r="G1159" s="6">
        <f>F1159/E1159</f>
        <v>8557.868666693841</v>
      </c>
      <c r="H1159" s="6">
        <v>597300000</v>
      </c>
      <c r="I1159" s="6">
        <f>H1159/E1159</f>
        <v>12173.399095096402</v>
      </c>
      <c r="J1159" s="6">
        <v>18534091</v>
      </c>
      <c r="K1159" s="6">
        <f>J1159/E1159</f>
        <v>377.73796518974444</v>
      </c>
    </row>
    <row r="1160" spans="2:11" ht="13.5">
      <c r="B1160" s="4">
        <v>1156</v>
      </c>
      <c r="C1160" s="4" t="s">
        <v>42</v>
      </c>
      <c r="D1160" s="4" t="s">
        <v>59</v>
      </c>
      <c r="E1160" s="6">
        <v>2380</v>
      </c>
      <c r="F1160" s="6">
        <v>20366190</v>
      </c>
      <c r="G1160" s="6">
        <f>F1160/E1160</f>
        <v>8557.22268907563</v>
      </c>
      <c r="H1160" s="6">
        <v>0</v>
      </c>
      <c r="I1160" s="6">
        <f>H1160/E1160</f>
        <v>0</v>
      </c>
      <c r="J1160" s="6">
        <v>34065000</v>
      </c>
      <c r="K1160" s="6">
        <f>J1160/E1160</f>
        <v>14313.025210084033</v>
      </c>
    </row>
    <row r="1161" spans="2:11" ht="13.5">
      <c r="B1161" s="4">
        <v>1157</v>
      </c>
      <c r="C1161" s="4" t="s">
        <v>647</v>
      </c>
      <c r="D1161" s="4" t="s">
        <v>649</v>
      </c>
      <c r="E1161" s="6">
        <v>7994</v>
      </c>
      <c r="F1161" s="6">
        <v>68343093</v>
      </c>
      <c r="G1161" s="6">
        <f>F1161/E1161</f>
        <v>8549.298598949212</v>
      </c>
      <c r="H1161" s="6">
        <v>0</v>
      </c>
      <c r="I1161" s="6">
        <f>H1161/E1161</f>
        <v>0</v>
      </c>
      <c r="J1161" s="6">
        <v>118462763</v>
      </c>
      <c r="K1161" s="6">
        <f>J1161/E1161</f>
        <v>14818.959594696022</v>
      </c>
    </row>
    <row r="1162" spans="2:11" ht="13.5">
      <c r="B1162" s="4">
        <v>1158</v>
      </c>
      <c r="C1162" s="4" t="s">
        <v>562</v>
      </c>
      <c r="D1162" s="4" t="s">
        <v>577</v>
      </c>
      <c r="E1162" s="6">
        <v>2733</v>
      </c>
      <c r="F1162" s="6">
        <v>23336431</v>
      </c>
      <c r="G1162" s="6">
        <f>F1162/E1162</f>
        <v>8538.759970728137</v>
      </c>
      <c r="H1162" s="6">
        <v>0</v>
      </c>
      <c r="I1162" s="6">
        <f>H1162/E1162</f>
        <v>0</v>
      </c>
      <c r="J1162" s="6">
        <v>104677039</v>
      </c>
      <c r="K1162" s="6">
        <f>J1162/E1162</f>
        <v>38301.148554701795</v>
      </c>
    </row>
    <row r="1163" spans="2:11" ht="13.5">
      <c r="B1163" s="4">
        <v>1159</v>
      </c>
      <c r="C1163" s="4" t="s">
        <v>178</v>
      </c>
      <c r="D1163" s="4" t="s">
        <v>188</v>
      </c>
      <c r="E1163" s="6">
        <v>3336</v>
      </c>
      <c r="F1163" s="6">
        <v>28326077</v>
      </c>
      <c r="G1163" s="6">
        <f>F1163/E1163</f>
        <v>8491.030275779376</v>
      </c>
      <c r="H1163" s="6">
        <v>0</v>
      </c>
      <c r="I1163" s="6">
        <f>H1163/E1163</f>
        <v>0</v>
      </c>
      <c r="J1163" s="6">
        <v>132885647</v>
      </c>
      <c r="K1163" s="6">
        <f>J1163/E1163</f>
        <v>39833.8270383693</v>
      </c>
    </row>
    <row r="1164" spans="2:11" ht="13.5">
      <c r="B1164" s="4">
        <v>1160</v>
      </c>
      <c r="C1164" s="4" t="s">
        <v>856</v>
      </c>
      <c r="D1164" s="4" t="s">
        <v>908</v>
      </c>
      <c r="E1164" s="6">
        <v>6544</v>
      </c>
      <c r="F1164" s="6">
        <v>55536166</v>
      </c>
      <c r="G1164" s="6">
        <f>F1164/E1164</f>
        <v>8486.57793398533</v>
      </c>
      <c r="H1164" s="6">
        <v>75000000</v>
      </c>
      <c r="I1164" s="6">
        <f>H1164/E1164</f>
        <v>11460.880195599022</v>
      </c>
      <c r="J1164" s="6">
        <v>69064971</v>
      </c>
      <c r="K1164" s="6">
        <f>J1164/E1164</f>
        <v>10553.938111246944</v>
      </c>
    </row>
    <row r="1165" spans="2:11" ht="13.5">
      <c r="B1165" s="4">
        <v>1161</v>
      </c>
      <c r="C1165" s="4" t="s">
        <v>401</v>
      </c>
      <c r="D1165" s="4" t="s">
        <v>418</v>
      </c>
      <c r="E1165" s="6">
        <v>8563</v>
      </c>
      <c r="F1165" s="6">
        <v>72618872</v>
      </c>
      <c r="G1165" s="6">
        <f>F1165/E1165</f>
        <v>8480.540931916385</v>
      </c>
      <c r="H1165" s="6">
        <v>0</v>
      </c>
      <c r="I1165" s="6">
        <f>H1165/E1165</f>
        <v>0</v>
      </c>
      <c r="J1165" s="6">
        <v>252468414</v>
      </c>
      <c r="K1165" s="6">
        <f>J1165/E1165</f>
        <v>29483.64054653743</v>
      </c>
    </row>
    <row r="1166" spans="2:11" ht="13.5">
      <c r="B1166" s="4">
        <v>1162</v>
      </c>
      <c r="C1166" s="4" t="s">
        <v>221</v>
      </c>
      <c r="D1166" s="4" t="s">
        <v>240</v>
      </c>
      <c r="E1166" s="6">
        <v>692</v>
      </c>
      <c r="F1166" s="6">
        <v>5861358</v>
      </c>
      <c r="G1166" s="6">
        <f>F1166/E1166</f>
        <v>8470.170520231213</v>
      </c>
      <c r="H1166" s="6">
        <v>0</v>
      </c>
      <c r="I1166" s="6">
        <f>H1166/E1166</f>
        <v>0</v>
      </c>
      <c r="J1166" s="6">
        <v>2000000</v>
      </c>
      <c r="K1166" s="6">
        <f>J1166/E1166</f>
        <v>2890.173410404624</v>
      </c>
    </row>
    <row r="1167" spans="2:11" ht="13.5">
      <c r="B1167" s="4">
        <v>1163</v>
      </c>
      <c r="C1167" s="4" t="s">
        <v>1539</v>
      </c>
      <c r="D1167" s="4" t="s">
        <v>479</v>
      </c>
      <c r="E1167" s="6">
        <v>5510</v>
      </c>
      <c r="F1167" s="6">
        <v>46605343</v>
      </c>
      <c r="G1167" s="6">
        <f>F1167/E1167</f>
        <v>8458.319963702359</v>
      </c>
      <c r="H1167" s="6">
        <v>23347000</v>
      </c>
      <c r="I1167" s="6">
        <f>H1167/E1167</f>
        <v>4237.205081669691</v>
      </c>
      <c r="J1167" s="6">
        <v>395463681</v>
      </c>
      <c r="K1167" s="6">
        <f>J1167/E1167</f>
        <v>71771.99292196007</v>
      </c>
    </row>
    <row r="1168" spans="2:11" ht="13.5">
      <c r="B1168" s="4">
        <v>1164</v>
      </c>
      <c r="C1168" s="4" t="s">
        <v>1191</v>
      </c>
      <c r="D1168" s="4" t="s">
        <v>1219</v>
      </c>
      <c r="E1168" s="6">
        <v>10034</v>
      </c>
      <c r="F1168" s="6">
        <v>84414393</v>
      </c>
      <c r="G1168" s="6">
        <f>F1168/E1168</f>
        <v>8412.835658760216</v>
      </c>
      <c r="H1168" s="6">
        <v>290997644</v>
      </c>
      <c r="I1168" s="6">
        <f>H1168/E1168</f>
        <v>29001.160454454854</v>
      </c>
      <c r="J1168" s="6">
        <v>8257955</v>
      </c>
      <c r="K1168" s="6">
        <f>J1168/E1168</f>
        <v>822.9973091488938</v>
      </c>
    </row>
    <row r="1169" spans="2:11" ht="13.5">
      <c r="B1169" s="4">
        <v>1165</v>
      </c>
      <c r="C1169" s="4" t="s">
        <v>647</v>
      </c>
      <c r="D1169" s="4" t="s">
        <v>660</v>
      </c>
      <c r="E1169" s="6">
        <v>14134</v>
      </c>
      <c r="F1169" s="6">
        <v>118776969</v>
      </c>
      <c r="G1169" s="6">
        <f>F1169/E1169</f>
        <v>8403.634427621339</v>
      </c>
      <c r="H1169" s="6">
        <v>124790262</v>
      </c>
      <c r="I1169" s="6">
        <f>H1169/E1169</f>
        <v>8829.083203622471</v>
      </c>
      <c r="J1169" s="6">
        <v>206289376</v>
      </c>
      <c r="K1169" s="6">
        <f>J1169/E1169</f>
        <v>14595.25795953021</v>
      </c>
    </row>
    <row r="1170" spans="2:11" ht="13.5">
      <c r="B1170" s="4">
        <v>1166</v>
      </c>
      <c r="C1170" s="4" t="s">
        <v>1357</v>
      </c>
      <c r="D1170" s="4" t="s">
        <v>1390</v>
      </c>
      <c r="E1170" s="6">
        <v>974</v>
      </c>
      <c r="F1170" s="6">
        <v>8184181</v>
      </c>
      <c r="G1170" s="6">
        <f>F1170/E1170</f>
        <v>8402.649897330595</v>
      </c>
      <c r="H1170" s="6">
        <v>2855757</v>
      </c>
      <c r="I1170" s="6">
        <f>H1170/E1170</f>
        <v>2931.9887063655033</v>
      </c>
      <c r="J1170" s="6">
        <v>22117686</v>
      </c>
      <c r="K1170" s="6">
        <f>J1170/E1170</f>
        <v>22708.096509240248</v>
      </c>
    </row>
    <row r="1171" spans="2:11" ht="13.5">
      <c r="B1171" s="4">
        <v>1167</v>
      </c>
      <c r="C1171" s="4" t="s">
        <v>338</v>
      </c>
      <c r="D1171" s="4" t="s">
        <v>354</v>
      </c>
      <c r="E1171" s="6">
        <v>24260</v>
      </c>
      <c r="F1171" s="6">
        <v>203651695</v>
      </c>
      <c r="G1171" s="6">
        <f>F1171/E1171</f>
        <v>8394.546372629844</v>
      </c>
      <c r="H1171" s="6">
        <v>120329441</v>
      </c>
      <c r="I1171" s="6">
        <f>H1171/E1171</f>
        <v>4959.993446001648</v>
      </c>
      <c r="J1171" s="6">
        <v>963000</v>
      </c>
      <c r="K1171" s="6">
        <f>J1171/E1171</f>
        <v>39.69497114591921</v>
      </c>
    </row>
    <row r="1172" spans="2:11" ht="13.5">
      <c r="B1172" s="4">
        <v>1168</v>
      </c>
      <c r="C1172" s="4" t="s">
        <v>723</v>
      </c>
      <c r="D1172" s="4" t="s">
        <v>751</v>
      </c>
      <c r="E1172" s="6">
        <v>17722</v>
      </c>
      <c r="F1172" s="6">
        <v>148649582</v>
      </c>
      <c r="G1172" s="6">
        <f>F1172/E1172</f>
        <v>8387.855885340256</v>
      </c>
      <c r="H1172" s="6">
        <v>104357725</v>
      </c>
      <c r="I1172" s="6">
        <f>H1172/E1172</f>
        <v>5888.597505924839</v>
      </c>
      <c r="J1172" s="6">
        <v>211516993</v>
      </c>
      <c r="K1172" s="6">
        <f>J1172/E1172</f>
        <v>11935.277790317119</v>
      </c>
    </row>
    <row r="1173" spans="2:11" ht="13.5">
      <c r="B1173" s="4">
        <v>1169</v>
      </c>
      <c r="C1173" s="4" t="s">
        <v>856</v>
      </c>
      <c r="D1173" s="4" t="s">
        <v>897</v>
      </c>
      <c r="E1173" s="6">
        <v>5586</v>
      </c>
      <c r="F1173" s="6">
        <v>46431238</v>
      </c>
      <c r="G1173" s="6">
        <f>F1173/E1173</f>
        <v>8312.072681704261</v>
      </c>
      <c r="H1173" s="6">
        <v>0</v>
      </c>
      <c r="I1173" s="6">
        <f>H1173/E1173</f>
        <v>0</v>
      </c>
      <c r="J1173" s="6">
        <v>0</v>
      </c>
      <c r="K1173" s="6">
        <f>J1173/E1173</f>
        <v>0</v>
      </c>
    </row>
    <row r="1174" spans="2:11" ht="13.5">
      <c r="B1174" s="4">
        <v>1170</v>
      </c>
      <c r="C1174" s="4" t="s">
        <v>1074</v>
      </c>
      <c r="D1174" s="4" t="s">
        <v>1123</v>
      </c>
      <c r="E1174" s="6">
        <v>60184</v>
      </c>
      <c r="F1174" s="6">
        <v>500000000</v>
      </c>
      <c r="G1174" s="6">
        <f>F1174/E1174</f>
        <v>8307.855908547122</v>
      </c>
      <c r="H1174" s="6">
        <v>1032609418</v>
      </c>
      <c r="I1174" s="6">
        <f>H1174/E1174</f>
        <v>17157.54050910541</v>
      </c>
      <c r="J1174" s="6">
        <v>0</v>
      </c>
      <c r="K1174" s="6">
        <f>J1174/E1174</f>
        <v>0</v>
      </c>
    </row>
    <row r="1175" spans="2:11" ht="13.5">
      <c r="B1175" s="4">
        <v>1171</v>
      </c>
      <c r="C1175" s="4" t="s">
        <v>132</v>
      </c>
      <c r="D1175" s="4" t="s">
        <v>140</v>
      </c>
      <c r="E1175" s="6">
        <v>12517</v>
      </c>
      <c r="F1175" s="6">
        <v>103972143</v>
      </c>
      <c r="G1175" s="6">
        <f>F1175/E1175</f>
        <v>8306.474634497084</v>
      </c>
      <c r="H1175" s="6">
        <v>80000000</v>
      </c>
      <c r="I1175" s="6">
        <f>H1175/E1175</f>
        <v>6391.307821362946</v>
      </c>
      <c r="J1175" s="6">
        <v>467387031</v>
      </c>
      <c r="K1175" s="6">
        <f>J1175/E1175</f>
        <v>37340.17983542383</v>
      </c>
    </row>
    <row r="1176" spans="2:11" ht="13.5">
      <c r="B1176" s="4">
        <v>1172</v>
      </c>
      <c r="C1176" s="4" t="s">
        <v>1009</v>
      </c>
      <c r="D1176" s="4" t="s">
        <v>1031</v>
      </c>
      <c r="E1176" s="6">
        <v>8458</v>
      </c>
      <c r="F1176" s="6">
        <v>70150591</v>
      </c>
      <c r="G1176" s="6">
        <f>F1176/E1176</f>
        <v>8293.99278789312</v>
      </c>
      <c r="H1176" s="6">
        <v>0</v>
      </c>
      <c r="I1176" s="6">
        <f>H1176/E1176</f>
        <v>0</v>
      </c>
      <c r="J1176" s="6">
        <v>642140</v>
      </c>
      <c r="K1176" s="6">
        <f>J1176/E1176</f>
        <v>75.92102151808939</v>
      </c>
    </row>
    <row r="1177" spans="2:11" ht="13.5">
      <c r="B1177" s="4">
        <v>1173</v>
      </c>
      <c r="C1177" s="4" t="s">
        <v>1287</v>
      </c>
      <c r="D1177" s="4" t="s">
        <v>1306</v>
      </c>
      <c r="E1177" s="6">
        <v>22143</v>
      </c>
      <c r="F1177" s="6">
        <v>183571255</v>
      </c>
      <c r="G1177" s="6">
        <f>F1177/E1177</f>
        <v>8290.261256378992</v>
      </c>
      <c r="H1177" s="6">
        <v>123670289</v>
      </c>
      <c r="I1177" s="6">
        <f>H1177/E1177</f>
        <v>5585.073793072303</v>
      </c>
      <c r="J1177" s="6">
        <v>162160985</v>
      </c>
      <c r="K1177" s="6">
        <f>J1177/E1177</f>
        <v>7323.352075147903</v>
      </c>
    </row>
    <row r="1178" spans="2:11" ht="13.5">
      <c r="B1178" s="4">
        <v>1174</v>
      </c>
      <c r="C1178" s="4" t="s">
        <v>86</v>
      </c>
      <c r="D1178" s="4" t="s">
        <v>91</v>
      </c>
      <c r="E1178" s="6">
        <v>933</v>
      </c>
      <c r="F1178" s="6">
        <v>7678477</v>
      </c>
      <c r="G1178" s="6">
        <f>F1178/E1178</f>
        <v>8229.878885316184</v>
      </c>
      <c r="H1178" s="6">
        <v>0</v>
      </c>
      <c r="I1178" s="6">
        <f>H1178/E1178</f>
        <v>0</v>
      </c>
      <c r="J1178" s="6">
        <v>106819052</v>
      </c>
      <c r="K1178" s="6">
        <f>J1178/E1178</f>
        <v>114489.87352625938</v>
      </c>
    </row>
    <row r="1179" spans="2:11" ht="13.5">
      <c r="B1179" s="4">
        <v>1175</v>
      </c>
      <c r="C1179" s="4" t="s">
        <v>401</v>
      </c>
      <c r="D1179" s="4" t="s">
        <v>409</v>
      </c>
      <c r="E1179" s="6">
        <v>26374</v>
      </c>
      <c r="F1179" s="6">
        <v>217011637</v>
      </c>
      <c r="G1179" s="6">
        <f>F1179/E1179</f>
        <v>8228.241336164405</v>
      </c>
      <c r="H1179" s="6">
        <v>86092313</v>
      </c>
      <c r="I1179" s="6">
        <f>H1179/E1179</f>
        <v>3264.2872905133845</v>
      </c>
      <c r="J1179" s="6">
        <v>346859708</v>
      </c>
      <c r="K1179" s="6">
        <f>J1179/E1179</f>
        <v>13151.57761431713</v>
      </c>
    </row>
    <row r="1180" spans="2:11" ht="13.5">
      <c r="B1180" s="4">
        <v>1176</v>
      </c>
      <c r="C1180" s="4" t="s">
        <v>1040</v>
      </c>
      <c r="D1180" s="4" t="s">
        <v>1057</v>
      </c>
      <c r="E1180" s="6">
        <v>32583</v>
      </c>
      <c r="F1180" s="6">
        <v>266654486</v>
      </c>
      <c r="G1180" s="6">
        <f>F1180/E1180</f>
        <v>8183.85311358684</v>
      </c>
      <c r="H1180" s="6">
        <v>1136231361</v>
      </c>
      <c r="I1180" s="6">
        <f>H1180/E1180</f>
        <v>34871.907467084064</v>
      </c>
      <c r="J1180" s="6">
        <v>557741</v>
      </c>
      <c r="K1180" s="6">
        <f>J1180/E1180</f>
        <v>17.117545959549457</v>
      </c>
    </row>
    <row r="1181" spans="2:11" ht="13.5">
      <c r="B1181" s="4">
        <v>1177</v>
      </c>
      <c r="C1181" s="4" t="s">
        <v>1254</v>
      </c>
      <c r="D1181" s="4" t="s">
        <v>1259</v>
      </c>
      <c r="E1181" s="6">
        <v>11510</v>
      </c>
      <c r="F1181" s="6">
        <v>93371274</v>
      </c>
      <c r="G1181" s="6">
        <f>F1181/E1181</f>
        <v>8112.187141615987</v>
      </c>
      <c r="H1181" s="6">
        <v>9937207</v>
      </c>
      <c r="I1181" s="6">
        <f>H1181/E1181</f>
        <v>863.3542137271937</v>
      </c>
      <c r="J1181" s="6">
        <v>543564000</v>
      </c>
      <c r="K1181" s="6">
        <f>J1181/E1181</f>
        <v>47225.36924413554</v>
      </c>
    </row>
    <row r="1182" spans="2:11" ht="13.5">
      <c r="B1182" s="4">
        <v>1178</v>
      </c>
      <c r="C1182" s="4" t="s">
        <v>113</v>
      </c>
      <c r="D1182" s="4" t="s">
        <v>127</v>
      </c>
      <c r="E1182" s="6">
        <v>20158</v>
      </c>
      <c r="F1182" s="6">
        <v>163501018</v>
      </c>
      <c r="G1182" s="6">
        <f>F1182/E1182</f>
        <v>8110.974203790059</v>
      </c>
      <c r="H1182" s="6">
        <v>62831596</v>
      </c>
      <c r="I1182" s="6">
        <f>H1182/E1182</f>
        <v>3116.9558487945233</v>
      </c>
      <c r="J1182" s="6">
        <v>589553293</v>
      </c>
      <c r="K1182" s="6">
        <f>J1182/E1182</f>
        <v>29246.616380593314</v>
      </c>
    </row>
    <row r="1183" spans="2:11" ht="13.5">
      <c r="B1183" s="4">
        <v>1179</v>
      </c>
      <c r="C1183" s="4" t="s">
        <v>1191</v>
      </c>
      <c r="D1183" s="4" t="s">
        <v>1242</v>
      </c>
      <c r="E1183" s="6">
        <v>39886</v>
      </c>
      <c r="F1183" s="6">
        <v>323265387</v>
      </c>
      <c r="G1183" s="6">
        <f>F1183/E1183</f>
        <v>8104.733164518879</v>
      </c>
      <c r="H1183" s="6">
        <v>699721555</v>
      </c>
      <c r="I1183" s="6">
        <f>H1183/E1183</f>
        <v>17543.036529107958</v>
      </c>
      <c r="J1183" s="6">
        <v>5274028</v>
      </c>
      <c r="K1183" s="6">
        <f>J1183/E1183</f>
        <v>132.2275485132628</v>
      </c>
    </row>
    <row r="1184" spans="2:11" ht="13.5">
      <c r="B1184" s="4">
        <v>1180</v>
      </c>
      <c r="C1184" s="4" t="s">
        <v>1254</v>
      </c>
      <c r="D1184" s="4" t="s">
        <v>1280</v>
      </c>
      <c r="E1184" s="6">
        <v>20724</v>
      </c>
      <c r="F1184" s="6">
        <v>167652070</v>
      </c>
      <c r="G1184" s="6">
        <f>F1184/E1184</f>
        <v>8089.7543910442</v>
      </c>
      <c r="H1184" s="6">
        <v>18137208</v>
      </c>
      <c r="I1184" s="6">
        <f>H1184/E1184</f>
        <v>875.1789229878402</v>
      </c>
      <c r="J1184" s="6">
        <v>120008987</v>
      </c>
      <c r="K1184" s="6">
        <f>J1184/E1184</f>
        <v>5790.821607797722</v>
      </c>
    </row>
    <row r="1185" spans="2:11" ht="13.5">
      <c r="B1185" s="4">
        <v>1181</v>
      </c>
      <c r="C1185" s="4" t="s">
        <v>317</v>
      </c>
      <c r="D1185" s="4" t="s">
        <v>321</v>
      </c>
      <c r="E1185" s="6">
        <v>11274</v>
      </c>
      <c r="F1185" s="6">
        <v>90330869</v>
      </c>
      <c r="G1185" s="6">
        <f>F1185/E1185</f>
        <v>8012.317633492993</v>
      </c>
      <c r="H1185" s="6">
        <v>165523000</v>
      </c>
      <c r="I1185" s="6">
        <f>H1185/E1185</f>
        <v>14681.834309029626</v>
      </c>
      <c r="J1185" s="6">
        <v>76418000</v>
      </c>
      <c r="K1185" s="6">
        <f>J1185/E1185</f>
        <v>6778.2508426467975</v>
      </c>
    </row>
    <row r="1186" spans="2:11" ht="13.5">
      <c r="B1186" s="4">
        <v>1182</v>
      </c>
      <c r="C1186" s="4" t="s">
        <v>401</v>
      </c>
      <c r="D1186" s="4" t="s">
        <v>422</v>
      </c>
      <c r="E1186" s="6">
        <v>6682</v>
      </c>
      <c r="F1186" s="6">
        <v>53262749</v>
      </c>
      <c r="G1186" s="6">
        <f>F1186/E1186</f>
        <v>7971.078868602215</v>
      </c>
      <c r="H1186" s="6">
        <v>0</v>
      </c>
      <c r="I1186" s="6">
        <f>H1186/E1186</f>
        <v>0</v>
      </c>
      <c r="J1186" s="6">
        <v>369401266</v>
      </c>
      <c r="K1186" s="6">
        <f>J1186/E1186</f>
        <v>55283.038910505835</v>
      </c>
    </row>
    <row r="1187" spans="2:11" ht="13.5">
      <c r="B1187" s="4">
        <v>1183</v>
      </c>
      <c r="C1187" s="4" t="s">
        <v>221</v>
      </c>
      <c r="D1187" s="4" t="s">
        <v>225</v>
      </c>
      <c r="E1187" s="6">
        <v>5328</v>
      </c>
      <c r="F1187" s="6">
        <v>42437355</v>
      </c>
      <c r="G1187" s="6">
        <f>F1187/E1187</f>
        <v>7964.969031531532</v>
      </c>
      <c r="H1187" s="6">
        <v>51340349</v>
      </c>
      <c r="I1187" s="6">
        <f>H1187/E1187</f>
        <v>9635.951388888889</v>
      </c>
      <c r="J1187" s="6">
        <v>20020125</v>
      </c>
      <c r="K1187" s="6">
        <f>J1187/E1187</f>
        <v>3757.5309684684685</v>
      </c>
    </row>
    <row r="1188" spans="2:11" ht="13.5">
      <c r="B1188" s="4">
        <v>1184</v>
      </c>
      <c r="C1188" s="4" t="s">
        <v>974</v>
      </c>
      <c r="D1188" s="4" t="s">
        <v>986</v>
      </c>
      <c r="E1188" s="6">
        <v>22813</v>
      </c>
      <c r="F1188" s="6">
        <v>181589229</v>
      </c>
      <c r="G1188" s="6">
        <f>F1188/E1188</f>
        <v>7959.901328190067</v>
      </c>
      <c r="H1188" s="6">
        <v>0</v>
      </c>
      <c r="I1188" s="6">
        <f>H1188/E1188</f>
        <v>0</v>
      </c>
      <c r="J1188" s="6">
        <v>902997031</v>
      </c>
      <c r="K1188" s="6">
        <f>J1188/E1188</f>
        <v>39582.56393284531</v>
      </c>
    </row>
    <row r="1189" spans="2:11" ht="13.5">
      <c r="B1189" s="4">
        <v>1185</v>
      </c>
      <c r="C1189" s="4" t="s">
        <v>1579</v>
      </c>
      <c r="D1189" s="4" t="s">
        <v>1712</v>
      </c>
      <c r="E1189" s="6">
        <v>6061</v>
      </c>
      <c r="F1189" s="6">
        <v>48194372</v>
      </c>
      <c r="G1189" s="6">
        <f>F1189/E1189</f>
        <v>7951.554528955618</v>
      </c>
      <c r="H1189" s="6">
        <v>20196000</v>
      </c>
      <c r="I1189" s="6">
        <f>H1189/E1189</f>
        <v>3332.1234119782216</v>
      </c>
      <c r="J1189" s="6">
        <v>39356375</v>
      </c>
      <c r="K1189" s="6">
        <f>J1189/E1189</f>
        <v>6493.379805312655</v>
      </c>
    </row>
    <row r="1190" spans="2:11" ht="13.5">
      <c r="B1190" s="4">
        <v>1186</v>
      </c>
      <c r="C1190" s="4" t="s">
        <v>1579</v>
      </c>
      <c r="D1190" s="4" t="s">
        <v>1629</v>
      </c>
      <c r="E1190" s="6">
        <v>1022</v>
      </c>
      <c r="F1190" s="6">
        <v>8106900</v>
      </c>
      <c r="G1190" s="6">
        <f>F1190/E1190</f>
        <v>7932.38747553816</v>
      </c>
      <c r="H1190" s="6">
        <v>0</v>
      </c>
      <c r="I1190" s="6">
        <f>H1190/E1190</f>
        <v>0</v>
      </c>
      <c r="J1190" s="6">
        <v>112826976</v>
      </c>
      <c r="K1190" s="6">
        <f>J1190/E1190</f>
        <v>110398.21526418786</v>
      </c>
    </row>
    <row r="1191" spans="2:11" ht="13.5">
      <c r="B1191" s="4">
        <v>1187</v>
      </c>
      <c r="C1191" s="4" t="s">
        <v>958</v>
      </c>
      <c r="D1191" s="4" t="s">
        <v>970</v>
      </c>
      <c r="E1191" s="6">
        <v>14197</v>
      </c>
      <c r="F1191" s="6">
        <v>111694427</v>
      </c>
      <c r="G1191" s="6">
        <f>F1191/E1191</f>
        <v>7867.466859195605</v>
      </c>
      <c r="H1191" s="6">
        <v>4943202</v>
      </c>
      <c r="I1191" s="6">
        <f>H1191/E1191</f>
        <v>348.18637740367683</v>
      </c>
      <c r="J1191" s="6">
        <v>900000</v>
      </c>
      <c r="K1191" s="6">
        <f>J1191/E1191</f>
        <v>63.39367472001127</v>
      </c>
    </row>
    <row r="1192" spans="2:11" ht="13.5">
      <c r="B1192" s="4">
        <v>1188</v>
      </c>
      <c r="C1192" s="4" t="s">
        <v>1136</v>
      </c>
      <c r="D1192" s="4" t="s">
        <v>1148</v>
      </c>
      <c r="E1192" s="6">
        <v>2497</v>
      </c>
      <c r="F1192" s="6">
        <v>19641909</v>
      </c>
      <c r="G1192" s="6">
        <f>F1192/E1192</f>
        <v>7866.203043652383</v>
      </c>
      <c r="H1192" s="6">
        <v>0</v>
      </c>
      <c r="I1192" s="6">
        <f>H1192/E1192</f>
        <v>0</v>
      </c>
      <c r="J1192" s="6">
        <v>84151000</v>
      </c>
      <c r="K1192" s="6">
        <f>J1192/E1192</f>
        <v>33700.84100921105</v>
      </c>
    </row>
    <row r="1193" spans="2:11" ht="13.5">
      <c r="B1193" s="4">
        <v>1189</v>
      </c>
      <c r="C1193" s="4" t="s">
        <v>693</v>
      </c>
      <c r="D1193" s="4" t="s">
        <v>717</v>
      </c>
      <c r="E1193" s="6">
        <v>40972</v>
      </c>
      <c r="F1193" s="6">
        <v>320457116</v>
      </c>
      <c r="G1193" s="6">
        <f>F1193/E1193</f>
        <v>7821.368641999415</v>
      </c>
      <c r="H1193" s="6">
        <v>3575300</v>
      </c>
      <c r="I1193" s="6">
        <f>H1193/E1193</f>
        <v>87.26203260763448</v>
      </c>
      <c r="J1193" s="6">
        <v>425687243</v>
      </c>
      <c r="K1193" s="6">
        <f>J1193/E1193</f>
        <v>10389.711095382212</v>
      </c>
    </row>
    <row r="1194" spans="2:11" ht="13.5">
      <c r="B1194" s="4">
        <v>1190</v>
      </c>
      <c r="C1194" s="4" t="s">
        <v>1009</v>
      </c>
      <c r="D1194" s="4" t="s">
        <v>1039</v>
      </c>
      <c r="E1194" s="6">
        <v>172580</v>
      </c>
      <c r="F1194" s="6">
        <v>1347983684</v>
      </c>
      <c r="G1194" s="6">
        <f>F1194/E1194</f>
        <v>7810.775779348708</v>
      </c>
      <c r="H1194" s="6">
        <v>463871573</v>
      </c>
      <c r="I1194" s="6">
        <f>H1194/E1194</f>
        <v>2687.864022482327</v>
      </c>
      <c r="J1194" s="6">
        <v>125450916</v>
      </c>
      <c r="K1194" s="6">
        <f>J1194/E1194</f>
        <v>726.9145671572604</v>
      </c>
    </row>
    <row r="1195" spans="2:11" ht="13.5">
      <c r="B1195" s="4">
        <v>1191</v>
      </c>
      <c r="C1195" s="4" t="s">
        <v>562</v>
      </c>
      <c r="D1195" s="4" t="s">
        <v>573</v>
      </c>
      <c r="E1195" s="6">
        <v>4302</v>
      </c>
      <c r="F1195" s="6">
        <v>33501453</v>
      </c>
      <c r="G1195" s="6">
        <f>F1195/E1195</f>
        <v>7787.413528591353</v>
      </c>
      <c r="H1195" s="6">
        <v>51459327</v>
      </c>
      <c r="I1195" s="6">
        <f>H1195/E1195</f>
        <v>11961.721757322175</v>
      </c>
      <c r="J1195" s="6">
        <v>54907041</v>
      </c>
      <c r="K1195" s="6">
        <f>J1195/E1195</f>
        <v>12763.142956764295</v>
      </c>
    </row>
    <row r="1196" spans="2:11" ht="13.5">
      <c r="B1196" s="4">
        <v>1192</v>
      </c>
      <c r="C1196" s="4" t="s">
        <v>1579</v>
      </c>
      <c r="D1196" s="4" t="s">
        <v>1649</v>
      </c>
      <c r="E1196" s="6">
        <v>1929</v>
      </c>
      <c r="F1196" s="6">
        <v>14971367</v>
      </c>
      <c r="G1196" s="6">
        <f>F1196/E1196</f>
        <v>7761.206324520477</v>
      </c>
      <c r="H1196" s="6">
        <v>6938440</v>
      </c>
      <c r="I1196" s="6">
        <f>H1196/E1196</f>
        <v>3596.910316226024</v>
      </c>
      <c r="J1196" s="6">
        <v>71283568</v>
      </c>
      <c r="K1196" s="6">
        <f>J1196/E1196</f>
        <v>36953.638154484186</v>
      </c>
    </row>
    <row r="1197" spans="2:11" ht="13.5">
      <c r="B1197" s="4">
        <v>1193</v>
      </c>
      <c r="C1197" s="4" t="s">
        <v>1287</v>
      </c>
      <c r="D1197" s="4" t="s">
        <v>1299</v>
      </c>
      <c r="E1197" s="6">
        <v>7328</v>
      </c>
      <c r="F1197" s="6">
        <v>56798819</v>
      </c>
      <c r="G1197" s="6">
        <f>F1197/E1197</f>
        <v>7750.930540393013</v>
      </c>
      <c r="H1197" s="6">
        <v>48020000</v>
      </c>
      <c r="I1197" s="6">
        <f>H1197/E1197</f>
        <v>6552.947598253275</v>
      </c>
      <c r="J1197" s="6">
        <v>32033206</v>
      </c>
      <c r="K1197" s="6">
        <f>J1197/E1197</f>
        <v>4371.343613537118</v>
      </c>
    </row>
    <row r="1198" spans="2:11" ht="13.5">
      <c r="B1198" s="4">
        <v>1194</v>
      </c>
      <c r="C1198" s="4" t="s">
        <v>356</v>
      </c>
      <c r="D1198" s="4" t="s">
        <v>357</v>
      </c>
      <c r="E1198" s="6">
        <v>2887</v>
      </c>
      <c r="F1198" s="6">
        <v>22358483</v>
      </c>
      <c r="G1198" s="6">
        <f>F1198/E1198</f>
        <v>7744.538621406304</v>
      </c>
      <c r="H1198" s="6">
        <v>0</v>
      </c>
      <c r="I1198" s="6">
        <f>H1198/E1198</f>
        <v>0</v>
      </c>
      <c r="J1198" s="6">
        <v>204473645</v>
      </c>
      <c r="K1198" s="6">
        <f>J1198/E1198</f>
        <v>70825.64773120887</v>
      </c>
    </row>
    <row r="1199" spans="2:11" ht="13.5">
      <c r="B1199" s="4">
        <v>1195</v>
      </c>
      <c r="C1199" s="4" t="s">
        <v>1009</v>
      </c>
      <c r="D1199" s="4" t="s">
        <v>1010</v>
      </c>
      <c r="E1199" s="6">
        <v>2672</v>
      </c>
      <c r="F1199" s="6">
        <v>20637583</v>
      </c>
      <c r="G1199" s="6">
        <f>F1199/E1199</f>
        <v>7723.646332335329</v>
      </c>
      <c r="H1199" s="6">
        <v>0</v>
      </c>
      <c r="I1199" s="6">
        <f>H1199/E1199</f>
        <v>0</v>
      </c>
      <c r="J1199" s="6">
        <v>13142664</v>
      </c>
      <c r="K1199" s="6">
        <f>J1199/E1199</f>
        <v>4918.661676646707</v>
      </c>
    </row>
    <row r="1200" spans="2:11" ht="13.5">
      <c r="B1200" s="4">
        <v>1196</v>
      </c>
      <c r="C1200" s="4" t="s">
        <v>604</v>
      </c>
      <c r="D1200" s="4" t="s">
        <v>633</v>
      </c>
      <c r="E1200" s="6">
        <v>23503</v>
      </c>
      <c r="F1200" s="6">
        <v>181350021</v>
      </c>
      <c r="G1200" s="6">
        <f>F1200/E1200</f>
        <v>7716.037144194358</v>
      </c>
      <c r="H1200" s="6">
        <v>0</v>
      </c>
      <c r="I1200" s="6">
        <f>H1200/E1200</f>
        <v>0</v>
      </c>
      <c r="J1200" s="6">
        <v>200313274</v>
      </c>
      <c r="K1200" s="6">
        <f>J1200/E1200</f>
        <v>8522.88107901119</v>
      </c>
    </row>
    <row r="1201" spans="2:11" ht="13.5">
      <c r="B1201" s="4">
        <v>1197</v>
      </c>
      <c r="C1201" s="4" t="s">
        <v>1040</v>
      </c>
      <c r="D1201" s="4" t="s">
        <v>1070</v>
      </c>
      <c r="E1201" s="6">
        <v>65184</v>
      </c>
      <c r="F1201" s="6">
        <v>500000210</v>
      </c>
      <c r="G1201" s="6">
        <f>F1201/E1201</f>
        <v>7670.597232449681</v>
      </c>
      <c r="H1201" s="6">
        <v>1114192873</v>
      </c>
      <c r="I1201" s="6">
        <f>H1201/E1201</f>
        <v>17093.042357020127</v>
      </c>
      <c r="J1201" s="6">
        <v>3921623</v>
      </c>
      <c r="K1201" s="6">
        <f>J1201/E1201</f>
        <v>60.1623557928326</v>
      </c>
    </row>
    <row r="1202" spans="2:11" ht="13.5">
      <c r="B1202" s="4">
        <v>1198</v>
      </c>
      <c r="C1202" s="4" t="s">
        <v>1579</v>
      </c>
      <c r="D1202" s="4" t="s">
        <v>1697</v>
      </c>
      <c r="E1202" s="6">
        <v>1353</v>
      </c>
      <c r="F1202" s="6">
        <v>10350471</v>
      </c>
      <c r="G1202" s="6">
        <f>F1202/E1202</f>
        <v>7650.0155210643015</v>
      </c>
      <c r="H1202" s="6">
        <v>47672792</v>
      </c>
      <c r="I1202" s="6">
        <f>H1202/E1202</f>
        <v>35234.879526977085</v>
      </c>
      <c r="J1202" s="6">
        <v>0</v>
      </c>
      <c r="K1202" s="6">
        <f>J1202/E1202</f>
        <v>0</v>
      </c>
    </row>
    <row r="1203" spans="2:11" ht="13.5">
      <c r="B1203" s="4">
        <v>1199</v>
      </c>
      <c r="C1203" s="4" t="s">
        <v>178</v>
      </c>
      <c r="D1203" s="4" t="s">
        <v>191</v>
      </c>
      <c r="E1203" s="6">
        <v>6819</v>
      </c>
      <c r="F1203" s="6">
        <v>51828160</v>
      </c>
      <c r="G1203" s="6">
        <f>F1203/E1203</f>
        <v>7600.551400498607</v>
      </c>
      <c r="H1203" s="6">
        <v>0</v>
      </c>
      <c r="I1203" s="6">
        <f>H1203/E1203</f>
        <v>0</v>
      </c>
      <c r="J1203" s="6">
        <v>6000000</v>
      </c>
      <c r="K1203" s="6">
        <f>J1203/E1203</f>
        <v>879.8944126704796</v>
      </c>
    </row>
    <row r="1204" spans="2:11" ht="13.5">
      <c r="B1204" s="4">
        <v>1200</v>
      </c>
      <c r="C1204" s="4" t="s">
        <v>647</v>
      </c>
      <c r="D1204" s="4" t="s">
        <v>655</v>
      </c>
      <c r="E1204" s="6">
        <v>7179</v>
      </c>
      <c r="F1204" s="6">
        <v>54468134</v>
      </c>
      <c r="G1204" s="6">
        <f>F1204/E1204</f>
        <v>7587.147792171611</v>
      </c>
      <c r="H1204" s="6">
        <v>9179429</v>
      </c>
      <c r="I1204" s="6">
        <f>H1204/E1204</f>
        <v>1278.6500905418582</v>
      </c>
      <c r="J1204" s="6">
        <v>22654354</v>
      </c>
      <c r="K1204" s="6">
        <f>J1204/E1204</f>
        <v>3155.6420114222037</v>
      </c>
    </row>
    <row r="1205" spans="2:11" ht="13.5">
      <c r="B1205" s="4">
        <v>1201</v>
      </c>
      <c r="C1205" s="4" t="s">
        <v>1579</v>
      </c>
      <c r="D1205" s="4" t="s">
        <v>1660</v>
      </c>
      <c r="E1205" s="6">
        <v>660</v>
      </c>
      <c r="F1205" s="6">
        <v>5007320</v>
      </c>
      <c r="G1205" s="6">
        <f>F1205/E1205</f>
        <v>7586.848484848485</v>
      </c>
      <c r="H1205" s="6">
        <v>5176600</v>
      </c>
      <c r="I1205" s="6">
        <f>H1205/E1205</f>
        <v>7843.333333333333</v>
      </c>
      <c r="J1205" s="6">
        <v>15400967</v>
      </c>
      <c r="K1205" s="6">
        <f>J1205/E1205</f>
        <v>23334.798484848485</v>
      </c>
    </row>
    <row r="1206" spans="2:11" ht="13.5">
      <c r="B1206" s="4">
        <v>1202</v>
      </c>
      <c r="C1206" s="4" t="s">
        <v>856</v>
      </c>
      <c r="D1206" s="4" t="s">
        <v>915</v>
      </c>
      <c r="E1206" s="6">
        <v>13270</v>
      </c>
      <c r="F1206" s="6">
        <v>100612373</v>
      </c>
      <c r="G1206" s="6">
        <f>F1206/E1206</f>
        <v>7581.9422004521475</v>
      </c>
      <c r="H1206" s="6">
        <v>0</v>
      </c>
      <c r="I1206" s="6">
        <f>H1206/E1206</f>
        <v>0</v>
      </c>
      <c r="J1206" s="6">
        <v>40174126</v>
      </c>
      <c r="K1206" s="6">
        <f>J1206/E1206</f>
        <v>3027.4397889977395</v>
      </c>
    </row>
    <row r="1207" spans="2:11" ht="13.5">
      <c r="B1207" s="4">
        <v>1203</v>
      </c>
      <c r="C1207" s="4" t="s">
        <v>1579</v>
      </c>
      <c r="D1207" s="4" t="s">
        <v>1659</v>
      </c>
      <c r="E1207" s="6">
        <v>371</v>
      </c>
      <c r="F1207" s="6">
        <v>2810118</v>
      </c>
      <c r="G1207" s="6">
        <f>F1207/E1207</f>
        <v>7574.442048517521</v>
      </c>
      <c r="H1207" s="6">
        <v>3265067</v>
      </c>
      <c r="I1207" s="6">
        <f>H1207/E1207</f>
        <v>8800.719676549865</v>
      </c>
      <c r="J1207" s="6">
        <v>16508202</v>
      </c>
      <c r="K1207" s="6">
        <f>J1207/E1207</f>
        <v>44496.501347708894</v>
      </c>
    </row>
    <row r="1208" spans="2:11" ht="13.5">
      <c r="B1208" s="4">
        <v>1204</v>
      </c>
      <c r="C1208" s="4" t="s">
        <v>356</v>
      </c>
      <c r="D1208" s="4" t="s">
        <v>365</v>
      </c>
      <c r="E1208" s="6">
        <v>9433</v>
      </c>
      <c r="F1208" s="6">
        <v>71059771</v>
      </c>
      <c r="G1208" s="6">
        <f>F1208/E1208</f>
        <v>7533.104102618467</v>
      </c>
      <c r="H1208" s="6">
        <v>1229320</v>
      </c>
      <c r="I1208" s="6">
        <f>H1208/E1208</f>
        <v>130.3212127637019</v>
      </c>
      <c r="J1208" s="6">
        <v>373657155</v>
      </c>
      <c r="K1208" s="6">
        <f>J1208/E1208</f>
        <v>39611.69882327998</v>
      </c>
    </row>
    <row r="1209" spans="2:11" ht="13.5">
      <c r="B1209" s="4">
        <v>1205</v>
      </c>
      <c r="C1209" s="4" t="s">
        <v>113</v>
      </c>
      <c r="D1209" s="4" t="s">
        <v>131</v>
      </c>
      <c r="E1209" s="6">
        <v>97226</v>
      </c>
      <c r="F1209" s="6">
        <v>730205324</v>
      </c>
      <c r="G1209" s="6">
        <f>F1209/E1209</f>
        <v>7510.391500215992</v>
      </c>
      <c r="H1209" s="6">
        <v>206395698</v>
      </c>
      <c r="I1209" s="6">
        <f>H1209/E1209</f>
        <v>2122.8446917491206</v>
      </c>
      <c r="J1209" s="6">
        <v>0</v>
      </c>
      <c r="K1209" s="6">
        <f>J1209/E1209</f>
        <v>0</v>
      </c>
    </row>
    <row r="1210" spans="2:11" ht="13.5">
      <c r="B1210" s="4">
        <v>1206</v>
      </c>
      <c r="C1210" s="4" t="s">
        <v>647</v>
      </c>
      <c r="D1210" s="4" t="s">
        <v>671</v>
      </c>
      <c r="E1210" s="6">
        <v>19303</v>
      </c>
      <c r="F1210" s="6">
        <v>144056659</v>
      </c>
      <c r="G1210" s="6">
        <f>F1210/E1210</f>
        <v>7462.91555716728</v>
      </c>
      <c r="H1210" s="6">
        <v>0</v>
      </c>
      <c r="I1210" s="6">
        <f>H1210/E1210</f>
        <v>0</v>
      </c>
      <c r="J1210" s="6">
        <v>436600488</v>
      </c>
      <c r="K1210" s="6">
        <f>J1210/E1210</f>
        <v>22618.271149562242</v>
      </c>
    </row>
    <row r="1211" spans="2:11" ht="13.5">
      <c r="B1211" s="4">
        <v>1207</v>
      </c>
      <c r="C1211" s="4" t="s">
        <v>178</v>
      </c>
      <c r="D1211" s="4" t="s">
        <v>199</v>
      </c>
      <c r="E1211" s="6">
        <v>104709</v>
      </c>
      <c r="F1211" s="6">
        <v>779052001</v>
      </c>
      <c r="G1211" s="6">
        <f>F1211/E1211</f>
        <v>7440.16274627778</v>
      </c>
      <c r="H1211" s="6">
        <v>856568083</v>
      </c>
      <c r="I1211" s="6">
        <f>H1211/E1211</f>
        <v>8180.46283509536</v>
      </c>
      <c r="J1211" s="6">
        <v>0</v>
      </c>
      <c r="K1211" s="6">
        <f>J1211/E1211</f>
        <v>0</v>
      </c>
    </row>
    <row r="1212" spans="2:11" ht="13.5">
      <c r="B1212" s="4">
        <v>1208</v>
      </c>
      <c r="C1212" s="4" t="s">
        <v>1539</v>
      </c>
      <c r="D1212" s="4" t="s">
        <v>1565</v>
      </c>
      <c r="E1212" s="6">
        <v>432</v>
      </c>
      <c r="F1212" s="6">
        <v>3195755</v>
      </c>
      <c r="G1212" s="6">
        <f>F1212/E1212</f>
        <v>7397.581018518518</v>
      </c>
      <c r="H1212" s="6">
        <v>956000</v>
      </c>
      <c r="I1212" s="6">
        <f>H1212/E1212</f>
        <v>2212.962962962963</v>
      </c>
      <c r="J1212" s="6">
        <v>17622890</v>
      </c>
      <c r="K1212" s="6">
        <f>J1212/E1212</f>
        <v>40793.726851851854</v>
      </c>
    </row>
    <row r="1213" spans="2:11" ht="13.5">
      <c r="B1213" s="4">
        <v>1209</v>
      </c>
      <c r="C1213" s="4" t="s">
        <v>974</v>
      </c>
      <c r="D1213" s="4" t="s">
        <v>975</v>
      </c>
      <c r="E1213" s="6">
        <v>2149</v>
      </c>
      <c r="F1213" s="6">
        <v>15730255</v>
      </c>
      <c r="G1213" s="6">
        <f>F1213/E1213</f>
        <v>7319.802233597022</v>
      </c>
      <c r="H1213" s="6">
        <v>820206</v>
      </c>
      <c r="I1213" s="6">
        <f>H1213/E1213</f>
        <v>381.6686831084225</v>
      </c>
      <c r="J1213" s="6">
        <v>66331726</v>
      </c>
      <c r="K1213" s="6">
        <f>J1213/E1213</f>
        <v>30866.32201023732</v>
      </c>
    </row>
    <row r="1214" spans="2:11" ht="13.5">
      <c r="B1214" s="4">
        <v>1210</v>
      </c>
      <c r="C1214" s="4" t="s">
        <v>132</v>
      </c>
      <c r="D1214" s="4" t="s">
        <v>144</v>
      </c>
      <c r="E1214" s="6">
        <v>7565</v>
      </c>
      <c r="F1214" s="6">
        <v>54474410</v>
      </c>
      <c r="G1214" s="6">
        <f>F1214/E1214</f>
        <v>7200.847323198943</v>
      </c>
      <c r="H1214" s="6">
        <v>0</v>
      </c>
      <c r="I1214" s="6">
        <f>H1214/E1214</f>
        <v>0</v>
      </c>
      <c r="J1214" s="6">
        <v>421128</v>
      </c>
      <c r="K1214" s="6">
        <f>J1214/E1214</f>
        <v>55.667944481163254</v>
      </c>
    </row>
    <row r="1215" spans="2:11" ht="13.5">
      <c r="B1215" s="4">
        <v>1211</v>
      </c>
      <c r="C1215" s="4" t="s">
        <v>1579</v>
      </c>
      <c r="D1215" s="4" t="s">
        <v>1655</v>
      </c>
      <c r="E1215" s="6">
        <v>1251</v>
      </c>
      <c r="F1215" s="6">
        <v>8992313</v>
      </c>
      <c r="G1215" s="6">
        <f>F1215/E1215</f>
        <v>7188.099920063949</v>
      </c>
      <c r="H1215" s="6">
        <v>21294000</v>
      </c>
      <c r="I1215" s="6">
        <f>H1215/E1215</f>
        <v>17021.58273381295</v>
      </c>
      <c r="J1215" s="6">
        <v>127510829</v>
      </c>
      <c r="K1215" s="6">
        <f>J1215/E1215</f>
        <v>101927.12150279776</v>
      </c>
    </row>
    <row r="1216" spans="2:11" ht="13.5">
      <c r="B1216" s="4">
        <v>1212</v>
      </c>
      <c r="C1216" s="4" t="s">
        <v>1009</v>
      </c>
      <c r="D1216" s="4" t="s">
        <v>1037</v>
      </c>
      <c r="E1216" s="6">
        <v>39785</v>
      </c>
      <c r="F1216" s="6">
        <v>283936312</v>
      </c>
      <c r="G1216" s="6">
        <f>F1216/E1216</f>
        <v>7136.767927610908</v>
      </c>
      <c r="H1216" s="6">
        <v>0</v>
      </c>
      <c r="I1216" s="6">
        <f>H1216/E1216</f>
        <v>0</v>
      </c>
      <c r="J1216" s="6">
        <v>802170844</v>
      </c>
      <c r="K1216" s="6">
        <f>J1216/E1216</f>
        <v>20162.64531858741</v>
      </c>
    </row>
    <row r="1217" spans="2:11" ht="13.5">
      <c r="B1217" s="4">
        <v>1213</v>
      </c>
      <c r="C1217" s="4" t="s">
        <v>1191</v>
      </c>
      <c r="D1217" s="4" t="s">
        <v>1213</v>
      </c>
      <c r="E1217" s="6">
        <v>3998</v>
      </c>
      <c r="F1217" s="6">
        <v>28518717</v>
      </c>
      <c r="G1217" s="6">
        <f>F1217/E1217</f>
        <v>7133.245872936468</v>
      </c>
      <c r="H1217" s="6">
        <v>0</v>
      </c>
      <c r="I1217" s="6">
        <f>H1217/E1217</f>
        <v>0</v>
      </c>
      <c r="J1217" s="6">
        <v>25015671</v>
      </c>
      <c r="K1217" s="6">
        <f>J1217/E1217</f>
        <v>6257.046273136568</v>
      </c>
    </row>
    <row r="1218" spans="2:11" ht="13.5">
      <c r="B1218" s="4">
        <v>1214</v>
      </c>
      <c r="C1218" s="4" t="s">
        <v>221</v>
      </c>
      <c r="D1218" s="4" t="s">
        <v>245</v>
      </c>
      <c r="E1218" s="6">
        <v>1937</v>
      </c>
      <c r="F1218" s="6">
        <v>13737207</v>
      </c>
      <c r="G1218" s="6">
        <f>F1218/E1218</f>
        <v>7092.001548786784</v>
      </c>
      <c r="H1218" s="6">
        <v>20000000</v>
      </c>
      <c r="I1218" s="6">
        <f>H1218/E1218</f>
        <v>10325.245224574084</v>
      </c>
      <c r="J1218" s="6">
        <v>8869000</v>
      </c>
      <c r="K1218" s="6">
        <f>J1218/E1218</f>
        <v>4578.7299948373775</v>
      </c>
    </row>
    <row r="1219" spans="2:11" ht="13.5">
      <c r="B1219" s="4">
        <v>1215</v>
      </c>
      <c r="C1219" s="4" t="s">
        <v>1579</v>
      </c>
      <c r="D1219" s="4" t="s">
        <v>1724</v>
      </c>
      <c r="E1219" s="6">
        <v>37741</v>
      </c>
      <c r="F1219" s="6">
        <v>265866402</v>
      </c>
      <c r="G1219" s="6">
        <f>F1219/E1219</f>
        <v>7044.4980790122145</v>
      </c>
      <c r="H1219" s="6">
        <v>325911034</v>
      </c>
      <c r="I1219" s="6">
        <f>H1219/E1219</f>
        <v>8635.463660210382</v>
      </c>
      <c r="J1219" s="6">
        <v>475091749</v>
      </c>
      <c r="K1219" s="6">
        <f>J1219/E1219</f>
        <v>12588.213057417663</v>
      </c>
    </row>
    <row r="1220" spans="2:11" ht="13.5">
      <c r="B1220" s="4">
        <v>1216</v>
      </c>
      <c r="C1220" s="4" t="s">
        <v>453</v>
      </c>
      <c r="D1220" s="4" t="s">
        <v>468</v>
      </c>
      <c r="E1220" s="6">
        <v>10551</v>
      </c>
      <c r="F1220" s="6">
        <v>74244749</v>
      </c>
      <c r="G1220" s="6">
        <f>F1220/E1220</f>
        <v>7036.749976305564</v>
      </c>
      <c r="H1220" s="6">
        <v>16079782</v>
      </c>
      <c r="I1220" s="6">
        <f>H1220/E1220</f>
        <v>1524.0054971092788</v>
      </c>
      <c r="J1220" s="6">
        <v>971218</v>
      </c>
      <c r="K1220" s="6">
        <f>J1220/E1220</f>
        <v>92.04985309449341</v>
      </c>
    </row>
    <row r="1221" spans="2:11" ht="13.5">
      <c r="B1221" s="4">
        <v>1217</v>
      </c>
      <c r="C1221" s="4" t="s">
        <v>1191</v>
      </c>
      <c r="D1221" s="4" t="s">
        <v>1214</v>
      </c>
      <c r="E1221" s="6">
        <v>15691</v>
      </c>
      <c r="F1221" s="6">
        <v>110055186</v>
      </c>
      <c r="G1221" s="6">
        <f>F1221/E1221</f>
        <v>7013.905168567969</v>
      </c>
      <c r="H1221" s="6">
        <v>290000000</v>
      </c>
      <c r="I1221" s="6">
        <f>H1221/E1221</f>
        <v>18481.932317889237</v>
      </c>
      <c r="J1221" s="6">
        <v>12998</v>
      </c>
      <c r="K1221" s="6">
        <f>J1221/E1221</f>
        <v>0.8283729526480148</v>
      </c>
    </row>
    <row r="1222" spans="2:11" ht="13.5">
      <c r="B1222" s="4">
        <v>1218</v>
      </c>
      <c r="C1222" s="4" t="s">
        <v>1287</v>
      </c>
      <c r="D1222" s="4" t="s">
        <v>1290</v>
      </c>
      <c r="E1222" s="6">
        <v>6606</v>
      </c>
      <c r="F1222" s="6">
        <v>46098843</v>
      </c>
      <c r="G1222" s="6">
        <f>F1222/E1222</f>
        <v>6978.329246139873</v>
      </c>
      <c r="H1222" s="6">
        <v>0</v>
      </c>
      <c r="I1222" s="6">
        <f>H1222/E1222</f>
        <v>0</v>
      </c>
      <c r="J1222" s="6">
        <v>45290481</v>
      </c>
      <c r="K1222" s="6">
        <f>J1222/E1222</f>
        <v>6855.961398728428</v>
      </c>
    </row>
    <row r="1223" spans="2:11" ht="13.5">
      <c r="B1223" s="4">
        <v>1219</v>
      </c>
      <c r="C1223" s="4" t="s">
        <v>1579</v>
      </c>
      <c r="D1223" s="4" t="s">
        <v>1727</v>
      </c>
      <c r="E1223" s="6">
        <v>77327</v>
      </c>
      <c r="F1223" s="6">
        <v>539456364</v>
      </c>
      <c r="G1223" s="6">
        <f>F1223/E1223</f>
        <v>6976.300179756101</v>
      </c>
      <c r="H1223" s="6">
        <v>1202587635</v>
      </c>
      <c r="I1223" s="6">
        <f>H1223/E1223</f>
        <v>15551.975829917104</v>
      </c>
      <c r="J1223" s="6">
        <v>539456364</v>
      </c>
      <c r="K1223" s="6">
        <f>J1223/E1223</f>
        <v>6976.300179756101</v>
      </c>
    </row>
    <row r="1224" spans="2:11" ht="13.5">
      <c r="B1224" s="4">
        <v>1220</v>
      </c>
      <c r="C1224" s="4" t="s">
        <v>674</v>
      </c>
      <c r="D1224" s="4" t="s">
        <v>689</v>
      </c>
      <c r="E1224" s="6">
        <v>17703</v>
      </c>
      <c r="F1224" s="6">
        <v>123478512</v>
      </c>
      <c r="G1224" s="6">
        <f>F1224/E1224</f>
        <v>6975.004914421284</v>
      </c>
      <c r="H1224" s="6">
        <v>117387000</v>
      </c>
      <c r="I1224" s="6">
        <f>H1224/E1224</f>
        <v>6630.910015251652</v>
      </c>
      <c r="J1224" s="6">
        <v>541446756</v>
      </c>
      <c r="K1224" s="6">
        <f>J1224/E1224</f>
        <v>30585.028300288086</v>
      </c>
    </row>
    <row r="1225" spans="2:11" ht="13.5">
      <c r="B1225" s="4">
        <v>1221</v>
      </c>
      <c r="C1225" s="4" t="s">
        <v>1312</v>
      </c>
      <c r="D1225" s="4" t="s">
        <v>1348</v>
      </c>
      <c r="E1225" s="6">
        <v>18659</v>
      </c>
      <c r="F1225" s="6">
        <v>130093591</v>
      </c>
      <c r="G1225" s="6">
        <f>F1225/E1225</f>
        <v>6972.163084838416</v>
      </c>
      <c r="H1225" s="6">
        <v>282235247</v>
      </c>
      <c r="I1225" s="6">
        <f>H1225/E1225</f>
        <v>15125.957821962591</v>
      </c>
      <c r="J1225" s="6">
        <v>167616461</v>
      </c>
      <c r="K1225" s="6">
        <f>J1225/E1225</f>
        <v>8983.142772924593</v>
      </c>
    </row>
    <row r="1226" spans="2:11" ht="13.5">
      <c r="B1226" s="4">
        <v>1222</v>
      </c>
      <c r="C1226" s="4" t="s">
        <v>472</v>
      </c>
      <c r="D1226" s="4" t="s">
        <v>480</v>
      </c>
      <c r="E1226" s="6">
        <v>4525</v>
      </c>
      <c r="F1226" s="6">
        <v>31545952</v>
      </c>
      <c r="G1226" s="6">
        <f>F1226/E1226</f>
        <v>6971.481104972376</v>
      </c>
      <c r="H1226" s="6">
        <v>18610000</v>
      </c>
      <c r="I1226" s="6">
        <f>H1226/E1226</f>
        <v>4112.707182320442</v>
      </c>
      <c r="J1226" s="6">
        <v>1498712</v>
      </c>
      <c r="K1226" s="6">
        <f>J1226/E1226</f>
        <v>331.20707182320444</v>
      </c>
    </row>
    <row r="1227" spans="2:11" ht="13.5">
      <c r="B1227" s="4">
        <v>1223</v>
      </c>
      <c r="C1227" s="4" t="s">
        <v>1191</v>
      </c>
      <c r="D1227" s="4" t="s">
        <v>1233</v>
      </c>
      <c r="E1227" s="6">
        <v>39105</v>
      </c>
      <c r="F1227" s="6">
        <v>272564964</v>
      </c>
      <c r="G1227" s="6">
        <f>F1227/E1227</f>
        <v>6970.079631760645</v>
      </c>
      <c r="H1227" s="6">
        <v>780769578</v>
      </c>
      <c r="I1227" s="6">
        <f>H1227/E1227</f>
        <v>19965.978212504793</v>
      </c>
      <c r="J1227" s="6">
        <v>276618359</v>
      </c>
      <c r="K1227" s="6">
        <f>J1227/E1227</f>
        <v>7073.7337680603505</v>
      </c>
    </row>
    <row r="1228" spans="2:11" ht="13.5">
      <c r="B1228" s="4">
        <v>1224</v>
      </c>
      <c r="C1228" s="4" t="s">
        <v>562</v>
      </c>
      <c r="D1228" s="4" t="s">
        <v>593</v>
      </c>
      <c r="E1228" s="6">
        <v>10817</v>
      </c>
      <c r="F1228" s="6">
        <v>74811775</v>
      </c>
      <c r="G1228" s="6">
        <f>F1228/E1228</f>
        <v>6916.129703244892</v>
      </c>
      <c r="H1228" s="6">
        <v>45519318</v>
      </c>
      <c r="I1228" s="6">
        <f>H1228/E1228</f>
        <v>4208.127761856337</v>
      </c>
      <c r="J1228" s="6">
        <v>70000000</v>
      </c>
      <c r="K1228" s="6">
        <f>J1228/E1228</f>
        <v>6471.295183507442</v>
      </c>
    </row>
    <row r="1229" spans="2:11" ht="13.5">
      <c r="B1229" s="4">
        <v>1225</v>
      </c>
      <c r="C1229" s="4" t="s">
        <v>282</v>
      </c>
      <c r="D1229" s="4" t="s">
        <v>299</v>
      </c>
      <c r="E1229" s="6">
        <v>9000</v>
      </c>
      <c r="F1229" s="6">
        <v>62051220</v>
      </c>
      <c r="G1229" s="6">
        <f>F1229/E1229</f>
        <v>6894.58</v>
      </c>
      <c r="H1229" s="6">
        <v>24270605</v>
      </c>
      <c r="I1229" s="6">
        <f>H1229/E1229</f>
        <v>2696.733888888889</v>
      </c>
      <c r="J1229" s="6">
        <v>46979332</v>
      </c>
      <c r="K1229" s="6">
        <f>J1229/E1229</f>
        <v>5219.9257777777775</v>
      </c>
    </row>
    <row r="1230" spans="2:11" ht="13.5">
      <c r="B1230" s="4">
        <v>1226</v>
      </c>
      <c r="C1230" s="4" t="s">
        <v>42</v>
      </c>
      <c r="D1230" s="4" t="s">
        <v>50</v>
      </c>
      <c r="E1230" s="6">
        <v>3929</v>
      </c>
      <c r="F1230" s="6">
        <v>27088792</v>
      </c>
      <c r="G1230" s="6">
        <f>F1230/E1230</f>
        <v>6894.576737083227</v>
      </c>
      <c r="H1230" s="6">
        <v>132000000</v>
      </c>
      <c r="I1230" s="6">
        <f>H1230/E1230</f>
        <v>33596.33494527869</v>
      </c>
      <c r="J1230" s="6">
        <v>19877870</v>
      </c>
      <c r="K1230" s="6">
        <f>J1230/E1230</f>
        <v>5059.269534232629</v>
      </c>
    </row>
    <row r="1231" spans="2:11" ht="13.5">
      <c r="B1231" s="4">
        <v>1227</v>
      </c>
      <c r="C1231" s="8" t="s">
        <v>1505</v>
      </c>
      <c r="D1231" s="8" t="s">
        <v>1538</v>
      </c>
      <c r="E1231" s="6">
        <v>57635</v>
      </c>
      <c r="F1231" s="6">
        <v>395479684</v>
      </c>
      <c r="G1231" s="6">
        <f>F1231/E1231</f>
        <v>6861.797241259651</v>
      </c>
      <c r="H1231" s="6">
        <v>5419095</v>
      </c>
      <c r="I1231" s="6">
        <f>H1231/E1231</f>
        <v>94.02437754836471</v>
      </c>
      <c r="J1231" s="6">
        <v>926766000</v>
      </c>
      <c r="K1231" s="6">
        <f>J1231/E1231</f>
        <v>16079.91671727249</v>
      </c>
    </row>
    <row r="1232" spans="2:11" ht="13.5">
      <c r="B1232" s="4">
        <v>1228</v>
      </c>
      <c r="C1232" s="4" t="s">
        <v>562</v>
      </c>
      <c r="D1232" s="4" t="s">
        <v>579</v>
      </c>
      <c r="E1232" s="6">
        <v>3200</v>
      </c>
      <c r="F1232" s="6">
        <v>21800152</v>
      </c>
      <c r="G1232" s="6">
        <f>F1232/E1232</f>
        <v>6812.5475</v>
      </c>
      <c r="H1232" s="6">
        <v>8725000</v>
      </c>
      <c r="I1232" s="6">
        <f>H1232/E1232</f>
        <v>2726.5625</v>
      </c>
      <c r="J1232" s="6">
        <v>114375278</v>
      </c>
      <c r="K1232" s="6">
        <f>J1232/E1232</f>
        <v>35742.274375</v>
      </c>
    </row>
    <row r="1233" spans="2:11" ht="13.5">
      <c r="B1233" s="4">
        <v>1229</v>
      </c>
      <c r="C1233" s="4" t="s">
        <v>282</v>
      </c>
      <c r="D1233" s="4" t="s">
        <v>294</v>
      </c>
      <c r="E1233" s="6">
        <v>5954</v>
      </c>
      <c r="F1233" s="6">
        <v>40548725</v>
      </c>
      <c r="G1233" s="6">
        <f>F1233/E1233</f>
        <v>6810.333389318105</v>
      </c>
      <c r="H1233" s="6">
        <v>0</v>
      </c>
      <c r="I1233" s="6">
        <f>H1233/E1233</f>
        <v>0</v>
      </c>
      <c r="J1233" s="6">
        <v>56823472</v>
      </c>
      <c r="K1233" s="6">
        <f>J1233/E1233</f>
        <v>9543.747396708095</v>
      </c>
    </row>
    <row r="1234" spans="2:11" ht="13.5">
      <c r="B1234" s="4">
        <v>1230</v>
      </c>
      <c r="C1234" s="4" t="s">
        <v>42</v>
      </c>
      <c r="D1234" s="4" t="s">
        <v>58</v>
      </c>
      <c r="E1234" s="6">
        <v>2703</v>
      </c>
      <c r="F1234" s="6">
        <v>18398488</v>
      </c>
      <c r="G1234" s="6">
        <f>F1234/E1234</f>
        <v>6806.691823899371</v>
      </c>
      <c r="H1234" s="6">
        <v>11677000</v>
      </c>
      <c r="I1234" s="6">
        <f>H1234/E1234</f>
        <v>4320.014798372179</v>
      </c>
      <c r="J1234" s="6">
        <v>12470</v>
      </c>
      <c r="K1234" s="6">
        <f>J1234/E1234</f>
        <v>4.613392526822049</v>
      </c>
    </row>
    <row r="1235" spans="2:11" ht="13.5">
      <c r="B1235" s="4">
        <v>1231</v>
      </c>
      <c r="C1235" s="4" t="s">
        <v>856</v>
      </c>
      <c r="D1235" s="4" t="s">
        <v>869</v>
      </c>
      <c r="E1235" s="6">
        <v>379</v>
      </c>
      <c r="F1235" s="6">
        <v>2572837</v>
      </c>
      <c r="G1235" s="6">
        <f>F1235/E1235</f>
        <v>6788.488126649077</v>
      </c>
      <c r="H1235" s="6">
        <v>13146119</v>
      </c>
      <c r="I1235" s="6">
        <f>H1235/E1235</f>
        <v>34686.32981530343</v>
      </c>
      <c r="J1235" s="6">
        <v>73755373</v>
      </c>
      <c r="K1235" s="6">
        <f>J1235/E1235</f>
        <v>194605.20580474933</v>
      </c>
    </row>
    <row r="1236" spans="2:11" ht="13.5">
      <c r="B1236" s="4">
        <v>1232</v>
      </c>
      <c r="C1236" s="4" t="s">
        <v>1254</v>
      </c>
      <c r="D1236" s="4" t="s">
        <v>1269</v>
      </c>
      <c r="E1236" s="6">
        <v>4411</v>
      </c>
      <c r="F1236" s="6">
        <v>29712097</v>
      </c>
      <c r="G1236" s="6">
        <f>F1236/E1236</f>
        <v>6735.909544321015</v>
      </c>
      <c r="H1236" s="6">
        <v>4766767</v>
      </c>
      <c r="I1236" s="6">
        <f>H1236/E1236</f>
        <v>1080.654500113353</v>
      </c>
      <c r="J1236" s="6">
        <v>161859688</v>
      </c>
      <c r="K1236" s="6">
        <f>J1236/E1236</f>
        <v>36694.55633643165</v>
      </c>
    </row>
    <row r="1237" spans="2:11" ht="13.5">
      <c r="B1237" s="4">
        <v>1233</v>
      </c>
      <c r="C1237" s="4" t="s">
        <v>1579</v>
      </c>
      <c r="D1237" s="4" t="s">
        <v>1628</v>
      </c>
      <c r="E1237" s="6">
        <v>1910</v>
      </c>
      <c r="F1237" s="6">
        <v>12798696</v>
      </c>
      <c r="G1237" s="6">
        <f>F1237/E1237</f>
        <v>6700.887958115183</v>
      </c>
      <c r="H1237" s="6">
        <v>11493460</v>
      </c>
      <c r="I1237" s="6">
        <f>H1237/E1237</f>
        <v>6017.51832460733</v>
      </c>
      <c r="J1237" s="6">
        <v>52028325</v>
      </c>
      <c r="K1237" s="6">
        <f>J1237/E1237</f>
        <v>27239.960732984295</v>
      </c>
    </row>
    <row r="1238" spans="2:11" ht="13.5">
      <c r="B1238" s="4">
        <v>1234</v>
      </c>
      <c r="C1238" s="4" t="s">
        <v>647</v>
      </c>
      <c r="D1238" s="4" t="s">
        <v>651</v>
      </c>
      <c r="E1238" s="6">
        <v>5929</v>
      </c>
      <c r="F1238" s="6">
        <v>39594144</v>
      </c>
      <c r="G1238" s="6">
        <f>F1238/E1238</f>
        <v>6678.047562826783</v>
      </c>
      <c r="H1238" s="6">
        <v>13770871</v>
      </c>
      <c r="I1238" s="6">
        <f>H1238/E1238</f>
        <v>2322.6296171361105</v>
      </c>
      <c r="J1238" s="6">
        <v>115364745</v>
      </c>
      <c r="K1238" s="6">
        <f>J1238/E1238</f>
        <v>19457.707033226514</v>
      </c>
    </row>
    <row r="1239" spans="2:11" ht="13.5">
      <c r="B1239" s="4">
        <v>1235</v>
      </c>
      <c r="C1239" s="4" t="s">
        <v>1040</v>
      </c>
      <c r="D1239" s="4" t="s">
        <v>1061</v>
      </c>
      <c r="E1239" s="6">
        <v>57515</v>
      </c>
      <c r="F1239" s="6">
        <v>378823502</v>
      </c>
      <c r="G1239" s="6">
        <f>F1239/E1239</f>
        <v>6586.516595670694</v>
      </c>
      <c r="H1239" s="6">
        <v>895592000</v>
      </c>
      <c r="I1239" s="6">
        <f>H1239/E1239</f>
        <v>15571.45092584543</v>
      </c>
      <c r="J1239" s="6">
        <v>622291532</v>
      </c>
      <c r="K1239" s="6">
        <f>J1239/E1239</f>
        <v>10819.638911588281</v>
      </c>
    </row>
    <row r="1240" spans="2:11" ht="13.5">
      <c r="B1240" s="4">
        <v>1236</v>
      </c>
      <c r="C1240" s="4" t="s">
        <v>1579</v>
      </c>
      <c r="D1240" s="4" t="s">
        <v>1634</v>
      </c>
      <c r="E1240" s="6">
        <v>1709</v>
      </c>
      <c r="F1240" s="6">
        <v>11237173</v>
      </c>
      <c r="G1240" s="6">
        <f>F1240/E1240</f>
        <v>6575.291398478643</v>
      </c>
      <c r="H1240" s="6">
        <v>57281000</v>
      </c>
      <c r="I1240" s="6">
        <f>H1240/E1240</f>
        <v>33517.26155646577</v>
      </c>
      <c r="J1240" s="6">
        <v>58519277</v>
      </c>
      <c r="K1240" s="6">
        <f>J1240/E1240</f>
        <v>34241.8238736103</v>
      </c>
    </row>
    <row r="1241" spans="2:11" ht="13.5">
      <c r="B1241" s="4">
        <v>1237</v>
      </c>
      <c r="C1241" s="4" t="s">
        <v>994</v>
      </c>
      <c r="D1241" s="4" t="s">
        <v>995</v>
      </c>
      <c r="E1241" s="6">
        <v>18634</v>
      </c>
      <c r="F1241" s="6">
        <v>121265401</v>
      </c>
      <c r="G1241" s="6">
        <f>F1241/E1241</f>
        <v>6507.749329183213</v>
      </c>
      <c r="H1241" s="6">
        <v>10768000</v>
      </c>
      <c r="I1241" s="6">
        <f>H1241/E1241</f>
        <v>577.8684125791564</v>
      </c>
      <c r="J1241" s="6">
        <v>698141751</v>
      </c>
      <c r="K1241" s="6">
        <f>J1241/E1241</f>
        <v>37466.01647526028</v>
      </c>
    </row>
    <row r="1242" spans="2:11" ht="13.5">
      <c r="B1242" s="4">
        <v>1238</v>
      </c>
      <c r="C1242" s="4" t="s">
        <v>1505</v>
      </c>
      <c r="D1242" s="4" t="s">
        <v>1526</v>
      </c>
      <c r="E1242" s="6">
        <v>4244</v>
      </c>
      <c r="F1242" s="6">
        <v>27460768</v>
      </c>
      <c r="G1242" s="6">
        <f>F1242/E1242</f>
        <v>6470.491988689915</v>
      </c>
      <c r="H1242" s="6">
        <v>76580000</v>
      </c>
      <c r="I1242" s="6">
        <f>H1242/E1242</f>
        <v>18044.29783223374</v>
      </c>
      <c r="J1242" s="6">
        <v>532210</v>
      </c>
      <c r="K1242" s="6">
        <f>J1242/E1242</f>
        <v>125.40292177191328</v>
      </c>
    </row>
    <row r="1243" spans="2:11" ht="13.5">
      <c r="B1243" s="4">
        <v>1239</v>
      </c>
      <c r="C1243" s="4" t="s">
        <v>1136</v>
      </c>
      <c r="D1243" s="4" t="s">
        <v>1188</v>
      </c>
      <c r="E1243" s="6">
        <v>107255</v>
      </c>
      <c r="F1243" s="6">
        <v>688784228</v>
      </c>
      <c r="G1243" s="6">
        <f>F1243/E1243</f>
        <v>6421.9311733718705</v>
      </c>
      <c r="H1243" s="6">
        <v>1385697532</v>
      </c>
      <c r="I1243" s="6">
        <f>H1243/E1243</f>
        <v>12919.654393734558</v>
      </c>
      <c r="J1243" s="6">
        <v>389917866</v>
      </c>
      <c r="K1243" s="6">
        <f>J1243/E1243</f>
        <v>3635.428334343387</v>
      </c>
    </row>
    <row r="1244" spans="2:11" ht="13.5">
      <c r="B1244" s="4">
        <v>1240</v>
      </c>
      <c r="C1244" s="4" t="s">
        <v>132</v>
      </c>
      <c r="D1244" s="4" t="s">
        <v>146</v>
      </c>
      <c r="E1244" s="6">
        <v>14920</v>
      </c>
      <c r="F1244" s="6">
        <v>95490364</v>
      </c>
      <c r="G1244" s="6">
        <f>F1244/E1244</f>
        <v>6400.158445040214</v>
      </c>
      <c r="H1244" s="6">
        <v>170000000</v>
      </c>
      <c r="I1244" s="6">
        <f>H1244/E1244</f>
        <v>11394.101876675602</v>
      </c>
      <c r="J1244" s="6">
        <v>494622000</v>
      </c>
      <c r="K1244" s="6">
        <f>J1244/E1244</f>
        <v>33151.608579088475</v>
      </c>
    </row>
    <row r="1245" spans="2:11" ht="13.5">
      <c r="B1245" s="4">
        <v>1241</v>
      </c>
      <c r="C1245" s="4" t="s">
        <v>1471</v>
      </c>
      <c r="D1245" s="4" t="s">
        <v>1498</v>
      </c>
      <c r="E1245" s="6">
        <v>7496</v>
      </c>
      <c r="F1245" s="6">
        <v>47726304</v>
      </c>
      <c r="G1245" s="6">
        <f>F1245/E1245</f>
        <v>6366.902881536819</v>
      </c>
      <c r="H1245" s="6">
        <v>508158</v>
      </c>
      <c r="I1245" s="6">
        <f>H1245/E1245</f>
        <v>67.79055496264675</v>
      </c>
      <c r="J1245" s="6">
        <v>652820663</v>
      </c>
      <c r="K1245" s="6">
        <f>J1245/E1245</f>
        <v>87089.20264140874</v>
      </c>
    </row>
    <row r="1246" spans="2:11" ht="13.5">
      <c r="B1246" s="4">
        <v>1242</v>
      </c>
      <c r="C1246" s="4" t="s">
        <v>562</v>
      </c>
      <c r="D1246" s="4" t="s">
        <v>592</v>
      </c>
      <c r="E1246" s="6">
        <v>9579</v>
      </c>
      <c r="F1246" s="6">
        <v>60884892</v>
      </c>
      <c r="G1246" s="6">
        <f>F1246/E1246</f>
        <v>6356.080175383651</v>
      </c>
      <c r="H1246" s="6">
        <v>46748072</v>
      </c>
      <c r="I1246" s="6">
        <f>H1246/E1246</f>
        <v>4880.266416118593</v>
      </c>
      <c r="J1246" s="6">
        <v>372665410</v>
      </c>
      <c r="K1246" s="6">
        <f>J1246/E1246</f>
        <v>38904.416953753</v>
      </c>
    </row>
    <row r="1247" spans="2:11" ht="13.5">
      <c r="B1247" s="4">
        <v>1243</v>
      </c>
      <c r="C1247" s="4" t="s">
        <v>401</v>
      </c>
      <c r="D1247" s="4" t="s">
        <v>417</v>
      </c>
      <c r="E1247" s="6">
        <v>11210</v>
      </c>
      <c r="F1247" s="6">
        <v>71110875</v>
      </c>
      <c r="G1247" s="6">
        <f>F1247/E1247</f>
        <v>6343.521409455843</v>
      </c>
      <c r="H1247" s="6">
        <v>158484115</v>
      </c>
      <c r="I1247" s="6">
        <f>H1247/E1247</f>
        <v>14137.744424620874</v>
      </c>
      <c r="J1247" s="6">
        <v>291229879</v>
      </c>
      <c r="K1247" s="6">
        <f>J1247/E1247</f>
        <v>25979.47181088314</v>
      </c>
    </row>
    <row r="1248" spans="2:11" ht="13.5">
      <c r="B1248" s="4">
        <v>1244</v>
      </c>
      <c r="C1248" s="4" t="s">
        <v>42</v>
      </c>
      <c r="D1248" s="4" t="s">
        <v>79</v>
      </c>
      <c r="E1248" s="6">
        <v>14767</v>
      </c>
      <c r="F1248" s="6">
        <v>93645698</v>
      </c>
      <c r="G1248" s="6">
        <f>F1248/E1248</f>
        <v>6341.551973996073</v>
      </c>
      <c r="H1248" s="6">
        <v>0</v>
      </c>
      <c r="I1248" s="6">
        <f>H1248/E1248</f>
        <v>0</v>
      </c>
      <c r="J1248" s="6">
        <v>253045988</v>
      </c>
      <c r="K1248" s="6">
        <f>J1248/E1248</f>
        <v>17135.910340624367</v>
      </c>
    </row>
    <row r="1249" spans="2:11" ht="13.5">
      <c r="B1249" s="4">
        <v>1245</v>
      </c>
      <c r="C1249" s="4" t="s">
        <v>1312</v>
      </c>
      <c r="D1249" s="4" t="s">
        <v>1342</v>
      </c>
      <c r="E1249" s="6">
        <v>5506</v>
      </c>
      <c r="F1249" s="6">
        <v>34822212</v>
      </c>
      <c r="G1249" s="6">
        <f>F1249/E1249</f>
        <v>6324.411914275336</v>
      </c>
      <c r="H1249" s="6">
        <v>146244000</v>
      </c>
      <c r="I1249" s="6">
        <f>H1249/E1249</f>
        <v>26560.84271703596</v>
      </c>
      <c r="J1249" s="6">
        <v>788971</v>
      </c>
      <c r="K1249" s="6">
        <f>J1249/E1249</f>
        <v>143.29295314202687</v>
      </c>
    </row>
    <row r="1250" spans="2:11" ht="13.5">
      <c r="B1250" s="4">
        <v>1246</v>
      </c>
      <c r="C1250" s="4" t="s">
        <v>1191</v>
      </c>
      <c r="D1250" s="4" t="s">
        <v>1232</v>
      </c>
      <c r="E1250" s="6">
        <v>28450</v>
      </c>
      <c r="F1250" s="6">
        <v>179924182</v>
      </c>
      <c r="G1250" s="6">
        <f>F1250/E1250</f>
        <v>6324.224323374341</v>
      </c>
      <c r="H1250" s="6">
        <v>510000000</v>
      </c>
      <c r="I1250" s="6">
        <f>H1250/E1250</f>
        <v>17926.186291739894</v>
      </c>
      <c r="J1250" s="6">
        <v>163152750</v>
      </c>
      <c r="K1250" s="6">
        <f>J1250/E1250</f>
        <v>5734.7188049209135</v>
      </c>
    </row>
    <row r="1251" spans="2:11" ht="13.5">
      <c r="B1251" s="4">
        <v>1247</v>
      </c>
      <c r="C1251" s="4" t="s">
        <v>1446</v>
      </c>
      <c r="D1251" s="4" t="s">
        <v>1456</v>
      </c>
      <c r="E1251" s="6">
        <v>19680</v>
      </c>
      <c r="F1251" s="6">
        <v>124062493</v>
      </c>
      <c r="G1251" s="6">
        <f>F1251/E1251</f>
        <v>6303.988465447154</v>
      </c>
      <c r="H1251" s="6">
        <v>70000000</v>
      </c>
      <c r="I1251" s="6">
        <f>H1251/E1251</f>
        <v>3556.910569105691</v>
      </c>
      <c r="J1251" s="6">
        <v>228280857</v>
      </c>
      <c r="K1251" s="6">
        <f>J1251/E1251</f>
        <v>11599.637042682927</v>
      </c>
    </row>
    <row r="1252" spans="2:11" ht="13.5">
      <c r="B1252" s="4">
        <v>1248</v>
      </c>
      <c r="C1252" s="4" t="s">
        <v>1539</v>
      </c>
      <c r="D1252" s="4" t="s">
        <v>1556</v>
      </c>
      <c r="E1252" s="6">
        <v>3001</v>
      </c>
      <c r="F1252" s="6">
        <v>18910753</v>
      </c>
      <c r="G1252" s="6">
        <f>F1252/E1252</f>
        <v>6301.483838720426</v>
      </c>
      <c r="H1252" s="6">
        <v>26011987</v>
      </c>
      <c r="I1252" s="6">
        <f>H1252/E1252</f>
        <v>8667.773075641453</v>
      </c>
      <c r="J1252" s="6">
        <v>18913897</v>
      </c>
      <c r="K1252" s="6">
        <f>J1252/E1252</f>
        <v>6302.531489503499</v>
      </c>
    </row>
    <row r="1253" spans="2:11" ht="13.5">
      <c r="B1253" s="4">
        <v>1249</v>
      </c>
      <c r="C1253" s="4" t="s">
        <v>0</v>
      </c>
      <c r="D1253" s="4" t="s">
        <v>13</v>
      </c>
      <c r="E1253" s="6">
        <v>2931</v>
      </c>
      <c r="F1253" s="6">
        <v>18402243</v>
      </c>
      <c r="G1253" s="6">
        <f>F1253/E1253</f>
        <v>6278.486182190379</v>
      </c>
      <c r="H1253" s="6">
        <v>0</v>
      </c>
      <c r="I1253" s="6">
        <f>H1253/E1253</f>
        <v>0</v>
      </c>
      <c r="J1253" s="6">
        <v>27051551</v>
      </c>
      <c r="K1253" s="6">
        <f>J1253/E1253</f>
        <v>9229.461276015012</v>
      </c>
    </row>
    <row r="1254" spans="2:11" ht="13.5">
      <c r="B1254" s="4">
        <v>1250</v>
      </c>
      <c r="C1254" s="4" t="s">
        <v>178</v>
      </c>
      <c r="D1254" s="4" t="s">
        <v>182</v>
      </c>
      <c r="E1254" s="6">
        <v>6333</v>
      </c>
      <c r="F1254" s="6">
        <v>39624096</v>
      </c>
      <c r="G1254" s="6">
        <f>F1254/E1254</f>
        <v>6256.765513974419</v>
      </c>
      <c r="H1254" s="6">
        <v>61020551</v>
      </c>
      <c r="I1254" s="6">
        <f>H1254/E1254</f>
        <v>9635.330964787621</v>
      </c>
      <c r="J1254" s="6">
        <v>3275182</v>
      </c>
      <c r="K1254" s="6">
        <f>J1254/E1254</f>
        <v>517.1612190115269</v>
      </c>
    </row>
    <row r="1255" spans="2:11" ht="13.5">
      <c r="B1255" s="4">
        <v>1251</v>
      </c>
      <c r="C1255" s="4" t="s">
        <v>1579</v>
      </c>
      <c r="D1255" s="4" t="s">
        <v>1627</v>
      </c>
      <c r="E1255" s="6">
        <v>4994</v>
      </c>
      <c r="F1255" s="6">
        <v>31218877</v>
      </c>
      <c r="G1255" s="6">
        <f>F1255/E1255</f>
        <v>6251.276932318782</v>
      </c>
      <c r="H1255" s="6">
        <v>0</v>
      </c>
      <c r="I1255" s="6">
        <f>H1255/E1255</f>
        <v>0</v>
      </c>
      <c r="J1255" s="6">
        <v>0</v>
      </c>
      <c r="K1255" s="6">
        <f>J1255/E1255</f>
        <v>0</v>
      </c>
    </row>
    <row r="1256" spans="2:11" ht="13.5">
      <c r="B1256" s="4">
        <v>1252</v>
      </c>
      <c r="C1256" s="4" t="s">
        <v>1579</v>
      </c>
      <c r="D1256" s="4" t="s">
        <v>1602</v>
      </c>
      <c r="E1256" s="6">
        <v>1184</v>
      </c>
      <c r="F1256" s="6">
        <v>7391137</v>
      </c>
      <c r="G1256" s="6">
        <f>F1256/E1256</f>
        <v>6242.514358108108</v>
      </c>
      <c r="H1256" s="6">
        <v>6221000</v>
      </c>
      <c r="I1256" s="6">
        <f>H1256/E1256</f>
        <v>5254.222972972973</v>
      </c>
      <c r="J1256" s="6">
        <v>106591692</v>
      </c>
      <c r="K1256" s="6">
        <f>J1256/E1256</f>
        <v>90026.7668918919</v>
      </c>
    </row>
    <row r="1257" spans="2:11" ht="13.5">
      <c r="B1257" s="4">
        <v>1253</v>
      </c>
      <c r="C1257" s="4" t="s">
        <v>453</v>
      </c>
      <c r="D1257" s="4" t="s">
        <v>459</v>
      </c>
      <c r="E1257" s="6">
        <v>8096</v>
      </c>
      <c r="F1257" s="6">
        <v>50313912</v>
      </c>
      <c r="G1257" s="6">
        <f>F1257/E1257</f>
        <v>6214.663043478261</v>
      </c>
      <c r="H1257" s="6">
        <v>14898310</v>
      </c>
      <c r="I1257" s="6">
        <f>H1257/E1257</f>
        <v>1840.2062747035573</v>
      </c>
      <c r="J1257" s="6">
        <v>228429537</v>
      </c>
      <c r="K1257" s="6">
        <f>J1257/E1257</f>
        <v>28215.110795454544</v>
      </c>
    </row>
    <row r="1258" spans="2:11" ht="13.5">
      <c r="B1258" s="4">
        <v>1254</v>
      </c>
      <c r="C1258" s="4" t="s">
        <v>1579</v>
      </c>
      <c r="D1258" s="4" t="s">
        <v>1700</v>
      </c>
      <c r="E1258" s="6">
        <v>13598</v>
      </c>
      <c r="F1258" s="6">
        <v>84444900</v>
      </c>
      <c r="G1258" s="6">
        <f>F1258/E1258</f>
        <v>6210.097073098985</v>
      </c>
      <c r="H1258" s="6">
        <v>23776139</v>
      </c>
      <c r="I1258" s="6">
        <f>H1258/E1258</f>
        <v>1748.5026474481542</v>
      </c>
      <c r="J1258" s="6">
        <v>689073</v>
      </c>
      <c r="K1258" s="6">
        <f>J1258/E1258</f>
        <v>50.674584497720254</v>
      </c>
    </row>
    <row r="1259" spans="2:11" ht="13.5">
      <c r="B1259" s="4">
        <v>1255</v>
      </c>
      <c r="C1259" s="4" t="s">
        <v>856</v>
      </c>
      <c r="D1259" s="4" t="s">
        <v>895</v>
      </c>
      <c r="E1259" s="6">
        <v>3216</v>
      </c>
      <c r="F1259" s="6">
        <v>19967406</v>
      </c>
      <c r="G1259" s="6">
        <f>F1259/E1259</f>
        <v>6208.770522388059</v>
      </c>
      <c r="H1259" s="6">
        <v>30000000</v>
      </c>
      <c r="I1259" s="6">
        <f>H1259/E1259</f>
        <v>9328.358208955224</v>
      </c>
      <c r="J1259" s="6">
        <v>53714623</v>
      </c>
      <c r="K1259" s="6">
        <f>J1259/E1259</f>
        <v>16702.30814676617</v>
      </c>
    </row>
    <row r="1260" spans="2:11" ht="13.5">
      <c r="B1260" s="4">
        <v>1256</v>
      </c>
      <c r="C1260" s="4" t="s">
        <v>1579</v>
      </c>
      <c r="D1260" s="4" t="s">
        <v>505</v>
      </c>
      <c r="E1260" s="6">
        <v>3947</v>
      </c>
      <c r="F1260" s="6">
        <v>24335619</v>
      </c>
      <c r="G1260" s="6">
        <f>F1260/E1260</f>
        <v>6165.598935900684</v>
      </c>
      <c r="H1260" s="6">
        <v>132937060</v>
      </c>
      <c r="I1260" s="6">
        <f>H1260/E1260</f>
        <v>33680.532049657966</v>
      </c>
      <c r="J1260" s="6">
        <v>0</v>
      </c>
      <c r="K1260" s="6">
        <f>J1260/E1260</f>
        <v>0</v>
      </c>
    </row>
    <row r="1261" spans="2:11" ht="13.5">
      <c r="B1261" s="4">
        <v>1257</v>
      </c>
      <c r="C1261" s="4" t="s">
        <v>453</v>
      </c>
      <c r="D1261" s="4" t="s">
        <v>462</v>
      </c>
      <c r="E1261" s="6">
        <v>623</v>
      </c>
      <c r="F1261" s="6">
        <v>3835317</v>
      </c>
      <c r="G1261" s="6">
        <f>F1261/E1261</f>
        <v>6156.2070626003215</v>
      </c>
      <c r="H1261" s="6">
        <v>993970</v>
      </c>
      <c r="I1261" s="6">
        <f>H1261/E1261</f>
        <v>1595.4574638844301</v>
      </c>
      <c r="J1261" s="6">
        <v>41275420</v>
      </c>
      <c r="K1261" s="6">
        <f>J1261/E1261</f>
        <v>66252.68057784911</v>
      </c>
    </row>
    <row r="1262" spans="2:11" ht="13.5">
      <c r="B1262" s="4">
        <v>1258</v>
      </c>
      <c r="C1262" s="4" t="s">
        <v>974</v>
      </c>
      <c r="D1262" s="4" t="s">
        <v>992</v>
      </c>
      <c r="E1262" s="6">
        <v>22130</v>
      </c>
      <c r="F1262" s="6">
        <v>135848785</v>
      </c>
      <c r="G1262" s="6">
        <f>F1262/E1262</f>
        <v>6138.670808856756</v>
      </c>
      <c r="H1262" s="6">
        <v>0</v>
      </c>
      <c r="I1262" s="6">
        <f>H1262/E1262</f>
        <v>0</v>
      </c>
      <c r="J1262" s="6">
        <v>1002854643</v>
      </c>
      <c r="K1262" s="6">
        <f>J1262/E1262</f>
        <v>45316.52250338907</v>
      </c>
    </row>
    <row r="1263" spans="2:11" ht="13.5">
      <c r="B1263" s="4">
        <v>1259</v>
      </c>
      <c r="C1263" s="4" t="s">
        <v>401</v>
      </c>
      <c r="D1263" s="4" t="s">
        <v>416</v>
      </c>
      <c r="E1263" s="6">
        <v>8035</v>
      </c>
      <c r="F1263" s="6">
        <v>49281043</v>
      </c>
      <c r="G1263" s="6">
        <f>F1263/E1263</f>
        <v>6133.297199751089</v>
      </c>
      <c r="H1263" s="6">
        <v>42588456</v>
      </c>
      <c r="I1263" s="6">
        <f>H1263/E1263</f>
        <v>5300.367890479154</v>
      </c>
      <c r="J1263" s="6">
        <v>148012230</v>
      </c>
      <c r="K1263" s="6">
        <f>J1263/E1263</f>
        <v>18420.937149968886</v>
      </c>
    </row>
    <row r="1264" spans="2:11" ht="13.5">
      <c r="B1264" s="4">
        <v>1260</v>
      </c>
      <c r="C1264" s="4" t="s">
        <v>1040</v>
      </c>
      <c r="D1264" s="4" t="s">
        <v>1063</v>
      </c>
      <c r="E1264" s="6">
        <v>15026</v>
      </c>
      <c r="F1264" s="6">
        <v>92133428</v>
      </c>
      <c r="G1264" s="6">
        <f>F1264/E1264</f>
        <v>6131.600425928391</v>
      </c>
      <c r="H1264" s="6">
        <v>119343944</v>
      </c>
      <c r="I1264" s="6">
        <f>H1264/E1264</f>
        <v>7942.495940370025</v>
      </c>
      <c r="J1264" s="6">
        <v>96837806</v>
      </c>
      <c r="K1264" s="6">
        <f>J1264/E1264</f>
        <v>6444.682949554106</v>
      </c>
    </row>
    <row r="1265" spans="2:11" ht="13.5">
      <c r="B1265" s="4">
        <v>1261</v>
      </c>
      <c r="C1265" s="4" t="s">
        <v>282</v>
      </c>
      <c r="D1265" s="4" t="s">
        <v>304</v>
      </c>
      <c r="E1265" s="6">
        <v>925</v>
      </c>
      <c r="F1265" s="6">
        <v>5659465</v>
      </c>
      <c r="G1265" s="6">
        <f>F1265/E1265</f>
        <v>6118.34054054054</v>
      </c>
      <c r="H1265" s="6">
        <v>13626374</v>
      </c>
      <c r="I1265" s="6">
        <f>H1265/E1265</f>
        <v>14731.215135135135</v>
      </c>
      <c r="J1265" s="6">
        <v>5407485</v>
      </c>
      <c r="K1265" s="6">
        <f>J1265/E1265</f>
        <v>5845.92972972973</v>
      </c>
    </row>
    <row r="1266" spans="2:11" ht="13.5">
      <c r="B1266" s="4">
        <v>1262</v>
      </c>
      <c r="C1266" s="4" t="s">
        <v>1040</v>
      </c>
      <c r="D1266" s="4" t="s">
        <v>1042</v>
      </c>
      <c r="E1266" s="6">
        <v>12371</v>
      </c>
      <c r="F1266" s="6">
        <v>75215802</v>
      </c>
      <c r="G1266" s="6">
        <f>F1266/E1266</f>
        <v>6080.009861773503</v>
      </c>
      <c r="H1266" s="6">
        <v>325084839</v>
      </c>
      <c r="I1266" s="6">
        <f>H1266/E1266</f>
        <v>26277.975830571497</v>
      </c>
      <c r="J1266" s="6">
        <v>422285</v>
      </c>
      <c r="K1266" s="6">
        <f>J1266/E1266</f>
        <v>34.13507396330127</v>
      </c>
    </row>
    <row r="1267" spans="2:11" ht="13.5">
      <c r="B1267" s="4">
        <v>1263</v>
      </c>
      <c r="C1267" s="4" t="s">
        <v>813</v>
      </c>
      <c r="D1267" s="4" t="s">
        <v>817</v>
      </c>
      <c r="E1267" s="6">
        <v>5794</v>
      </c>
      <c r="F1267" s="6">
        <v>35183730</v>
      </c>
      <c r="G1267" s="6">
        <f>F1267/E1267</f>
        <v>6072.4421815671385</v>
      </c>
      <c r="H1267" s="6">
        <v>0</v>
      </c>
      <c r="I1267" s="6">
        <f>H1267/E1267</f>
        <v>0</v>
      </c>
      <c r="J1267" s="6">
        <v>296738399</v>
      </c>
      <c r="K1267" s="6">
        <f>J1267/E1267</f>
        <v>51214.77373144632</v>
      </c>
    </row>
    <row r="1268" spans="2:11" ht="13.5">
      <c r="B1268" s="4">
        <v>1264</v>
      </c>
      <c r="C1268" s="4" t="s">
        <v>1040</v>
      </c>
      <c r="D1268" s="4" t="s">
        <v>1058</v>
      </c>
      <c r="E1268" s="6">
        <v>30958</v>
      </c>
      <c r="F1268" s="6">
        <v>186644535</v>
      </c>
      <c r="G1268" s="6">
        <f>F1268/E1268</f>
        <v>6028.95971962013</v>
      </c>
      <c r="H1268" s="6">
        <v>749143000</v>
      </c>
      <c r="I1268" s="6">
        <f>H1268/E1268</f>
        <v>24198.68854577169</v>
      </c>
      <c r="J1268" s="6">
        <v>136911871</v>
      </c>
      <c r="K1268" s="6">
        <f>J1268/E1268</f>
        <v>4422.503747012081</v>
      </c>
    </row>
    <row r="1269" spans="2:11" ht="13.5">
      <c r="B1269" s="4">
        <v>1265</v>
      </c>
      <c r="C1269" s="4" t="s">
        <v>856</v>
      </c>
      <c r="D1269" s="4" t="s">
        <v>863</v>
      </c>
      <c r="E1269" s="6">
        <v>4249</v>
      </c>
      <c r="F1269" s="6">
        <v>25502043</v>
      </c>
      <c r="G1269" s="6">
        <f>F1269/E1269</f>
        <v>6001.892915980231</v>
      </c>
      <c r="H1269" s="6">
        <v>50000000</v>
      </c>
      <c r="I1269" s="6">
        <f>H1269/E1269</f>
        <v>11767.474699929395</v>
      </c>
      <c r="J1269" s="6">
        <v>162317514</v>
      </c>
      <c r="K1269" s="6">
        <f>J1269/E1269</f>
        <v>38201.34478700871</v>
      </c>
    </row>
    <row r="1270" spans="2:11" ht="13.5">
      <c r="B1270" s="4">
        <v>1266</v>
      </c>
      <c r="C1270" s="4" t="s">
        <v>86</v>
      </c>
      <c r="D1270" s="4" t="s">
        <v>87</v>
      </c>
      <c r="E1270" s="6">
        <v>1845</v>
      </c>
      <c r="F1270" s="6">
        <v>11032720</v>
      </c>
      <c r="G1270" s="6">
        <f>F1270/E1270</f>
        <v>5979.794037940379</v>
      </c>
      <c r="H1270" s="6">
        <v>6122000</v>
      </c>
      <c r="I1270" s="6">
        <f>H1270/E1270</f>
        <v>3318.1571815718157</v>
      </c>
      <c r="J1270" s="6">
        <v>99416000</v>
      </c>
      <c r="K1270" s="6">
        <f>J1270/E1270</f>
        <v>53884.0108401084</v>
      </c>
    </row>
    <row r="1271" spans="2:11" ht="13.5">
      <c r="B1271" s="4">
        <v>1267</v>
      </c>
      <c r="C1271" s="4" t="s">
        <v>1074</v>
      </c>
      <c r="D1271" s="4" t="s">
        <v>1119</v>
      </c>
      <c r="E1271" s="6">
        <v>88152</v>
      </c>
      <c r="F1271" s="6">
        <v>523987737</v>
      </c>
      <c r="G1271" s="6">
        <f>F1271/E1271</f>
        <v>5944.138953171794</v>
      </c>
      <c r="H1271" s="6">
        <v>2810750000</v>
      </c>
      <c r="I1271" s="6">
        <f>H1271/E1271</f>
        <v>31885.26635810872</v>
      </c>
      <c r="J1271" s="6">
        <v>0</v>
      </c>
      <c r="K1271" s="6">
        <f>J1271/E1271</f>
        <v>0</v>
      </c>
    </row>
    <row r="1272" spans="2:11" ht="13.5">
      <c r="B1272" s="4">
        <v>1268</v>
      </c>
      <c r="C1272" s="4" t="s">
        <v>604</v>
      </c>
      <c r="D1272" s="4" t="s">
        <v>639</v>
      </c>
      <c r="E1272" s="6">
        <v>81526</v>
      </c>
      <c r="F1272" s="6">
        <v>483527200</v>
      </c>
      <c r="G1272" s="6">
        <f>F1272/E1272</f>
        <v>5930.956995314378</v>
      </c>
      <c r="H1272" s="6">
        <v>87069927</v>
      </c>
      <c r="I1272" s="6">
        <f>H1272/E1272</f>
        <v>1068.0019502980645</v>
      </c>
      <c r="J1272" s="6">
        <v>0</v>
      </c>
      <c r="K1272" s="6">
        <f>J1272/E1272</f>
        <v>0</v>
      </c>
    </row>
    <row r="1273" spans="2:11" ht="13.5">
      <c r="B1273" s="4">
        <v>1269</v>
      </c>
      <c r="C1273" s="4" t="s">
        <v>317</v>
      </c>
      <c r="D1273" s="4" t="s">
        <v>337</v>
      </c>
      <c r="E1273" s="6">
        <v>113917</v>
      </c>
      <c r="F1273" s="6">
        <v>674447517</v>
      </c>
      <c r="G1273" s="6">
        <f>F1273/E1273</f>
        <v>5920.516841208951</v>
      </c>
      <c r="H1273" s="6">
        <v>814580445</v>
      </c>
      <c r="I1273" s="6">
        <f>H1273/E1273</f>
        <v>7150.6486740346045</v>
      </c>
      <c r="J1273" s="6">
        <v>2042990</v>
      </c>
      <c r="K1273" s="6">
        <f>J1273/E1273</f>
        <v>17.93402213892571</v>
      </c>
    </row>
    <row r="1274" spans="2:11" ht="13.5">
      <c r="B1274" s="4">
        <v>1270</v>
      </c>
      <c r="C1274" s="4" t="s">
        <v>562</v>
      </c>
      <c r="D1274" s="4" t="s">
        <v>603</v>
      </c>
      <c r="E1274" s="6">
        <v>347622</v>
      </c>
      <c r="F1274" s="6">
        <v>2056087114</v>
      </c>
      <c r="G1274" s="6">
        <f>F1274/E1274</f>
        <v>5914.720915247021</v>
      </c>
      <c r="H1274" s="6">
        <v>324303000</v>
      </c>
      <c r="I1274" s="6">
        <f>H1274/E1274</f>
        <v>932.9185149386402</v>
      </c>
      <c r="J1274" s="6">
        <v>37164477</v>
      </c>
      <c r="K1274" s="6">
        <f>J1274/E1274</f>
        <v>106.91060117023663</v>
      </c>
    </row>
    <row r="1275" spans="2:11" ht="13.5">
      <c r="B1275" s="4">
        <v>1271</v>
      </c>
      <c r="C1275" s="4" t="s">
        <v>221</v>
      </c>
      <c r="D1275" s="4" t="s">
        <v>274</v>
      </c>
      <c r="E1275" s="6">
        <v>18237</v>
      </c>
      <c r="F1275" s="6">
        <v>107864243</v>
      </c>
      <c r="G1275" s="6">
        <f>F1275/E1275</f>
        <v>5914.582606788397</v>
      </c>
      <c r="H1275" s="6">
        <v>0</v>
      </c>
      <c r="I1275" s="6">
        <f>H1275/E1275</f>
        <v>0</v>
      </c>
      <c r="J1275" s="6">
        <v>236</v>
      </c>
      <c r="K1275" s="6">
        <f>J1275/E1275</f>
        <v>0.012940724899928716</v>
      </c>
    </row>
    <row r="1276" spans="2:11" ht="13.5">
      <c r="B1276" s="4">
        <v>1272</v>
      </c>
      <c r="C1276" s="4" t="s">
        <v>1539</v>
      </c>
      <c r="D1276" s="4" t="s">
        <v>1564</v>
      </c>
      <c r="E1276" s="6">
        <v>4458</v>
      </c>
      <c r="F1276" s="6">
        <v>26275877</v>
      </c>
      <c r="G1276" s="6">
        <f>F1276/E1276</f>
        <v>5894.095334230597</v>
      </c>
      <c r="H1276" s="6">
        <v>50873500</v>
      </c>
      <c r="I1276" s="6">
        <f>H1276/E1276</f>
        <v>11411.731718259309</v>
      </c>
      <c r="J1276" s="6">
        <v>87188000</v>
      </c>
      <c r="K1276" s="6">
        <f>J1276/E1276</f>
        <v>19557.649170031404</v>
      </c>
    </row>
    <row r="1277" spans="2:11" ht="13.5">
      <c r="B1277" s="4">
        <v>1273</v>
      </c>
      <c r="C1277" s="4" t="s">
        <v>604</v>
      </c>
      <c r="D1277" s="4" t="s">
        <v>611</v>
      </c>
      <c r="E1277" s="6">
        <v>10782</v>
      </c>
      <c r="F1277" s="6">
        <v>63526043</v>
      </c>
      <c r="G1277" s="6">
        <f>F1277/E1277</f>
        <v>5891.860786496012</v>
      </c>
      <c r="H1277" s="6">
        <v>10120193</v>
      </c>
      <c r="I1277" s="6">
        <f>H1277/E1277</f>
        <v>938.6192728621777</v>
      </c>
      <c r="J1277" s="6">
        <v>0</v>
      </c>
      <c r="K1277" s="6">
        <f>J1277/E1277</f>
        <v>0</v>
      </c>
    </row>
    <row r="1278" spans="2:11" ht="13.5">
      <c r="B1278" s="4">
        <v>1274</v>
      </c>
      <c r="C1278" s="4" t="s">
        <v>1136</v>
      </c>
      <c r="D1278" s="4" t="s">
        <v>1164</v>
      </c>
      <c r="E1278" s="6">
        <v>31278</v>
      </c>
      <c r="F1278" s="6">
        <v>184115720</v>
      </c>
      <c r="G1278" s="6">
        <f>F1278/E1278</f>
        <v>5886.428799795383</v>
      </c>
      <c r="H1278" s="6">
        <v>583943000</v>
      </c>
      <c r="I1278" s="6">
        <f>H1278/E1278</f>
        <v>18669.448174435707</v>
      </c>
      <c r="J1278" s="6">
        <v>2568596</v>
      </c>
      <c r="K1278" s="6">
        <f>J1278/E1278</f>
        <v>82.12149114393503</v>
      </c>
    </row>
    <row r="1279" spans="2:11" ht="13.5">
      <c r="B1279" s="4">
        <v>1275</v>
      </c>
      <c r="C1279" s="4" t="s">
        <v>282</v>
      </c>
      <c r="D1279" s="4" t="s">
        <v>308</v>
      </c>
      <c r="E1279" s="6">
        <v>6269</v>
      </c>
      <c r="F1279" s="6">
        <v>36833656</v>
      </c>
      <c r="G1279" s="6">
        <f>F1279/E1279</f>
        <v>5875.5233689583665</v>
      </c>
      <c r="H1279" s="6">
        <v>30000000</v>
      </c>
      <c r="I1279" s="6">
        <f>H1279/E1279</f>
        <v>4785.4522252352845</v>
      </c>
      <c r="J1279" s="6">
        <v>36836221</v>
      </c>
      <c r="K1279" s="6">
        <f>J1279/E1279</f>
        <v>5875.932525123624</v>
      </c>
    </row>
    <row r="1280" spans="2:11" ht="13.5">
      <c r="B1280" s="4">
        <v>1276</v>
      </c>
      <c r="C1280" s="4" t="s">
        <v>1579</v>
      </c>
      <c r="D1280" s="4" t="s">
        <v>788</v>
      </c>
      <c r="E1280" s="6">
        <v>3090</v>
      </c>
      <c r="F1280" s="6">
        <v>18100626</v>
      </c>
      <c r="G1280" s="6">
        <f>F1280/E1280</f>
        <v>5857.807766990291</v>
      </c>
      <c r="H1280" s="6">
        <v>0</v>
      </c>
      <c r="I1280" s="6">
        <f>H1280/E1280</f>
        <v>0</v>
      </c>
      <c r="J1280" s="6">
        <v>38654781</v>
      </c>
      <c r="K1280" s="6">
        <f>J1280/E1280</f>
        <v>12509.63786407767</v>
      </c>
    </row>
    <row r="1281" spans="2:11" ht="13.5">
      <c r="B1281" s="4">
        <v>1277</v>
      </c>
      <c r="C1281" s="4" t="s">
        <v>813</v>
      </c>
      <c r="D1281" s="4" t="s">
        <v>825</v>
      </c>
      <c r="E1281" s="6">
        <v>2389</v>
      </c>
      <c r="F1281" s="6">
        <v>13939754</v>
      </c>
      <c r="G1281" s="6">
        <f>F1281/E1281</f>
        <v>5834.974466303893</v>
      </c>
      <c r="H1281" s="6">
        <v>40000000</v>
      </c>
      <c r="I1281" s="6">
        <f>H1281/E1281</f>
        <v>16743.407283382166</v>
      </c>
      <c r="J1281" s="6">
        <v>40220000</v>
      </c>
      <c r="K1281" s="6">
        <f>J1281/E1281</f>
        <v>16835.49602344077</v>
      </c>
    </row>
    <row r="1282" spans="2:11" ht="13.5">
      <c r="B1282" s="4">
        <v>1278</v>
      </c>
      <c r="C1282" s="4" t="s">
        <v>1074</v>
      </c>
      <c r="D1282" s="4" t="s">
        <v>1096</v>
      </c>
      <c r="E1282" s="6">
        <v>36895</v>
      </c>
      <c r="F1282" s="6">
        <v>215224221</v>
      </c>
      <c r="G1282" s="6">
        <f>F1282/E1282</f>
        <v>5833.425152459683</v>
      </c>
      <c r="H1282" s="6">
        <v>1000000000</v>
      </c>
      <c r="I1282" s="6">
        <f>H1282/E1282</f>
        <v>27103.943623797262</v>
      </c>
      <c r="J1282" s="6">
        <v>9869591</v>
      </c>
      <c r="K1282" s="6">
        <f>J1282/E1282</f>
        <v>267.50483805393685</v>
      </c>
    </row>
    <row r="1283" spans="2:11" ht="13.5">
      <c r="B1283" s="4">
        <v>1279</v>
      </c>
      <c r="C1283" s="4" t="s">
        <v>317</v>
      </c>
      <c r="D1283" s="4" t="s">
        <v>328</v>
      </c>
      <c r="E1283" s="6">
        <v>2052</v>
      </c>
      <c r="F1283" s="6">
        <v>11947709</v>
      </c>
      <c r="G1283" s="6">
        <f>F1283/E1283</f>
        <v>5822.470272904484</v>
      </c>
      <c r="H1283" s="6">
        <v>0</v>
      </c>
      <c r="I1283" s="6">
        <f>H1283/E1283</f>
        <v>0</v>
      </c>
      <c r="J1283" s="6">
        <v>21582772</v>
      </c>
      <c r="K1283" s="6">
        <f>J1283/E1283</f>
        <v>10517.920077972709</v>
      </c>
    </row>
    <row r="1284" spans="2:11" ht="13.5">
      <c r="B1284" s="4">
        <v>1280</v>
      </c>
      <c r="C1284" s="4" t="s">
        <v>401</v>
      </c>
      <c r="D1284" s="4" t="s">
        <v>413</v>
      </c>
      <c r="E1284" s="6">
        <v>5886</v>
      </c>
      <c r="F1284" s="6">
        <v>34177738</v>
      </c>
      <c r="G1284" s="6">
        <f>F1284/E1284</f>
        <v>5806.615358477744</v>
      </c>
      <c r="H1284" s="6">
        <v>7871831</v>
      </c>
      <c r="I1284" s="6">
        <f>H1284/E1284</f>
        <v>1337.3820931022765</v>
      </c>
      <c r="J1284" s="6">
        <v>20600000</v>
      </c>
      <c r="K1284" s="6">
        <f>J1284/E1284</f>
        <v>3499.8301053346927</v>
      </c>
    </row>
    <row r="1285" spans="2:11" ht="13.5">
      <c r="B1285" s="4">
        <v>1281</v>
      </c>
      <c r="C1285" s="4" t="s">
        <v>562</v>
      </c>
      <c r="D1285" s="4" t="s">
        <v>589</v>
      </c>
      <c r="E1285" s="6">
        <v>21685</v>
      </c>
      <c r="F1285" s="6">
        <v>125124717</v>
      </c>
      <c r="G1285" s="6">
        <f>F1285/E1285</f>
        <v>5770.104542310352</v>
      </c>
      <c r="H1285" s="6">
        <v>114479247</v>
      </c>
      <c r="I1285" s="6">
        <f>H1285/E1285</f>
        <v>5279.190546460687</v>
      </c>
      <c r="J1285" s="6">
        <v>82204379</v>
      </c>
      <c r="K1285" s="6">
        <f>J1285/E1285</f>
        <v>3790.8406271616323</v>
      </c>
    </row>
    <row r="1286" spans="2:11" ht="13.5">
      <c r="B1286" s="4">
        <v>1282</v>
      </c>
      <c r="C1286" s="4" t="s">
        <v>1074</v>
      </c>
      <c r="D1286" s="4" t="s">
        <v>1102</v>
      </c>
      <c r="E1286" s="6">
        <v>10284</v>
      </c>
      <c r="F1286" s="6">
        <v>59312798</v>
      </c>
      <c r="G1286" s="6">
        <f>F1286/E1286</f>
        <v>5767.483274990276</v>
      </c>
      <c r="H1286" s="6">
        <v>265000000</v>
      </c>
      <c r="I1286" s="6">
        <f>H1286/E1286</f>
        <v>25768.18358615325</v>
      </c>
      <c r="J1286" s="6">
        <v>1814797</v>
      </c>
      <c r="K1286" s="6">
        <f>J1286/E1286</f>
        <v>176.46800855698172</v>
      </c>
    </row>
    <row r="1287" spans="2:11" ht="13.5">
      <c r="B1287" s="4">
        <v>1283</v>
      </c>
      <c r="C1287" s="4" t="s">
        <v>221</v>
      </c>
      <c r="D1287" s="4" t="s">
        <v>262</v>
      </c>
      <c r="E1287" s="6">
        <v>19948</v>
      </c>
      <c r="F1287" s="6">
        <v>114854644</v>
      </c>
      <c r="G1287" s="6">
        <f>F1287/E1287</f>
        <v>5757.702225787047</v>
      </c>
      <c r="H1287" s="6">
        <v>150000000</v>
      </c>
      <c r="I1287" s="6">
        <f>H1287/E1287</f>
        <v>7519.550832163625</v>
      </c>
      <c r="J1287" s="6">
        <v>0</v>
      </c>
      <c r="K1287" s="6">
        <f>J1287/E1287</f>
        <v>0</v>
      </c>
    </row>
    <row r="1288" spans="2:11" ht="13.5">
      <c r="B1288" s="4">
        <v>1284</v>
      </c>
      <c r="C1288" s="4" t="s">
        <v>856</v>
      </c>
      <c r="D1288" s="4" t="s">
        <v>892</v>
      </c>
      <c r="E1288" s="6">
        <v>2573</v>
      </c>
      <c r="F1288" s="6">
        <v>14742360</v>
      </c>
      <c r="G1288" s="6">
        <f>F1288/E1288</f>
        <v>5729.638554216867</v>
      </c>
      <c r="H1288" s="6">
        <v>0</v>
      </c>
      <c r="I1288" s="6">
        <f>H1288/E1288</f>
        <v>0</v>
      </c>
      <c r="J1288" s="6">
        <v>226012022</v>
      </c>
      <c r="K1288" s="6">
        <f>J1288/E1288</f>
        <v>87839.88418188885</v>
      </c>
    </row>
    <row r="1289" spans="2:11" ht="13.5">
      <c r="B1289" s="4">
        <v>1285</v>
      </c>
      <c r="C1289" s="4" t="s">
        <v>1312</v>
      </c>
      <c r="D1289" s="4" t="s">
        <v>1341</v>
      </c>
      <c r="E1289" s="6">
        <v>7598</v>
      </c>
      <c r="F1289" s="6">
        <v>43268970</v>
      </c>
      <c r="G1289" s="6">
        <f>F1289/E1289</f>
        <v>5694.784153724664</v>
      </c>
      <c r="H1289" s="6">
        <v>101665623</v>
      </c>
      <c r="I1289" s="6">
        <f>H1289/E1289</f>
        <v>13380.576862332193</v>
      </c>
      <c r="J1289" s="6">
        <v>190000404</v>
      </c>
      <c r="K1289" s="6">
        <f>J1289/E1289</f>
        <v>25006.633851013423</v>
      </c>
    </row>
    <row r="1290" spans="2:11" ht="13.5">
      <c r="B1290" s="4">
        <v>1286</v>
      </c>
      <c r="C1290" s="4" t="s">
        <v>1191</v>
      </c>
      <c r="D1290" s="4" t="s">
        <v>1239</v>
      </c>
      <c r="E1290" s="6">
        <v>38831</v>
      </c>
      <c r="F1290" s="6">
        <v>219376191</v>
      </c>
      <c r="G1290" s="6">
        <f>F1290/E1290</f>
        <v>5649.511756071181</v>
      </c>
      <c r="H1290" s="6">
        <v>341972905</v>
      </c>
      <c r="I1290" s="6">
        <f>H1290/E1290</f>
        <v>8806.698385310705</v>
      </c>
      <c r="J1290" s="6">
        <v>20482328</v>
      </c>
      <c r="K1290" s="6">
        <f>J1290/E1290</f>
        <v>527.4736164404728</v>
      </c>
    </row>
    <row r="1291" spans="2:11" ht="13.5">
      <c r="B1291" s="4">
        <v>1287</v>
      </c>
      <c r="C1291" s="4" t="s">
        <v>1191</v>
      </c>
      <c r="D1291" s="4" t="s">
        <v>1245</v>
      </c>
      <c r="E1291" s="6">
        <v>20690</v>
      </c>
      <c r="F1291" s="6">
        <v>116568583</v>
      </c>
      <c r="G1291" s="6">
        <f>F1291/E1291</f>
        <v>5634.05427742871</v>
      </c>
      <c r="H1291" s="6">
        <v>0</v>
      </c>
      <c r="I1291" s="6">
        <f>H1291/E1291</f>
        <v>0</v>
      </c>
      <c r="J1291" s="6">
        <v>8020722</v>
      </c>
      <c r="K1291" s="6">
        <f>J1291/E1291</f>
        <v>387.66176897051713</v>
      </c>
    </row>
    <row r="1292" spans="2:11" ht="13.5">
      <c r="B1292" s="4">
        <v>1288</v>
      </c>
      <c r="C1292" s="4" t="s">
        <v>132</v>
      </c>
      <c r="D1292" s="4" t="s">
        <v>166</v>
      </c>
      <c r="E1292" s="6">
        <v>2584</v>
      </c>
      <c r="F1292" s="6">
        <v>14485619</v>
      </c>
      <c r="G1292" s="6">
        <f>F1292/E1292</f>
        <v>5605.889705882353</v>
      </c>
      <c r="H1292" s="6">
        <v>24900000</v>
      </c>
      <c r="I1292" s="6">
        <f>H1292/E1292</f>
        <v>9636.222910216718</v>
      </c>
      <c r="J1292" s="6">
        <v>6824632</v>
      </c>
      <c r="K1292" s="6">
        <f>J1292/E1292</f>
        <v>2641.111455108359</v>
      </c>
    </row>
    <row r="1293" spans="2:11" ht="13.5">
      <c r="B1293" s="4">
        <v>1289</v>
      </c>
      <c r="C1293" s="4" t="s">
        <v>1074</v>
      </c>
      <c r="D1293" s="4" t="s">
        <v>1084</v>
      </c>
      <c r="E1293" s="6">
        <v>42457</v>
      </c>
      <c r="F1293" s="6">
        <v>237046248</v>
      </c>
      <c r="G1293" s="6">
        <f>F1293/E1293</f>
        <v>5583.207668935629</v>
      </c>
      <c r="H1293" s="6">
        <v>1675561270</v>
      </c>
      <c r="I1293" s="6">
        <f>H1293/E1293</f>
        <v>39464.90025201969</v>
      </c>
      <c r="J1293" s="6">
        <v>330221000</v>
      </c>
      <c r="K1293" s="6">
        <f>J1293/E1293</f>
        <v>7777.775160750877</v>
      </c>
    </row>
    <row r="1294" spans="2:11" ht="13.5">
      <c r="B1294" s="4">
        <v>1290</v>
      </c>
      <c r="C1294" s="4" t="s">
        <v>317</v>
      </c>
      <c r="D1294" s="4" t="s">
        <v>318</v>
      </c>
      <c r="E1294" s="6">
        <v>7634</v>
      </c>
      <c r="F1294" s="6">
        <v>42507011</v>
      </c>
      <c r="G1294" s="6">
        <f>F1294/E1294</f>
        <v>5568.117762640817</v>
      </c>
      <c r="H1294" s="6">
        <v>35000000</v>
      </c>
      <c r="I1294" s="6">
        <f>H1294/E1294</f>
        <v>4584.752423369138</v>
      </c>
      <c r="J1294" s="6">
        <v>53509567</v>
      </c>
      <c r="K1294" s="6">
        <f>J1294/E1294</f>
        <v>7009.374770762379</v>
      </c>
    </row>
    <row r="1295" spans="2:11" ht="13.5">
      <c r="B1295" s="4">
        <v>1291</v>
      </c>
      <c r="C1295" s="4" t="s">
        <v>1191</v>
      </c>
      <c r="D1295" s="4" t="s">
        <v>1222</v>
      </c>
      <c r="E1295" s="6">
        <v>39138</v>
      </c>
      <c r="F1295" s="6">
        <v>217719805</v>
      </c>
      <c r="G1295" s="6">
        <f>F1295/E1295</f>
        <v>5562.875083039501</v>
      </c>
      <c r="H1295" s="6">
        <v>1115538339</v>
      </c>
      <c r="I1295" s="6">
        <f>H1295/E1295</f>
        <v>28502.69147631458</v>
      </c>
      <c r="J1295" s="6">
        <v>2321743</v>
      </c>
      <c r="K1295" s="6">
        <f>J1295/E1295</f>
        <v>59.321963309315755</v>
      </c>
    </row>
    <row r="1296" spans="2:11" ht="13.5">
      <c r="B1296" s="4">
        <v>1292</v>
      </c>
      <c r="C1296" s="4" t="s">
        <v>401</v>
      </c>
      <c r="D1296" s="4" t="s">
        <v>404</v>
      </c>
      <c r="E1296" s="6">
        <v>2031</v>
      </c>
      <c r="F1296" s="6">
        <v>11279453</v>
      </c>
      <c r="G1296" s="6">
        <f>F1296/E1296</f>
        <v>5553.645002461842</v>
      </c>
      <c r="H1296" s="6">
        <v>0</v>
      </c>
      <c r="I1296" s="6">
        <f>H1296/E1296</f>
        <v>0</v>
      </c>
      <c r="J1296" s="6">
        <v>63399321</v>
      </c>
      <c r="K1296" s="6">
        <f>J1296/E1296</f>
        <v>31215.815361890694</v>
      </c>
    </row>
    <row r="1297" spans="2:11" ht="13.5">
      <c r="B1297" s="4">
        <v>1293</v>
      </c>
      <c r="C1297" s="4" t="s">
        <v>856</v>
      </c>
      <c r="D1297" s="4" t="s">
        <v>906</v>
      </c>
      <c r="E1297" s="6">
        <v>2056</v>
      </c>
      <c r="F1297" s="6">
        <v>11403149</v>
      </c>
      <c r="G1297" s="6">
        <f>F1297/E1297</f>
        <v>5546.278696498054</v>
      </c>
      <c r="H1297" s="6">
        <v>5088015</v>
      </c>
      <c r="I1297" s="6">
        <f>H1297/E1297</f>
        <v>2474.71546692607</v>
      </c>
      <c r="J1297" s="6">
        <v>126648140</v>
      </c>
      <c r="K1297" s="6">
        <f>J1297/E1297</f>
        <v>61599.28988326848</v>
      </c>
    </row>
    <row r="1298" spans="2:11" ht="13.5">
      <c r="B1298" s="4">
        <v>1294</v>
      </c>
      <c r="C1298" s="4" t="s">
        <v>693</v>
      </c>
      <c r="D1298" s="4" t="s">
        <v>701</v>
      </c>
      <c r="E1298" s="6">
        <v>2848</v>
      </c>
      <c r="F1298" s="6">
        <v>15710613</v>
      </c>
      <c r="G1298" s="6">
        <f>F1298/E1298</f>
        <v>5516.366924157303</v>
      </c>
      <c r="H1298" s="6">
        <v>0</v>
      </c>
      <c r="I1298" s="6">
        <f>H1298/E1298</f>
        <v>0</v>
      </c>
      <c r="J1298" s="6">
        <v>53261468</v>
      </c>
      <c r="K1298" s="6">
        <f>J1298/E1298</f>
        <v>18701.358146067414</v>
      </c>
    </row>
    <row r="1299" spans="2:11" ht="13.5">
      <c r="B1299" s="4">
        <v>1295</v>
      </c>
      <c r="C1299" s="4" t="s">
        <v>813</v>
      </c>
      <c r="D1299" s="4" t="s">
        <v>853</v>
      </c>
      <c r="E1299" s="6">
        <v>22405</v>
      </c>
      <c r="F1299" s="6">
        <v>123238430</v>
      </c>
      <c r="G1299" s="6">
        <f>F1299/E1299</f>
        <v>5500.487837536264</v>
      </c>
      <c r="H1299" s="6">
        <v>35229335</v>
      </c>
      <c r="I1299" s="6">
        <f>H1299/E1299</f>
        <v>1572.387190359295</v>
      </c>
      <c r="J1299" s="6">
        <v>329492753</v>
      </c>
      <c r="K1299" s="6">
        <f>J1299/E1299</f>
        <v>14706.2152644499</v>
      </c>
    </row>
    <row r="1300" spans="2:11" ht="13.5">
      <c r="B1300" s="4">
        <v>1296</v>
      </c>
      <c r="C1300" s="4" t="s">
        <v>1579</v>
      </c>
      <c r="D1300" s="4" t="s">
        <v>1643</v>
      </c>
      <c r="E1300" s="6">
        <v>1040</v>
      </c>
      <c r="F1300" s="6">
        <v>5670954</v>
      </c>
      <c r="G1300" s="6">
        <f>F1300/E1300</f>
        <v>5452.840384615384</v>
      </c>
      <c r="H1300" s="6">
        <v>25352353</v>
      </c>
      <c r="I1300" s="6">
        <f>H1300/E1300</f>
        <v>24377.2625</v>
      </c>
      <c r="J1300" s="6">
        <v>0</v>
      </c>
      <c r="K1300" s="6">
        <f>J1300/E1300</f>
        <v>0</v>
      </c>
    </row>
    <row r="1301" spans="2:11" ht="13.5">
      <c r="B1301" s="4">
        <v>1297</v>
      </c>
      <c r="C1301" s="4" t="s">
        <v>1539</v>
      </c>
      <c r="D1301" s="4" t="s">
        <v>1567</v>
      </c>
      <c r="E1301" s="6">
        <v>3778</v>
      </c>
      <c r="F1301" s="6">
        <v>20506531</v>
      </c>
      <c r="G1301" s="6">
        <f>F1301/E1301</f>
        <v>5427.880095288512</v>
      </c>
      <c r="H1301" s="6">
        <v>0</v>
      </c>
      <c r="I1301" s="6">
        <f>H1301/E1301</f>
        <v>0</v>
      </c>
      <c r="J1301" s="6">
        <v>48055958</v>
      </c>
      <c r="K1301" s="6">
        <f>J1301/E1301</f>
        <v>12719.946532556909</v>
      </c>
    </row>
    <row r="1302" spans="2:11" ht="13.5">
      <c r="B1302" s="4">
        <v>1298</v>
      </c>
      <c r="C1302" s="4" t="s">
        <v>1040</v>
      </c>
      <c r="D1302" s="4" t="s">
        <v>1062</v>
      </c>
      <c r="E1302" s="6">
        <v>42611</v>
      </c>
      <c r="F1302" s="6">
        <v>225157313</v>
      </c>
      <c r="G1302" s="6">
        <f>F1302/E1302</f>
        <v>5284.018516345544</v>
      </c>
      <c r="H1302" s="6">
        <v>585205073</v>
      </c>
      <c r="I1302" s="6">
        <f>H1302/E1302</f>
        <v>13733.662035624604</v>
      </c>
      <c r="J1302" s="6">
        <v>8172109</v>
      </c>
      <c r="K1302" s="6">
        <f>J1302/E1302</f>
        <v>191.78402290488373</v>
      </c>
    </row>
    <row r="1303" spans="2:11" ht="13.5">
      <c r="B1303" s="4">
        <v>1299</v>
      </c>
      <c r="C1303" s="4" t="s">
        <v>1074</v>
      </c>
      <c r="D1303" s="4" t="s">
        <v>1132</v>
      </c>
      <c r="E1303" s="6">
        <v>101429</v>
      </c>
      <c r="F1303" s="6">
        <v>533281762</v>
      </c>
      <c r="G1303" s="6">
        <f>F1303/E1303</f>
        <v>5257.685297104378</v>
      </c>
      <c r="H1303" s="6">
        <v>3160214000</v>
      </c>
      <c r="I1303" s="6">
        <f>H1303/E1303</f>
        <v>31156.90778771357</v>
      </c>
      <c r="J1303" s="6">
        <v>5000000</v>
      </c>
      <c r="K1303" s="6">
        <f>J1303/E1303</f>
        <v>49.295566356761874</v>
      </c>
    </row>
    <row r="1304" spans="2:11" ht="13.5">
      <c r="B1304" s="4">
        <v>1300</v>
      </c>
      <c r="C1304" s="4" t="s">
        <v>221</v>
      </c>
      <c r="D1304" s="4" t="s">
        <v>280</v>
      </c>
      <c r="E1304" s="6">
        <v>332663</v>
      </c>
      <c r="F1304" s="6">
        <v>1742476612</v>
      </c>
      <c r="G1304" s="6">
        <f>F1304/E1304</f>
        <v>5237.9633803579</v>
      </c>
      <c r="H1304" s="6">
        <v>3551964069</v>
      </c>
      <c r="I1304" s="6">
        <f>H1304/E1304</f>
        <v>10677.36438678182</v>
      </c>
      <c r="J1304" s="6">
        <v>65000000</v>
      </c>
      <c r="K1304" s="6">
        <f>J1304/E1304</f>
        <v>195.39293519267247</v>
      </c>
    </row>
    <row r="1305" spans="2:11" ht="13.5">
      <c r="B1305" s="4">
        <v>1301</v>
      </c>
      <c r="C1305" s="4" t="s">
        <v>1074</v>
      </c>
      <c r="D1305" s="4" t="s">
        <v>1118</v>
      </c>
      <c r="E1305" s="6">
        <v>57187</v>
      </c>
      <c r="F1305" s="6">
        <v>298072441</v>
      </c>
      <c r="G1305" s="6">
        <f>F1305/E1305</f>
        <v>5212.2412611257805</v>
      </c>
      <c r="H1305" s="6">
        <v>1609278000</v>
      </c>
      <c r="I1305" s="6">
        <f>H1305/E1305</f>
        <v>28140.626366132165</v>
      </c>
      <c r="J1305" s="6">
        <v>0</v>
      </c>
      <c r="K1305" s="6">
        <f>J1305/E1305</f>
        <v>0</v>
      </c>
    </row>
    <row r="1306" spans="2:11" ht="13.5">
      <c r="B1306" s="4">
        <v>1302</v>
      </c>
      <c r="C1306" s="4" t="s">
        <v>604</v>
      </c>
      <c r="D1306" s="4" t="s">
        <v>638</v>
      </c>
      <c r="E1306" s="6">
        <v>20482</v>
      </c>
      <c r="F1306" s="6">
        <v>106415113</v>
      </c>
      <c r="G1306" s="6">
        <f>F1306/E1306</f>
        <v>5195.543062200957</v>
      </c>
      <c r="H1306" s="6">
        <v>10502734</v>
      </c>
      <c r="I1306" s="6">
        <f>H1306/E1306</f>
        <v>512.7787325456499</v>
      </c>
      <c r="J1306" s="6">
        <v>0</v>
      </c>
      <c r="K1306" s="6">
        <f>J1306/E1306</f>
        <v>0</v>
      </c>
    </row>
    <row r="1307" spans="2:11" ht="13.5">
      <c r="B1307" s="4">
        <v>1303</v>
      </c>
      <c r="C1307" s="4" t="s">
        <v>1254</v>
      </c>
      <c r="D1307" s="4" t="s">
        <v>1279</v>
      </c>
      <c r="E1307" s="6">
        <v>21479</v>
      </c>
      <c r="F1307" s="6">
        <v>111495864</v>
      </c>
      <c r="G1307" s="6">
        <f>F1307/E1307</f>
        <v>5190.924344708786</v>
      </c>
      <c r="H1307" s="6">
        <v>36042027</v>
      </c>
      <c r="I1307" s="6">
        <f>H1307/E1307</f>
        <v>1678.0123376321058</v>
      </c>
      <c r="J1307" s="6">
        <v>1233419779</v>
      </c>
      <c r="K1307" s="6">
        <f>J1307/E1307</f>
        <v>57424.45081242143</v>
      </c>
    </row>
    <row r="1308" spans="2:11" ht="13.5">
      <c r="B1308" s="4">
        <v>1304</v>
      </c>
      <c r="C1308" s="4" t="s">
        <v>1579</v>
      </c>
      <c r="D1308" s="4" t="s">
        <v>1606</v>
      </c>
      <c r="E1308" s="6">
        <v>1590</v>
      </c>
      <c r="F1308" s="6">
        <v>8112960</v>
      </c>
      <c r="G1308" s="6">
        <f>F1308/E1308</f>
        <v>5102.490566037736</v>
      </c>
      <c r="H1308" s="6">
        <v>2071791</v>
      </c>
      <c r="I1308" s="6">
        <f>H1308/E1308</f>
        <v>1303.0132075471697</v>
      </c>
      <c r="J1308" s="6">
        <v>37397282</v>
      </c>
      <c r="K1308" s="6">
        <f>J1308/E1308</f>
        <v>23520.303144654088</v>
      </c>
    </row>
    <row r="1309" spans="2:11" ht="13.5">
      <c r="B1309" s="4">
        <v>1305</v>
      </c>
      <c r="C1309" s="4" t="s">
        <v>221</v>
      </c>
      <c r="D1309" s="4" t="s">
        <v>248</v>
      </c>
      <c r="E1309" s="6">
        <v>7467</v>
      </c>
      <c r="F1309" s="6">
        <v>37972482</v>
      </c>
      <c r="G1309" s="6">
        <f>F1309/E1309</f>
        <v>5085.3732422659705</v>
      </c>
      <c r="H1309" s="6">
        <v>95000000</v>
      </c>
      <c r="I1309" s="6">
        <f>H1309/E1309</f>
        <v>12722.64631043257</v>
      </c>
      <c r="J1309" s="6">
        <v>80872055</v>
      </c>
      <c r="K1309" s="6">
        <f>J1309/E1309</f>
        <v>10830.595285924735</v>
      </c>
    </row>
    <row r="1310" spans="2:11" ht="13.5">
      <c r="B1310" s="4">
        <v>1306</v>
      </c>
      <c r="C1310" s="4" t="s">
        <v>647</v>
      </c>
      <c r="D1310" s="4" t="s">
        <v>673</v>
      </c>
      <c r="E1310" s="6">
        <v>327324</v>
      </c>
      <c r="F1310" s="6">
        <v>1660119240</v>
      </c>
      <c r="G1310" s="6">
        <f>F1310/E1310</f>
        <v>5071.791985922206</v>
      </c>
      <c r="H1310" s="6">
        <v>1691751375</v>
      </c>
      <c r="I1310" s="6">
        <f>H1310/E1310</f>
        <v>5168.430591707299</v>
      </c>
      <c r="J1310" s="6">
        <v>0</v>
      </c>
      <c r="K1310" s="6">
        <f>J1310/E1310</f>
        <v>0</v>
      </c>
    </row>
    <row r="1311" spans="2:11" ht="13.5">
      <c r="B1311" s="4">
        <v>1307</v>
      </c>
      <c r="C1311" s="4" t="s">
        <v>317</v>
      </c>
      <c r="D1311" s="4" t="s">
        <v>331</v>
      </c>
      <c r="E1311" s="6">
        <v>11528</v>
      </c>
      <c r="F1311" s="6">
        <v>58194393</v>
      </c>
      <c r="G1311" s="6">
        <f>F1311/E1311</f>
        <v>5048.0909958362245</v>
      </c>
      <c r="H1311" s="6">
        <v>80597228</v>
      </c>
      <c r="I1311" s="6">
        <f>H1311/E1311</f>
        <v>6991.43199167245</v>
      </c>
      <c r="J1311" s="6">
        <v>0</v>
      </c>
      <c r="K1311" s="6">
        <f>J1311/E1311</f>
        <v>0</v>
      </c>
    </row>
    <row r="1312" spans="2:11" ht="13.5">
      <c r="B1312" s="4">
        <v>1308</v>
      </c>
      <c r="C1312" s="4" t="s">
        <v>1074</v>
      </c>
      <c r="D1312" s="4" t="s">
        <v>1087</v>
      </c>
      <c r="E1312" s="6">
        <v>18727</v>
      </c>
      <c r="F1312" s="6">
        <v>94073743</v>
      </c>
      <c r="G1312" s="6">
        <f>F1312/E1312</f>
        <v>5023.428365461633</v>
      </c>
      <c r="H1312" s="6">
        <v>700000000</v>
      </c>
      <c r="I1312" s="6">
        <f>H1312/E1312</f>
        <v>37379.185133764084</v>
      </c>
      <c r="J1312" s="6">
        <v>44809000</v>
      </c>
      <c r="K1312" s="6">
        <f>J1312/E1312</f>
        <v>2392.7484380840497</v>
      </c>
    </row>
    <row r="1313" spans="2:11" ht="13.5">
      <c r="B1313" s="4">
        <v>1309</v>
      </c>
      <c r="C1313" s="4" t="s">
        <v>1074</v>
      </c>
      <c r="D1313" s="4" t="s">
        <v>1110</v>
      </c>
      <c r="E1313" s="6">
        <v>31990</v>
      </c>
      <c r="F1313" s="6">
        <v>160202725</v>
      </c>
      <c r="G1313" s="6">
        <f>F1313/E1313</f>
        <v>5007.900125039075</v>
      </c>
      <c r="H1313" s="6">
        <v>1023902651</v>
      </c>
      <c r="I1313" s="6">
        <f>H1313/E1313</f>
        <v>32006.96001875586</v>
      </c>
      <c r="J1313" s="6">
        <v>0</v>
      </c>
      <c r="K1313" s="6">
        <f>J1313/E1313</f>
        <v>0</v>
      </c>
    </row>
    <row r="1314" spans="2:11" ht="13.5">
      <c r="B1314" s="4">
        <v>1310</v>
      </c>
      <c r="C1314" s="4" t="s">
        <v>1136</v>
      </c>
      <c r="D1314" s="4" t="s">
        <v>1158</v>
      </c>
      <c r="E1314" s="6">
        <v>20098</v>
      </c>
      <c r="F1314" s="6">
        <v>100286025</v>
      </c>
      <c r="G1314" s="6">
        <f>F1314/E1314</f>
        <v>4989.850980197035</v>
      </c>
      <c r="H1314" s="6">
        <v>0</v>
      </c>
      <c r="I1314" s="6">
        <f>H1314/E1314</f>
        <v>0</v>
      </c>
      <c r="J1314" s="6">
        <v>20722990</v>
      </c>
      <c r="K1314" s="6">
        <f>J1314/E1314</f>
        <v>1031.0971240919494</v>
      </c>
    </row>
    <row r="1315" spans="2:11" ht="13.5">
      <c r="B1315" s="4">
        <v>1311</v>
      </c>
      <c r="C1315" s="4" t="s">
        <v>604</v>
      </c>
      <c r="D1315" s="4" t="s">
        <v>576</v>
      </c>
      <c r="E1315" s="6">
        <v>3392</v>
      </c>
      <c r="F1315" s="6">
        <v>16809498</v>
      </c>
      <c r="G1315" s="6">
        <f>F1315/E1315</f>
        <v>4955.6303066037735</v>
      </c>
      <c r="H1315" s="6">
        <v>4917556</v>
      </c>
      <c r="I1315" s="6">
        <f>H1315/E1315</f>
        <v>1449.751179245283</v>
      </c>
      <c r="J1315" s="6">
        <v>46845220</v>
      </c>
      <c r="K1315" s="6">
        <f>J1315/E1315</f>
        <v>13810.501179245282</v>
      </c>
    </row>
    <row r="1316" spans="2:11" ht="13.5">
      <c r="B1316" s="4">
        <v>1312</v>
      </c>
      <c r="C1316" s="4" t="s">
        <v>931</v>
      </c>
      <c r="D1316" s="4" t="s">
        <v>934</v>
      </c>
      <c r="E1316" s="6">
        <v>6265</v>
      </c>
      <c r="F1316" s="6">
        <v>30896404</v>
      </c>
      <c r="G1316" s="6">
        <f>F1316/E1316</f>
        <v>4931.588826815642</v>
      </c>
      <c r="H1316" s="6">
        <v>29517904</v>
      </c>
      <c r="I1316" s="6">
        <f>H1316/E1316</f>
        <v>4711.556903431764</v>
      </c>
      <c r="J1316" s="6">
        <v>3118000</v>
      </c>
      <c r="K1316" s="6">
        <f>J1316/E1316</f>
        <v>497.6855546687949</v>
      </c>
    </row>
    <row r="1317" spans="2:11" ht="13.5">
      <c r="B1317" s="4">
        <v>1313</v>
      </c>
      <c r="C1317" s="4" t="s">
        <v>425</v>
      </c>
      <c r="D1317" s="4" t="s">
        <v>435</v>
      </c>
      <c r="E1317" s="6">
        <v>6816</v>
      </c>
      <c r="F1317" s="6">
        <v>32828749</v>
      </c>
      <c r="G1317" s="6">
        <f>F1317/E1317</f>
        <v>4816.424442488263</v>
      </c>
      <c r="H1317" s="6">
        <v>1063000</v>
      </c>
      <c r="I1317" s="6">
        <f>H1317/E1317</f>
        <v>155.95657276995306</v>
      </c>
      <c r="J1317" s="6">
        <v>528029035</v>
      </c>
      <c r="K1317" s="6">
        <f>J1317/E1317</f>
        <v>77469.04856220658</v>
      </c>
    </row>
    <row r="1318" spans="2:11" ht="13.5">
      <c r="B1318" s="4">
        <v>1314</v>
      </c>
      <c r="C1318" s="4" t="s">
        <v>1446</v>
      </c>
      <c r="D1318" s="4" t="s">
        <v>1452</v>
      </c>
      <c r="E1318" s="6">
        <v>6368</v>
      </c>
      <c r="F1318" s="6">
        <v>30440686</v>
      </c>
      <c r="G1318" s="6">
        <f>F1318/E1318</f>
        <v>4780.258479899498</v>
      </c>
      <c r="H1318" s="6">
        <v>15255000</v>
      </c>
      <c r="I1318" s="6">
        <f>H1318/E1318</f>
        <v>2395.571608040201</v>
      </c>
      <c r="J1318" s="6">
        <v>117634000</v>
      </c>
      <c r="K1318" s="6">
        <f>J1318/E1318</f>
        <v>18472.675879396986</v>
      </c>
    </row>
    <row r="1319" spans="2:11" ht="13.5">
      <c r="B1319" s="4">
        <v>1315</v>
      </c>
      <c r="C1319" s="4" t="s">
        <v>492</v>
      </c>
      <c r="D1319" s="4" t="s">
        <v>516</v>
      </c>
      <c r="E1319" s="6">
        <v>24777</v>
      </c>
      <c r="F1319" s="6">
        <v>117651136</v>
      </c>
      <c r="G1319" s="6">
        <f>F1319/E1319</f>
        <v>4748.40117851233</v>
      </c>
      <c r="H1319" s="6">
        <v>43074271</v>
      </c>
      <c r="I1319" s="6">
        <f>H1319/E1319</f>
        <v>1738.478064333858</v>
      </c>
      <c r="J1319" s="6">
        <v>804596062</v>
      </c>
      <c r="K1319" s="6">
        <f>J1319/E1319</f>
        <v>32473.506154901723</v>
      </c>
    </row>
    <row r="1320" spans="2:11" ht="13.5">
      <c r="B1320" s="4">
        <v>1316</v>
      </c>
      <c r="C1320" s="4" t="s">
        <v>1009</v>
      </c>
      <c r="D1320" s="4" t="s">
        <v>1014</v>
      </c>
      <c r="E1320" s="6">
        <v>13981</v>
      </c>
      <c r="F1320" s="6">
        <v>65767943</v>
      </c>
      <c r="G1320" s="6">
        <f>F1320/E1320</f>
        <v>4704.094342321722</v>
      </c>
      <c r="H1320" s="6">
        <v>130000000</v>
      </c>
      <c r="I1320" s="6">
        <f>H1320/E1320</f>
        <v>9298.333452542736</v>
      </c>
      <c r="J1320" s="6">
        <v>3270070</v>
      </c>
      <c r="K1320" s="6">
        <f>J1320/E1320</f>
        <v>233.89385594735714</v>
      </c>
    </row>
    <row r="1321" spans="2:11" ht="13.5">
      <c r="B1321" s="4">
        <v>1317</v>
      </c>
      <c r="C1321" s="4" t="s">
        <v>674</v>
      </c>
      <c r="D1321" s="4" t="s">
        <v>686</v>
      </c>
      <c r="E1321" s="6">
        <v>15599</v>
      </c>
      <c r="F1321" s="6">
        <v>73275208</v>
      </c>
      <c r="G1321" s="6">
        <f>F1321/E1321</f>
        <v>4697.429835245849</v>
      </c>
      <c r="H1321" s="6">
        <v>67730000</v>
      </c>
      <c r="I1321" s="6">
        <f>H1321/E1321</f>
        <v>4341.944996474133</v>
      </c>
      <c r="J1321" s="6">
        <v>546269468</v>
      </c>
      <c r="K1321" s="6">
        <f>J1321/E1321</f>
        <v>35019.518430668635</v>
      </c>
    </row>
    <row r="1322" spans="2:11" ht="13.5">
      <c r="B1322" s="4">
        <v>1318</v>
      </c>
      <c r="C1322" s="4" t="s">
        <v>777</v>
      </c>
      <c r="D1322" s="4" t="s">
        <v>811</v>
      </c>
      <c r="E1322" s="6">
        <v>182020</v>
      </c>
      <c r="F1322" s="6">
        <v>854875225</v>
      </c>
      <c r="G1322" s="6">
        <f>F1322/E1322</f>
        <v>4696.600510932864</v>
      </c>
      <c r="H1322" s="6">
        <v>1031989000</v>
      </c>
      <c r="I1322" s="6">
        <f>H1322/E1322</f>
        <v>5669.646192726074</v>
      </c>
      <c r="J1322" s="6">
        <v>962604929</v>
      </c>
      <c r="K1322" s="6">
        <f>J1322/E1322</f>
        <v>5288.456922316229</v>
      </c>
    </row>
    <row r="1323" spans="2:11" ht="13.5">
      <c r="B1323" s="4">
        <v>1319</v>
      </c>
      <c r="C1323" s="4" t="s">
        <v>1579</v>
      </c>
      <c r="D1323" s="4" t="s">
        <v>1661</v>
      </c>
      <c r="E1323" s="6">
        <v>1804</v>
      </c>
      <c r="F1323" s="6">
        <v>8438540</v>
      </c>
      <c r="G1323" s="6">
        <f>F1323/E1323</f>
        <v>4677.682926829269</v>
      </c>
      <c r="H1323" s="6">
        <v>14211239</v>
      </c>
      <c r="I1323" s="6">
        <f>H1323/E1323</f>
        <v>7877.626940133037</v>
      </c>
      <c r="J1323" s="6">
        <v>56</v>
      </c>
      <c r="K1323" s="6">
        <f>J1323/E1323</f>
        <v>0.031042128603104215</v>
      </c>
    </row>
    <row r="1324" spans="2:11" ht="13.5">
      <c r="B1324" s="4">
        <v>1320</v>
      </c>
      <c r="C1324" s="4" t="s">
        <v>1074</v>
      </c>
      <c r="D1324" s="4" t="s">
        <v>1126</v>
      </c>
      <c r="E1324" s="6">
        <v>64432</v>
      </c>
      <c r="F1324" s="6">
        <v>300000000</v>
      </c>
      <c r="G1324" s="6">
        <f>F1324/E1324</f>
        <v>4656.071517258505</v>
      </c>
      <c r="H1324" s="6">
        <v>824279429</v>
      </c>
      <c r="I1324" s="6">
        <f>H1324/E1324</f>
        <v>12793.013238763348</v>
      </c>
      <c r="J1324" s="6">
        <v>0</v>
      </c>
      <c r="K1324" s="6">
        <f>J1324/E1324</f>
        <v>0</v>
      </c>
    </row>
    <row r="1325" spans="2:11" ht="13.5">
      <c r="B1325" s="4">
        <v>1321</v>
      </c>
      <c r="C1325" s="4" t="s">
        <v>562</v>
      </c>
      <c r="D1325" s="4" t="s">
        <v>575</v>
      </c>
      <c r="E1325" s="6">
        <v>18970</v>
      </c>
      <c r="F1325" s="6">
        <v>88181524</v>
      </c>
      <c r="G1325" s="6">
        <f>F1325/E1325</f>
        <v>4648.4725355824985</v>
      </c>
      <c r="H1325" s="6">
        <v>48847279</v>
      </c>
      <c r="I1325" s="6">
        <f>H1325/E1325</f>
        <v>2574.9751713231417</v>
      </c>
      <c r="J1325" s="6">
        <v>121135930</v>
      </c>
      <c r="K1325" s="6">
        <f>J1325/E1325</f>
        <v>6385.657880864523</v>
      </c>
    </row>
    <row r="1326" spans="2:11" ht="13.5">
      <c r="B1326" s="4">
        <v>1322</v>
      </c>
      <c r="C1326" s="4" t="s">
        <v>1579</v>
      </c>
      <c r="D1326" s="4" t="s">
        <v>1632</v>
      </c>
      <c r="E1326" s="6">
        <v>1601</v>
      </c>
      <c r="F1326" s="6">
        <v>7357638</v>
      </c>
      <c r="G1326" s="6">
        <f>F1326/E1326</f>
        <v>4595.651467832605</v>
      </c>
      <c r="H1326" s="6">
        <v>0</v>
      </c>
      <c r="I1326" s="6">
        <f>H1326/E1326</f>
        <v>0</v>
      </c>
      <c r="J1326" s="6">
        <v>83328</v>
      </c>
      <c r="K1326" s="6">
        <f>J1326/E1326</f>
        <v>52.0474703310431</v>
      </c>
    </row>
    <row r="1327" spans="2:11" ht="13.5">
      <c r="B1327" s="4">
        <v>1323</v>
      </c>
      <c r="C1327" s="4" t="s">
        <v>1579</v>
      </c>
      <c r="D1327" s="4" t="s">
        <v>1716</v>
      </c>
      <c r="E1327" s="6">
        <v>6097</v>
      </c>
      <c r="F1327" s="6">
        <v>27842343</v>
      </c>
      <c r="G1327" s="6">
        <f>F1327/E1327</f>
        <v>4566.564375922585</v>
      </c>
      <c r="H1327" s="6">
        <v>0</v>
      </c>
      <c r="I1327" s="6">
        <f>H1327/E1327</f>
        <v>0</v>
      </c>
      <c r="J1327" s="6">
        <v>32010980</v>
      </c>
      <c r="K1327" s="6">
        <f>J1327/E1327</f>
        <v>5250.283746104642</v>
      </c>
    </row>
    <row r="1328" spans="2:11" ht="13.5">
      <c r="B1328" s="4">
        <v>1324</v>
      </c>
      <c r="C1328" s="4" t="s">
        <v>1040</v>
      </c>
      <c r="D1328" s="4" t="s">
        <v>1072</v>
      </c>
      <c r="E1328" s="6">
        <v>293540</v>
      </c>
      <c r="F1328" s="6">
        <v>1301744383</v>
      </c>
      <c r="G1328" s="6">
        <f>F1328/E1328</f>
        <v>4434.640536213123</v>
      </c>
      <c r="H1328" s="6">
        <v>5869492976</v>
      </c>
      <c r="I1328" s="6">
        <f>H1328/E1328</f>
        <v>19995.547373441437</v>
      </c>
      <c r="J1328" s="6">
        <v>0</v>
      </c>
      <c r="K1328" s="6">
        <f>J1328/E1328</f>
        <v>0</v>
      </c>
    </row>
    <row r="1329" spans="2:11" ht="13.5">
      <c r="B1329" s="4">
        <v>1325</v>
      </c>
      <c r="C1329" s="4" t="s">
        <v>1074</v>
      </c>
      <c r="D1329" s="4" t="s">
        <v>1094</v>
      </c>
      <c r="E1329" s="6">
        <v>17581</v>
      </c>
      <c r="F1329" s="6">
        <v>76265953</v>
      </c>
      <c r="G1329" s="6">
        <f>F1329/E1329</f>
        <v>4337.975826175985</v>
      </c>
      <c r="H1329" s="6">
        <v>647878671</v>
      </c>
      <c r="I1329" s="6">
        <f>H1329/E1329</f>
        <v>36851.070530686535</v>
      </c>
      <c r="J1329" s="6">
        <v>60672</v>
      </c>
      <c r="K1329" s="6">
        <f>J1329/E1329</f>
        <v>3.4509982367328367</v>
      </c>
    </row>
    <row r="1330" spans="2:11" ht="13.5">
      <c r="B1330" s="4">
        <v>1326</v>
      </c>
      <c r="C1330" s="4" t="s">
        <v>42</v>
      </c>
      <c r="D1330" s="4" t="s">
        <v>71</v>
      </c>
      <c r="E1330" s="6">
        <v>10983</v>
      </c>
      <c r="F1330" s="6">
        <v>47401234</v>
      </c>
      <c r="G1330" s="6">
        <f>F1330/E1330</f>
        <v>4315.873076572885</v>
      </c>
      <c r="H1330" s="6">
        <v>145000000</v>
      </c>
      <c r="I1330" s="6">
        <f>H1330/E1330</f>
        <v>13202.221615223527</v>
      </c>
      <c r="J1330" s="6">
        <v>43097237</v>
      </c>
      <c r="K1330" s="6">
        <f>J1330/E1330</f>
        <v>3923.9949922607666</v>
      </c>
    </row>
    <row r="1331" spans="2:11" ht="13.5">
      <c r="B1331" s="4">
        <v>1327</v>
      </c>
      <c r="C1331" s="4" t="s">
        <v>338</v>
      </c>
      <c r="D1331" s="4" t="s">
        <v>342</v>
      </c>
      <c r="E1331" s="6">
        <v>15560</v>
      </c>
      <c r="F1331" s="6">
        <v>67137465</v>
      </c>
      <c r="G1331" s="6">
        <f>F1331/E1331</f>
        <v>4314.747107969151</v>
      </c>
      <c r="H1331" s="6">
        <v>104856474</v>
      </c>
      <c r="I1331" s="6">
        <f>H1331/E1331</f>
        <v>6738.84794344473</v>
      </c>
      <c r="J1331" s="6">
        <v>1223391</v>
      </c>
      <c r="K1331" s="6">
        <f>J1331/E1331</f>
        <v>78.62410025706941</v>
      </c>
    </row>
    <row r="1332" spans="2:11" ht="13.5">
      <c r="B1332" s="4">
        <v>1328</v>
      </c>
      <c r="C1332" s="4" t="s">
        <v>674</v>
      </c>
      <c r="D1332" s="4" t="s">
        <v>688</v>
      </c>
      <c r="E1332" s="6">
        <v>24563</v>
      </c>
      <c r="F1332" s="6">
        <v>105803425</v>
      </c>
      <c r="G1332" s="6">
        <f>F1332/E1332</f>
        <v>4307.43089199202</v>
      </c>
      <c r="H1332" s="6">
        <v>36688000</v>
      </c>
      <c r="I1332" s="6">
        <f>H1332/E1332</f>
        <v>1493.6286284248667</v>
      </c>
      <c r="J1332" s="6">
        <v>91002428</v>
      </c>
      <c r="K1332" s="6">
        <f>J1332/E1332</f>
        <v>3704.858038513211</v>
      </c>
    </row>
    <row r="1333" spans="2:11" ht="13.5">
      <c r="B1333" s="4">
        <v>1329</v>
      </c>
      <c r="C1333" s="4" t="s">
        <v>604</v>
      </c>
      <c r="D1333" s="4" t="s">
        <v>645</v>
      </c>
      <c r="E1333" s="6">
        <v>202076</v>
      </c>
      <c r="F1333" s="6">
        <v>867142537</v>
      </c>
      <c r="G1333" s="6">
        <f>F1333/E1333</f>
        <v>4291.170336902947</v>
      </c>
      <c r="H1333" s="6">
        <v>59659804</v>
      </c>
      <c r="I1333" s="6">
        <f>H1333/E1333</f>
        <v>295.2344860349572</v>
      </c>
      <c r="J1333" s="6">
        <v>3533186677</v>
      </c>
      <c r="K1333" s="6">
        <f>J1333/E1333</f>
        <v>17484.444847483126</v>
      </c>
    </row>
    <row r="1334" spans="2:11" ht="13.5">
      <c r="B1334" s="4">
        <v>1330</v>
      </c>
      <c r="C1334" s="4" t="s">
        <v>723</v>
      </c>
      <c r="D1334" s="4" t="s">
        <v>743</v>
      </c>
      <c r="E1334" s="6">
        <v>4720</v>
      </c>
      <c r="F1334" s="6">
        <v>20179664</v>
      </c>
      <c r="G1334" s="6">
        <f>F1334/E1334</f>
        <v>4275.3525423728815</v>
      </c>
      <c r="H1334" s="6">
        <v>54033988</v>
      </c>
      <c r="I1334" s="6">
        <f>H1334/E1334</f>
        <v>11447.878813559322</v>
      </c>
      <c r="J1334" s="6">
        <v>151829947</v>
      </c>
      <c r="K1334" s="6">
        <f>J1334/E1334</f>
        <v>32167.36165254237</v>
      </c>
    </row>
    <row r="1335" spans="2:11" ht="13.5">
      <c r="B1335" s="4">
        <v>1331</v>
      </c>
      <c r="C1335" s="4" t="s">
        <v>693</v>
      </c>
      <c r="D1335" s="4" t="s">
        <v>718</v>
      </c>
      <c r="E1335" s="6">
        <v>28580</v>
      </c>
      <c r="F1335" s="6">
        <v>121016749</v>
      </c>
      <c r="G1335" s="6">
        <f>F1335/E1335</f>
        <v>4234.315920223933</v>
      </c>
      <c r="H1335" s="6">
        <v>0</v>
      </c>
      <c r="I1335" s="6">
        <f>H1335/E1335</f>
        <v>0</v>
      </c>
      <c r="J1335" s="6">
        <v>1131351357</v>
      </c>
      <c r="K1335" s="6">
        <f>J1335/E1335</f>
        <v>39585.421868439465</v>
      </c>
    </row>
    <row r="1336" spans="2:11" ht="13.5">
      <c r="B1336" s="4">
        <v>1332</v>
      </c>
      <c r="C1336" s="4" t="s">
        <v>1074</v>
      </c>
      <c r="D1336" s="4" t="s">
        <v>1095</v>
      </c>
      <c r="E1336" s="6">
        <v>18606</v>
      </c>
      <c r="F1336" s="6">
        <v>78485586</v>
      </c>
      <c r="G1336" s="6">
        <f>F1336/E1336</f>
        <v>4218.294421154466</v>
      </c>
      <c r="H1336" s="6">
        <v>650099000</v>
      </c>
      <c r="I1336" s="6">
        <f>H1336/E1336</f>
        <v>34940.28807911427</v>
      </c>
      <c r="J1336" s="6">
        <v>31013000</v>
      </c>
      <c r="K1336" s="6">
        <f>J1336/E1336</f>
        <v>1666.8279049768892</v>
      </c>
    </row>
    <row r="1337" spans="2:11" ht="13.5">
      <c r="B1337" s="4">
        <v>1333</v>
      </c>
      <c r="C1337" s="4" t="s">
        <v>723</v>
      </c>
      <c r="D1337" s="4" t="s">
        <v>762</v>
      </c>
      <c r="E1337" s="6">
        <v>19696</v>
      </c>
      <c r="F1337" s="6">
        <v>82185165</v>
      </c>
      <c r="G1337" s="6">
        <f>F1337/E1337</f>
        <v>4172.683032087733</v>
      </c>
      <c r="H1337" s="6">
        <v>111585900</v>
      </c>
      <c r="I1337" s="6">
        <f>H1337/E1337</f>
        <v>5665.409220146223</v>
      </c>
      <c r="J1337" s="6">
        <v>382370000</v>
      </c>
      <c r="K1337" s="6">
        <f>J1337/E1337</f>
        <v>19413.586515028433</v>
      </c>
    </row>
    <row r="1338" spans="2:11" ht="13.5">
      <c r="B1338" s="4">
        <v>1334</v>
      </c>
      <c r="C1338" s="4" t="s">
        <v>1579</v>
      </c>
      <c r="D1338" s="4" t="s">
        <v>1620</v>
      </c>
      <c r="E1338" s="6">
        <v>2600</v>
      </c>
      <c r="F1338" s="6">
        <v>10836864</v>
      </c>
      <c r="G1338" s="6">
        <f>F1338/E1338</f>
        <v>4168.024615384616</v>
      </c>
      <c r="H1338" s="6">
        <v>27927559</v>
      </c>
      <c r="I1338" s="6">
        <f>H1338/E1338</f>
        <v>10741.368846153846</v>
      </c>
      <c r="J1338" s="6">
        <v>103208</v>
      </c>
      <c r="K1338" s="6">
        <f>J1338/E1338</f>
        <v>39.69538461538462</v>
      </c>
    </row>
    <row r="1339" spans="2:11" ht="13.5">
      <c r="B1339" s="4">
        <v>1335</v>
      </c>
      <c r="C1339" s="4" t="s">
        <v>1579</v>
      </c>
      <c r="D1339" s="4" t="s">
        <v>1617</v>
      </c>
      <c r="E1339" s="6">
        <v>2292</v>
      </c>
      <c r="F1339" s="6">
        <v>9511565</v>
      </c>
      <c r="G1339" s="6">
        <f>F1339/E1339</f>
        <v>4149.897469458988</v>
      </c>
      <c r="H1339" s="6">
        <v>2979209</v>
      </c>
      <c r="I1339" s="6">
        <f>H1339/E1339</f>
        <v>1299.8294066317626</v>
      </c>
      <c r="J1339" s="6">
        <v>0</v>
      </c>
      <c r="K1339" s="6">
        <f>J1339/E1339</f>
        <v>0</v>
      </c>
    </row>
    <row r="1340" spans="2:11" ht="13.5">
      <c r="B1340" s="4">
        <v>1336</v>
      </c>
      <c r="C1340" s="4" t="s">
        <v>562</v>
      </c>
      <c r="D1340" s="4" t="s">
        <v>599</v>
      </c>
      <c r="E1340" s="6">
        <v>95364</v>
      </c>
      <c r="F1340" s="6">
        <v>392951611</v>
      </c>
      <c r="G1340" s="6">
        <f>F1340/E1340</f>
        <v>4120.5445555975</v>
      </c>
      <c r="H1340" s="6">
        <v>1549822109</v>
      </c>
      <c r="I1340" s="6">
        <f>H1340/E1340</f>
        <v>16251.647466549222</v>
      </c>
      <c r="J1340" s="6">
        <v>2574325276</v>
      </c>
      <c r="K1340" s="6">
        <f>J1340/E1340</f>
        <v>26994.728367098694</v>
      </c>
    </row>
    <row r="1341" spans="2:11" ht="13.5">
      <c r="B1341" s="4">
        <v>1337</v>
      </c>
      <c r="C1341" s="4" t="s">
        <v>522</v>
      </c>
      <c r="D1341" s="4" t="s">
        <v>557</v>
      </c>
      <c r="E1341" s="6">
        <v>30371</v>
      </c>
      <c r="F1341" s="6">
        <v>125113339</v>
      </c>
      <c r="G1341" s="6">
        <f>F1341/E1341</f>
        <v>4119.50014816766</v>
      </c>
      <c r="H1341" s="6">
        <v>38493261</v>
      </c>
      <c r="I1341" s="6">
        <f>H1341/E1341</f>
        <v>1267.4347568404069</v>
      </c>
      <c r="J1341" s="6">
        <v>0</v>
      </c>
      <c r="K1341" s="6">
        <f>J1341/E1341</f>
        <v>0</v>
      </c>
    </row>
    <row r="1342" spans="2:11" ht="13.5">
      <c r="B1342" s="4">
        <v>1338</v>
      </c>
      <c r="C1342" s="4" t="s">
        <v>562</v>
      </c>
      <c r="D1342" s="4" t="s">
        <v>581</v>
      </c>
      <c r="E1342" s="6">
        <v>7800</v>
      </c>
      <c r="F1342" s="6">
        <v>31219587</v>
      </c>
      <c r="G1342" s="6">
        <f>F1342/E1342</f>
        <v>4002.511153846154</v>
      </c>
      <c r="H1342" s="6">
        <v>25000000</v>
      </c>
      <c r="I1342" s="6">
        <f>H1342/E1342</f>
        <v>3205.128205128205</v>
      </c>
      <c r="J1342" s="6">
        <v>357407000</v>
      </c>
      <c r="K1342" s="6">
        <f>J1342/E1342</f>
        <v>45821.41025641026</v>
      </c>
    </row>
    <row r="1343" spans="2:11" ht="13.5">
      <c r="B1343" s="4">
        <v>1339</v>
      </c>
      <c r="C1343" s="4" t="s">
        <v>1074</v>
      </c>
      <c r="D1343" s="4" t="s">
        <v>1089</v>
      </c>
      <c r="E1343" s="6">
        <v>21230</v>
      </c>
      <c r="F1343" s="6">
        <v>83182972</v>
      </c>
      <c r="G1343" s="6">
        <f>F1343/E1343</f>
        <v>3918.1804992934526</v>
      </c>
      <c r="H1343" s="6">
        <v>724863000</v>
      </c>
      <c r="I1343" s="6">
        <f>H1343/E1343</f>
        <v>34143.33490343853</v>
      </c>
      <c r="J1343" s="6">
        <v>0</v>
      </c>
      <c r="K1343" s="6">
        <f>J1343/E1343</f>
        <v>0</v>
      </c>
    </row>
    <row r="1344" spans="2:11" ht="13.5">
      <c r="B1344" s="4">
        <v>1340</v>
      </c>
      <c r="C1344" s="4" t="s">
        <v>693</v>
      </c>
      <c r="D1344" s="4" t="s">
        <v>694</v>
      </c>
      <c r="E1344" s="6">
        <v>4714</v>
      </c>
      <c r="F1344" s="6">
        <v>18308088</v>
      </c>
      <c r="G1344" s="6">
        <f>F1344/E1344</f>
        <v>3883.76919813322</v>
      </c>
      <c r="H1344" s="6">
        <v>0</v>
      </c>
      <c r="I1344" s="6">
        <f>H1344/E1344</f>
        <v>0</v>
      </c>
      <c r="J1344" s="6">
        <v>901</v>
      </c>
      <c r="K1344" s="6">
        <f>J1344/E1344</f>
        <v>0.19113279592702587</v>
      </c>
    </row>
    <row r="1345" spans="2:11" ht="13.5">
      <c r="B1345" s="4">
        <v>1341</v>
      </c>
      <c r="C1345" s="4" t="s">
        <v>1074</v>
      </c>
      <c r="D1345" s="4" t="s">
        <v>1111</v>
      </c>
      <c r="E1345" s="6">
        <v>42831</v>
      </c>
      <c r="F1345" s="6">
        <v>165327096</v>
      </c>
      <c r="G1345" s="6">
        <f>F1345/E1345</f>
        <v>3859.9868319675</v>
      </c>
      <c r="H1345" s="6">
        <v>1110739446</v>
      </c>
      <c r="I1345" s="6">
        <f>H1345/E1345</f>
        <v>25933.07291447783</v>
      </c>
      <c r="J1345" s="6">
        <v>16000000</v>
      </c>
      <c r="K1345" s="6">
        <f>J1345/E1345</f>
        <v>373.5612056687913</v>
      </c>
    </row>
    <row r="1346" spans="2:11" ht="13.5">
      <c r="B1346" s="4">
        <v>1342</v>
      </c>
      <c r="C1346" s="4" t="s">
        <v>1074</v>
      </c>
      <c r="D1346" s="4" t="s">
        <v>1109</v>
      </c>
      <c r="E1346" s="6">
        <v>41627</v>
      </c>
      <c r="F1346" s="6">
        <v>160280795</v>
      </c>
      <c r="G1346" s="6">
        <f>F1346/E1346</f>
        <v>3850.40466524131</v>
      </c>
      <c r="H1346" s="6">
        <v>1743000000</v>
      </c>
      <c r="I1346" s="6">
        <f>H1346/E1346</f>
        <v>41871.86201263603</v>
      </c>
      <c r="J1346" s="6">
        <v>0</v>
      </c>
      <c r="K1346" s="6">
        <f>J1346/E1346</f>
        <v>0</v>
      </c>
    </row>
    <row r="1347" spans="2:11" ht="13.5">
      <c r="B1347" s="4">
        <v>1343</v>
      </c>
      <c r="C1347" s="4" t="s">
        <v>1136</v>
      </c>
      <c r="D1347" s="4" t="s">
        <v>1187</v>
      </c>
      <c r="E1347" s="6">
        <v>138366</v>
      </c>
      <c r="F1347" s="6">
        <v>531681902</v>
      </c>
      <c r="G1347" s="6">
        <f>F1347/E1347</f>
        <v>3842.5762253732855</v>
      </c>
      <c r="H1347" s="6">
        <v>2260000000</v>
      </c>
      <c r="I1347" s="6">
        <f>H1347/E1347</f>
        <v>16333.492331931255</v>
      </c>
      <c r="J1347" s="6">
        <v>1034469947</v>
      </c>
      <c r="K1347" s="6">
        <f>J1347/E1347</f>
        <v>7476.330507494616</v>
      </c>
    </row>
    <row r="1348" spans="2:11" ht="13.5">
      <c r="B1348" s="4">
        <v>1344</v>
      </c>
      <c r="C1348" s="4" t="s">
        <v>604</v>
      </c>
      <c r="D1348" s="4" t="s">
        <v>635</v>
      </c>
      <c r="E1348" s="6">
        <v>59698</v>
      </c>
      <c r="F1348" s="6">
        <v>227559906</v>
      </c>
      <c r="G1348" s="6">
        <f>F1348/E1348</f>
        <v>3811.8514188080003</v>
      </c>
      <c r="H1348" s="6">
        <v>28139330</v>
      </c>
      <c r="I1348" s="6">
        <f>H1348/E1348</f>
        <v>471.3613521391001</v>
      </c>
      <c r="J1348" s="6">
        <v>0</v>
      </c>
      <c r="K1348" s="6">
        <f>J1348/E1348</f>
        <v>0</v>
      </c>
    </row>
    <row r="1349" spans="2:11" ht="13.5">
      <c r="B1349" s="4">
        <v>1345</v>
      </c>
      <c r="C1349" s="4" t="s">
        <v>282</v>
      </c>
      <c r="D1349" s="4" t="s">
        <v>310</v>
      </c>
      <c r="E1349" s="6">
        <v>9338</v>
      </c>
      <c r="F1349" s="6">
        <v>35378103</v>
      </c>
      <c r="G1349" s="6">
        <f>F1349/E1349</f>
        <v>3788.6167273506103</v>
      </c>
      <c r="H1349" s="6">
        <v>17604476</v>
      </c>
      <c r="I1349" s="6">
        <f>H1349/E1349</f>
        <v>1885.2512315270935</v>
      </c>
      <c r="J1349" s="6">
        <v>150428493</v>
      </c>
      <c r="K1349" s="6">
        <f>J1349/E1349</f>
        <v>16109.283893767402</v>
      </c>
    </row>
    <row r="1350" spans="2:11" ht="13.5">
      <c r="B1350" s="4">
        <v>1346</v>
      </c>
      <c r="C1350" s="4" t="s">
        <v>856</v>
      </c>
      <c r="D1350" s="4" t="s">
        <v>886</v>
      </c>
      <c r="E1350" s="6">
        <v>1363</v>
      </c>
      <c r="F1350" s="6">
        <v>5132778</v>
      </c>
      <c r="G1350" s="6">
        <f>F1350/E1350</f>
        <v>3765.7945707997064</v>
      </c>
      <c r="H1350" s="6">
        <v>97000</v>
      </c>
      <c r="I1350" s="6">
        <f>H1350/E1350</f>
        <v>71.16654438738078</v>
      </c>
      <c r="J1350" s="6">
        <v>60216561</v>
      </c>
      <c r="K1350" s="6">
        <f>J1350/E1350</f>
        <v>44179.428466617755</v>
      </c>
    </row>
    <row r="1351" spans="2:11" ht="13.5">
      <c r="B1351" s="4">
        <v>1347</v>
      </c>
      <c r="C1351" s="4" t="s">
        <v>0</v>
      </c>
      <c r="D1351" s="4" t="s">
        <v>36</v>
      </c>
      <c r="E1351" s="6">
        <v>16624</v>
      </c>
      <c r="F1351" s="6">
        <v>62597971</v>
      </c>
      <c r="G1351" s="6">
        <f>F1351/E1351</f>
        <v>3765.517986044273</v>
      </c>
      <c r="H1351" s="6">
        <v>403845000</v>
      </c>
      <c r="I1351" s="6">
        <f>H1351/E1351</f>
        <v>24292.88979788258</v>
      </c>
      <c r="J1351" s="6">
        <v>10000000</v>
      </c>
      <c r="K1351" s="6">
        <f>J1351/E1351</f>
        <v>601.5399422521656</v>
      </c>
    </row>
    <row r="1352" spans="2:11" ht="13.5">
      <c r="B1352" s="4">
        <v>1348</v>
      </c>
      <c r="C1352" s="4" t="s">
        <v>1074</v>
      </c>
      <c r="D1352" s="4" t="s">
        <v>1122</v>
      </c>
      <c r="E1352" s="6">
        <v>86694</v>
      </c>
      <c r="F1352" s="6">
        <v>322198260</v>
      </c>
      <c r="G1352" s="6">
        <f>F1352/E1352</f>
        <v>3716.500103813413</v>
      </c>
      <c r="H1352" s="6">
        <v>2704299195</v>
      </c>
      <c r="I1352" s="6">
        <f>H1352/E1352</f>
        <v>31193.614263962903</v>
      </c>
      <c r="J1352" s="6">
        <v>0</v>
      </c>
      <c r="K1352" s="6">
        <f>J1352/E1352</f>
        <v>0</v>
      </c>
    </row>
    <row r="1353" spans="2:11" ht="13.5">
      <c r="B1353" s="4">
        <v>1349</v>
      </c>
      <c r="C1353" s="4" t="s">
        <v>1074</v>
      </c>
      <c r="D1353" s="4" t="s">
        <v>1097</v>
      </c>
      <c r="E1353" s="6">
        <v>40166</v>
      </c>
      <c r="F1353" s="6">
        <v>147485561</v>
      </c>
      <c r="G1353" s="6">
        <f>F1353/E1353</f>
        <v>3671.900637354977</v>
      </c>
      <c r="H1353" s="6">
        <v>1205830000</v>
      </c>
      <c r="I1353" s="6">
        <f>H1353/E1353</f>
        <v>30021.162176965594</v>
      </c>
      <c r="J1353" s="6">
        <v>0</v>
      </c>
      <c r="K1353" s="6">
        <f>J1353/E1353</f>
        <v>0</v>
      </c>
    </row>
    <row r="1354" spans="2:11" ht="13.5">
      <c r="B1354" s="4">
        <v>1350</v>
      </c>
      <c r="C1354" s="4" t="s">
        <v>723</v>
      </c>
      <c r="D1354" s="4" t="s">
        <v>758</v>
      </c>
      <c r="E1354" s="6">
        <v>34478</v>
      </c>
      <c r="F1354" s="6">
        <v>126565820</v>
      </c>
      <c r="G1354" s="6">
        <f>F1354/E1354</f>
        <v>3670.915366320552</v>
      </c>
      <c r="H1354" s="6">
        <v>439000000</v>
      </c>
      <c r="I1354" s="6">
        <f>H1354/E1354</f>
        <v>12732.757120482627</v>
      </c>
      <c r="J1354" s="6">
        <v>72</v>
      </c>
      <c r="K1354" s="6">
        <f>J1354/E1354</f>
        <v>0.00208828818376936</v>
      </c>
    </row>
    <row r="1355" spans="2:11" ht="13.5">
      <c r="B1355" s="4">
        <v>1351</v>
      </c>
      <c r="C1355" s="4" t="s">
        <v>958</v>
      </c>
      <c r="D1355" s="4" t="s">
        <v>969</v>
      </c>
      <c r="E1355" s="6">
        <v>2515</v>
      </c>
      <c r="F1355" s="6">
        <v>9226215</v>
      </c>
      <c r="G1355" s="6">
        <f>F1355/E1355</f>
        <v>3668.475149105368</v>
      </c>
      <c r="H1355" s="6">
        <v>25046237</v>
      </c>
      <c r="I1355" s="6">
        <f>H1355/E1355</f>
        <v>9958.742345924453</v>
      </c>
      <c r="J1355" s="6">
        <v>167645207</v>
      </c>
      <c r="K1355" s="6">
        <f>J1355/E1355</f>
        <v>66658.13399602385</v>
      </c>
    </row>
    <row r="1356" spans="2:11" ht="13.5">
      <c r="B1356" s="4">
        <v>1352</v>
      </c>
      <c r="C1356" s="4" t="s">
        <v>1191</v>
      </c>
      <c r="D1356" s="4" t="s">
        <v>1192</v>
      </c>
      <c r="E1356" s="6">
        <v>267324</v>
      </c>
      <c r="F1356" s="6">
        <v>978496076</v>
      </c>
      <c r="G1356" s="6">
        <f>F1356/E1356</f>
        <v>3660.3375529320224</v>
      </c>
      <c r="H1356" s="6">
        <v>2693521000</v>
      </c>
      <c r="I1356" s="6">
        <f>H1356/E1356</f>
        <v>10075.866738489623</v>
      </c>
      <c r="J1356" s="6">
        <v>4086337216</v>
      </c>
      <c r="K1356" s="6">
        <f>J1356/E1356</f>
        <v>15286.084362047553</v>
      </c>
    </row>
    <row r="1357" spans="2:11" ht="13.5">
      <c r="B1357" s="4">
        <v>1353</v>
      </c>
      <c r="C1357" s="4" t="s">
        <v>1074</v>
      </c>
      <c r="D1357" s="4" t="s">
        <v>1116</v>
      </c>
      <c r="E1357" s="6">
        <v>164033</v>
      </c>
      <c r="F1357" s="6">
        <v>600001000</v>
      </c>
      <c r="G1357" s="6">
        <f>F1357/E1357</f>
        <v>3657.806660854828</v>
      </c>
      <c r="H1357" s="6">
        <v>3831076401</v>
      </c>
      <c r="I1357" s="6">
        <f>H1357/E1357</f>
        <v>23355.52237049862</v>
      </c>
      <c r="J1357" s="6">
        <v>0</v>
      </c>
      <c r="K1357" s="6">
        <f>J1357/E1357</f>
        <v>0</v>
      </c>
    </row>
    <row r="1358" spans="2:11" ht="13.5">
      <c r="B1358" s="4">
        <v>1354</v>
      </c>
      <c r="C1358" s="4" t="s">
        <v>994</v>
      </c>
      <c r="D1358" s="4" t="s">
        <v>1006</v>
      </c>
      <c r="E1358" s="6">
        <v>8537</v>
      </c>
      <c r="F1358" s="6">
        <v>31104444</v>
      </c>
      <c r="G1358" s="6">
        <f>F1358/E1358</f>
        <v>3643.4864706571393</v>
      </c>
      <c r="H1358" s="6">
        <v>7307640</v>
      </c>
      <c r="I1358" s="6">
        <f>H1358/E1358</f>
        <v>855.996251610636</v>
      </c>
      <c r="J1358" s="6">
        <v>0</v>
      </c>
      <c r="K1358" s="6">
        <f>J1358/E1358</f>
        <v>0</v>
      </c>
    </row>
    <row r="1359" spans="2:11" ht="13.5">
      <c r="B1359" s="4">
        <v>1355</v>
      </c>
      <c r="C1359" s="4" t="s">
        <v>1505</v>
      </c>
      <c r="D1359" s="4" t="s">
        <v>1528</v>
      </c>
      <c r="E1359" s="6">
        <v>8371</v>
      </c>
      <c r="F1359" s="6">
        <v>30477001</v>
      </c>
      <c r="G1359" s="6">
        <f>F1359/E1359</f>
        <v>3640.783777326484</v>
      </c>
      <c r="H1359" s="6">
        <v>9504000</v>
      </c>
      <c r="I1359" s="6">
        <f>H1359/E1359</f>
        <v>1135.3482260183969</v>
      </c>
      <c r="J1359" s="6">
        <v>723294839</v>
      </c>
      <c r="K1359" s="6">
        <f>J1359/E1359</f>
        <v>86404.83084458248</v>
      </c>
    </row>
    <row r="1360" spans="2:11" ht="13.5">
      <c r="B1360" s="4">
        <v>1356</v>
      </c>
      <c r="C1360" s="4" t="s">
        <v>931</v>
      </c>
      <c r="D1360" s="4" t="s">
        <v>951</v>
      </c>
      <c r="E1360" s="6">
        <v>12287</v>
      </c>
      <c r="F1360" s="6">
        <v>44362004</v>
      </c>
      <c r="G1360" s="6">
        <f>F1360/E1360</f>
        <v>3610.4829494587775</v>
      </c>
      <c r="H1360" s="6">
        <v>81820000</v>
      </c>
      <c r="I1360" s="6">
        <f>H1360/E1360</f>
        <v>6659.070562383006</v>
      </c>
      <c r="J1360" s="6">
        <v>494440594</v>
      </c>
      <c r="K1360" s="6">
        <f>J1360/E1360</f>
        <v>40240.953365345486</v>
      </c>
    </row>
    <row r="1361" spans="2:11" ht="13.5">
      <c r="B1361" s="4">
        <v>1357</v>
      </c>
      <c r="C1361" s="4" t="s">
        <v>522</v>
      </c>
      <c r="D1361" s="4" t="s">
        <v>536</v>
      </c>
      <c r="E1361" s="6">
        <v>4640</v>
      </c>
      <c r="F1361" s="6">
        <v>16748591</v>
      </c>
      <c r="G1361" s="6">
        <f>F1361/E1361</f>
        <v>3609.6101293103447</v>
      </c>
      <c r="H1361" s="6">
        <v>0</v>
      </c>
      <c r="I1361" s="6">
        <f>H1361/E1361</f>
        <v>0</v>
      </c>
      <c r="J1361" s="6">
        <v>340218703</v>
      </c>
      <c r="K1361" s="6">
        <f>J1361/E1361</f>
        <v>73322.9963362069</v>
      </c>
    </row>
    <row r="1362" spans="2:11" ht="13.5">
      <c r="B1362" s="4">
        <v>1358</v>
      </c>
      <c r="C1362" s="4" t="s">
        <v>1312</v>
      </c>
      <c r="D1362" s="4" t="s">
        <v>1313</v>
      </c>
      <c r="E1362" s="6">
        <v>14767</v>
      </c>
      <c r="F1362" s="6">
        <v>53265316</v>
      </c>
      <c r="G1362" s="6">
        <f>F1362/E1362</f>
        <v>3607.0505857655585</v>
      </c>
      <c r="H1362" s="6">
        <v>271063000</v>
      </c>
      <c r="I1362" s="6">
        <f>H1362/E1362</f>
        <v>18355.996478634795</v>
      </c>
      <c r="J1362" s="6">
        <v>23466000</v>
      </c>
      <c r="K1362" s="6">
        <f>J1362/E1362</f>
        <v>1589.0837678607706</v>
      </c>
    </row>
    <row r="1363" spans="2:11" ht="13.5">
      <c r="B1363" s="4">
        <v>1359</v>
      </c>
      <c r="C1363" s="4" t="s">
        <v>1539</v>
      </c>
      <c r="D1363" s="4" t="s">
        <v>1546</v>
      </c>
      <c r="E1363" s="6">
        <v>1891</v>
      </c>
      <c r="F1363" s="6">
        <v>6793559</v>
      </c>
      <c r="G1363" s="6">
        <f>F1363/E1363</f>
        <v>3592.5748281332626</v>
      </c>
      <c r="H1363" s="6">
        <v>22874764</v>
      </c>
      <c r="I1363" s="6">
        <f>H1363/E1363</f>
        <v>12096.649391856161</v>
      </c>
      <c r="J1363" s="6">
        <v>34013817</v>
      </c>
      <c r="K1363" s="6">
        <f>J1363/E1363</f>
        <v>17987.211528291908</v>
      </c>
    </row>
    <row r="1364" spans="2:11" ht="13.5">
      <c r="B1364" s="4">
        <v>1360</v>
      </c>
      <c r="C1364" s="4" t="s">
        <v>1579</v>
      </c>
      <c r="D1364" s="4" t="s">
        <v>1591</v>
      </c>
      <c r="E1364" s="6">
        <v>3199</v>
      </c>
      <c r="F1364" s="6">
        <v>11436316</v>
      </c>
      <c r="G1364" s="6">
        <f>F1364/E1364</f>
        <v>3574.9659268521414</v>
      </c>
      <c r="H1364" s="6">
        <v>0</v>
      </c>
      <c r="I1364" s="6">
        <f>H1364/E1364</f>
        <v>0</v>
      </c>
      <c r="J1364" s="6">
        <v>0</v>
      </c>
      <c r="K1364" s="6">
        <f>J1364/E1364</f>
        <v>0</v>
      </c>
    </row>
    <row r="1365" spans="2:11" ht="13.5">
      <c r="B1365" s="4">
        <v>1361</v>
      </c>
      <c r="C1365" s="4" t="s">
        <v>1505</v>
      </c>
      <c r="D1365" s="4" t="s">
        <v>1514</v>
      </c>
      <c r="E1365" s="6">
        <v>5198</v>
      </c>
      <c r="F1365" s="6">
        <v>18568596</v>
      </c>
      <c r="G1365" s="6">
        <f>F1365/E1365</f>
        <v>3572.257791458253</v>
      </c>
      <c r="H1365" s="6">
        <v>109188000</v>
      </c>
      <c r="I1365" s="6">
        <f>H1365/E1365</f>
        <v>21005.771450557906</v>
      </c>
      <c r="J1365" s="6">
        <v>0</v>
      </c>
      <c r="K1365" s="6">
        <f>J1365/E1365</f>
        <v>0</v>
      </c>
    </row>
    <row r="1366" spans="2:11" ht="13.5">
      <c r="B1366" s="4">
        <v>1362</v>
      </c>
      <c r="C1366" s="4" t="s">
        <v>1254</v>
      </c>
      <c r="D1366" s="4" t="s">
        <v>911</v>
      </c>
      <c r="E1366" s="6">
        <v>556</v>
      </c>
      <c r="F1366" s="6">
        <v>1984866</v>
      </c>
      <c r="G1366" s="6">
        <f>F1366/E1366</f>
        <v>3569.9028776978416</v>
      </c>
      <c r="H1366" s="6">
        <v>968275</v>
      </c>
      <c r="I1366" s="6">
        <f>H1366/E1366</f>
        <v>1741.5017985611512</v>
      </c>
      <c r="J1366" s="6">
        <v>100079623</v>
      </c>
      <c r="K1366" s="6">
        <f>J1366/E1366</f>
        <v>179999.32194244605</v>
      </c>
    </row>
    <row r="1367" spans="2:11" ht="13.5">
      <c r="B1367" s="4">
        <v>1363</v>
      </c>
      <c r="C1367" s="4" t="s">
        <v>856</v>
      </c>
      <c r="D1367" s="4" t="s">
        <v>925</v>
      </c>
      <c r="E1367" s="6">
        <v>11728</v>
      </c>
      <c r="F1367" s="6">
        <v>41739303</v>
      </c>
      <c r="G1367" s="6">
        <f>F1367/E1367</f>
        <v>3558.944662346521</v>
      </c>
      <c r="H1367" s="6">
        <v>0</v>
      </c>
      <c r="I1367" s="6">
        <f>H1367/E1367</f>
        <v>0</v>
      </c>
      <c r="J1367" s="6">
        <v>7</v>
      </c>
      <c r="K1367" s="6">
        <f>J1367/E1367</f>
        <v>0.0005968622100954979</v>
      </c>
    </row>
    <row r="1368" spans="2:11" ht="13.5">
      <c r="B1368" s="4">
        <v>1364</v>
      </c>
      <c r="C1368" s="4" t="s">
        <v>723</v>
      </c>
      <c r="D1368" s="4" t="s">
        <v>774</v>
      </c>
      <c r="E1368" s="6">
        <v>80042</v>
      </c>
      <c r="F1368" s="6">
        <v>282631420</v>
      </c>
      <c r="G1368" s="6">
        <f>F1368/E1368</f>
        <v>3531.038954548862</v>
      </c>
      <c r="H1368" s="6">
        <v>648568499</v>
      </c>
      <c r="I1368" s="6">
        <f>H1368/E1368</f>
        <v>8102.852240073961</v>
      </c>
      <c r="J1368" s="6">
        <v>1129183871</v>
      </c>
      <c r="K1368" s="6">
        <f>J1368/E1368</f>
        <v>14107.392006696484</v>
      </c>
    </row>
    <row r="1369" spans="2:11" ht="13.5">
      <c r="B1369" s="4">
        <v>1365</v>
      </c>
      <c r="C1369" s="4" t="s">
        <v>674</v>
      </c>
      <c r="D1369" s="4" t="s">
        <v>692</v>
      </c>
      <c r="E1369" s="6">
        <v>73257</v>
      </c>
      <c r="F1369" s="6">
        <v>254582546</v>
      </c>
      <c r="G1369" s="6">
        <f>F1369/E1369</f>
        <v>3475.1975374366953</v>
      </c>
      <c r="H1369" s="6">
        <v>189011726</v>
      </c>
      <c r="I1369" s="6">
        <f>H1369/E1369</f>
        <v>2580.1182958625113</v>
      </c>
      <c r="J1369" s="6">
        <v>0</v>
      </c>
      <c r="K1369" s="6">
        <f>J1369/E1369</f>
        <v>0</v>
      </c>
    </row>
    <row r="1370" spans="2:11" ht="13.5">
      <c r="B1370" s="4">
        <v>1366</v>
      </c>
      <c r="C1370" s="4" t="s">
        <v>1357</v>
      </c>
      <c r="D1370" s="4" t="s">
        <v>1400</v>
      </c>
      <c r="E1370" s="6">
        <v>4168</v>
      </c>
      <c r="F1370" s="6">
        <v>14384293</v>
      </c>
      <c r="G1370" s="6">
        <f>F1370/E1370</f>
        <v>3451.125959692898</v>
      </c>
      <c r="H1370" s="6">
        <v>10617000</v>
      </c>
      <c r="I1370" s="6">
        <f>H1370/E1370</f>
        <v>2547.264875239923</v>
      </c>
      <c r="J1370" s="6">
        <v>43835000</v>
      </c>
      <c r="K1370" s="6">
        <f>J1370/E1370</f>
        <v>10517.034548944337</v>
      </c>
    </row>
    <row r="1371" spans="2:11" ht="13.5">
      <c r="B1371" s="4">
        <v>1367</v>
      </c>
      <c r="C1371" s="4" t="s">
        <v>178</v>
      </c>
      <c r="D1371" s="4" t="s">
        <v>185</v>
      </c>
      <c r="E1371" s="6">
        <v>10671</v>
      </c>
      <c r="F1371" s="6">
        <v>36568869</v>
      </c>
      <c r="G1371" s="6">
        <f>F1371/E1371</f>
        <v>3426.9392746696653</v>
      </c>
      <c r="H1371" s="6">
        <v>0</v>
      </c>
      <c r="I1371" s="6">
        <f>H1371/E1371</f>
        <v>0</v>
      </c>
      <c r="J1371" s="6">
        <v>315964994</v>
      </c>
      <c r="K1371" s="6">
        <f>J1371/E1371</f>
        <v>29609.68925124168</v>
      </c>
    </row>
    <row r="1372" spans="2:11" ht="13.5">
      <c r="B1372" s="4">
        <v>1368</v>
      </c>
      <c r="C1372" s="4" t="s">
        <v>492</v>
      </c>
      <c r="D1372" s="4" t="s">
        <v>496</v>
      </c>
      <c r="E1372" s="6">
        <v>5513</v>
      </c>
      <c r="F1372" s="6">
        <v>18486222</v>
      </c>
      <c r="G1372" s="6">
        <f>F1372/E1372</f>
        <v>3353.2055142390714</v>
      </c>
      <c r="H1372" s="6">
        <v>40483103</v>
      </c>
      <c r="I1372" s="6">
        <f>H1372/E1372</f>
        <v>7343.207509522946</v>
      </c>
      <c r="J1372" s="6">
        <v>5197032</v>
      </c>
      <c r="K1372" s="6">
        <f>J1372/E1372</f>
        <v>942.6867404317069</v>
      </c>
    </row>
    <row r="1373" spans="2:11" ht="13.5">
      <c r="B1373" s="4">
        <v>1369</v>
      </c>
      <c r="C1373" s="4" t="s">
        <v>42</v>
      </c>
      <c r="D1373" s="4" t="s">
        <v>52</v>
      </c>
      <c r="E1373" s="6">
        <v>1785</v>
      </c>
      <c r="F1373" s="6">
        <v>5983830</v>
      </c>
      <c r="G1373" s="6">
        <f>F1373/E1373</f>
        <v>3352.285714285714</v>
      </c>
      <c r="H1373" s="6">
        <v>67330000</v>
      </c>
      <c r="I1373" s="6">
        <f>H1373/E1373</f>
        <v>37719.88795518207</v>
      </c>
      <c r="J1373" s="6">
        <v>27017585</v>
      </c>
      <c r="K1373" s="6">
        <f>J1373/E1373</f>
        <v>15135.901960784313</v>
      </c>
    </row>
    <row r="1374" spans="2:11" ht="13.5">
      <c r="B1374" s="4">
        <v>1370</v>
      </c>
      <c r="C1374" s="4" t="s">
        <v>1254</v>
      </c>
      <c r="D1374" s="4" t="s">
        <v>1274</v>
      </c>
      <c r="E1374" s="6">
        <v>4631</v>
      </c>
      <c r="F1374" s="6">
        <v>15411187</v>
      </c>
      <c r="G1374" s="6">
        <f>F1374/E1374</f>
        <v>3327.83135391924</v>
      </c>
      <c r="H1374" s="6">
        <v>5264238</v>
      </c>
      <c r="I1374" s="6">
        <f>H1374/E1374</f>
        <v>1136.7389332757505</v>
      </c>
      <c r="J1374" s="6">
        <v>106117000</v>
      </c>
      <c r="K1374" s="6">
        <f>J1374/E1374</f>
        <v>22914.489311163896</v>
      </c>
    </row>
    <row r="1375" spans="2:11" ht="13.5">
      <c r="B1375" s="4">
        <v>1371</v>
      </c>
      <c r="C1375" s="4" t="s">
        <v>1009</v>
      </c>
      <c r="D1375" s="4" t="s">
        <v>1038</v>
      </c>
      <c r="E1375" s="6">
        <v>56047</v>
      </c>
      <c r="F1375" s="6">
        <v>185107926</v>
      </c>
      <c r="G1375" s="6">
        <f>F1375/E1375</f>
        <v>3302.726747194319</v>
      </c>
      <c r="H1375" s="6">
        <v>48050000</v>
      </c>
      <c r="I1375" s="6">
        <f>H1375/E1375</f>
        <v>857.3161810623227</v>
      </c>
      <c r="J1375" s="6">
        <v>157036468</v>
      </c>
      <c r="K1375" s="6">
        <f>J1375/E1375</f>
        <v>2801.871072492729</v>
      </c>
    </row>
    <row r="1376" spans="2:11" ht="13.5">
      <c r="B1376" s="4">
        <v>1372</v>
      </c>
      <c r="C1376" s="4" t="s">
        <v>42</v>
      </c>
      <c r="D1376" s="4" t="s">
        <v>46</v>
      </c>
      <c r="E1376" s="6">
        <v>2375</v>
      </c>
      <c r="F1376" s="6">
        <v>7802816</v>
      </c>
      <c r="G1376" s="6">
        <f>F1376/E1376</f>
        <v>3285.396210526316</v>
      </c>
      <c r="H1376" s="6">
        <v>40113000</v>
      </c>
      <c r="I1376" s="6">
        <f>H1376/E1376</f>
        <v>16889.684210526317</v>
      </c>
      <c r="J1376" s="6">
        <v>599</v>
      </c>
      <c r="K1376" s="6">
        <f>J1376/E1376</f>
        <v>0.2522105263157895</v>
      </c>
    </row>
    <row r="1377" spans="2:11" ht="13.5">
      <c r="B1377" s="4">
        <v>1373</v>
      </c>
      <c r="C1377" s="4" t="s">
        <v>221</v>
      </c>
      <c r="D1377" s="4" t="s">
        <v>271</v>
      </c>
      <c r="E1377" s="6">
        <v>19133</v>
      </c>
      <c r="F1377" s="6">
        <v>62605961</v>
      </c>
      <c r="G1377" s="6">
        <f>F1377/E1377</f>
        <v>3272.1455600271784</v>
      </c>
      <c r="H1377" s="6">
        <v>35707073</v>
      </c>
      <c r="I1377" s="6">
        <f>H1377/E1377</f>
        <v>1866.2558406940886</v>
      </c>
      <c r="J1377" s="6">
        <v>5846406</v>
      </c>
      <c r="K1377" s="6">
        <f>J1377/E1377</f>
        <v>305.5666126587571</v>
      </c>
    </row>
    <row r="1378" spans="2:11" ht="13.5">
      <c r="B1378" s="4">
        <v>1374</v>
      </c>
      <c r="C1378" s="4" t="s">
        <v>1254</v>
      </c>
      <c r="D1378" s="4" t="s">
        <v>1260</v>
      </c>
      <c r="E1378" s="6">
        <v>3126</v>
      </c>
      <c r="F1378" s="6">
        <v>9965734</v>
      </c>
      <c r="G1378" s="6">
        <f>F1378/E1378</f>
        <v>3188.0147152911068</v>
      </c>
      <c r="H1378" s="6">
        <v>2928765</v>
      </c>
      <c r="I1378" s="6">
        <f>H1378/E1378</f>
        <v>936.904990403071</v>
      </c>
      <c r="J1378" s="6">
        <v>0</v>
      </c>
      <c r="K1378" s="6">
        <f>J1378/E1378</f>
        <v>0</v>
      </c>
    </row>
    <row r="1379" spans="2:11" ht="13.5">
      <c r="B1379" s="4">
        <v>1375</v>
      </c>
      <c r="C1379" s="4" t="s">
        <v>1074</v>
      </c>
      <c r="D1379" s="4" t="s">
        <v>1124</v>
      </c>
      <c r="E1379" s="6">
        <v>204904</v>
      </c>
      <c r="F1379" s="6">
        <v>649919752</v>
      </c>
      <c r="G1379" s="6">
        <f>F1379/E1379</f>
        <v>3171.8255963768397</v>
      </c>
      <c r="H1379" s="6">
        <v>3231010862</v>
      </c>
      <c r="I1379" s="6">
        <f>H1379/E1379</f>
        <v>15768.412827470425</v>
      </c>
      <c r="J1379" s="6">
        <v>0</v>
      </c>
      <c r="K1379" s="6">
        <f>J1379/E1379</f>
        <v>0</v>
      </c>
    </row>
    <row r="1380" spans="2:11" ht="13.5">
      <c r="B1380" s="4">
        <v>1376</v>
      </c>
      <c r="C1380" s="4" t="s">
        <v>453</v>
      </c>
      <c r="D1380" s="4" t="s">
        <v>464</v>
      </c>
      <c r="E1380" s="6">
        <v>726</v>
      </c>
      <c r="F1380" s="6">
        <v>2293547</v>
      </c>
      <c r="G1380" s="6">
        <f>F1380/E1380</f>
        <v>3159.15564738292</v>
      </c>
      <c r="H1380" s="6">
        <v>3000339</v>
      </c>
      <c r="I1380" s="6">
        <f>H1380/E1380</f>
        <v>4132.698347107438</v>
      </c>
      <c r="J1380" s="6">
        <v>48522000</v>
      </c>
      <c r="K1380" s="6">
        <f>J1380/E1380</f>
        <v>66834.71074380165</v>
      </c>
    </row>
    <row r="1381" spans="2:11" ht="13.5">
      <c r="B1381" s="4">
        <v>1377</v>
      </c>
      <c r="C1381" s="4" t="s">
        <v>401</v>
      </c>
      <c r="D1381" s="4" t="s">
        <v>412</v>
      </c>
      <c r="E1381" s="6">
        <v>5909</v>
      </c>
      <c r="F1381" s="6">
        <v>18339702</v>
      </c>
      <c r="G1381" s="6">
        <f>F1381/E1381</f>
        <v>3103.689625994246</v>
      </c>
      <c r="H1381" s="6">
        <v>12128197</v>
      </c>
      <c r="I1381" s="6">
        <f>H1381/E1381</f>
        <v>2052.4956845489933</v>
      </c>
      <c r="J1381" s="6">
        <v>35747749</v>
      </c>
      <c r="K1381" s="6">
        <f>J1381/E1381</f>
        <v>6049.712134032831</v>
      </c>
    </row>
    <row r="1382" spans="2:11" ht="13.5">
      <c r="B1382" s="4">
        <v>1378</v>
      </c>
      <c r="C1382" s="4" t="s">
        <v>1539</v>
      </c>
      <c r="D1382" s="4" t="s">
        <v>1568</v>
      </c>
      <c r="E1382" s="6">
        <v>957</v>
      </c>
      <c r="F1382" s="6">
        <v>2963532</v>
      </c>
      <c r="G1382" s="6">
        <f>F1382/E1382</f>
        <v>3096.689655172414</v>
      </c>
      <c r="H1382" s="6">
        <v>23515000</v>
      </c>
      <c r="I1382" s="6">
        <f>H1382/E1382</f>
        <v>24571.577847439916</v>
      </c>
      <c r="J1382" s="6">
        <v>5100000</v>
      </c>
      <c r="K1382" s="6">
        <f>J1382/E1382</f>
        <v>5329.153605015674</v>
      </c>
    </row>
    <row r="1383" spans="2:11" ht="13.5">
      <c r="B1383" s="4">
        <v>1379</v>
      </c>
      <c r="C1383" s="4" t="s">
        <v>113</v>
      </c>
      <c r="D1383" s="4" t="s">
        <v>117</v>
      </c>
      <c r="E1383" s="6">
        <v>4266</v>
      </c>
      <c r="F1383" s="6">
        <v>13129345</v>
      </c>
      <c r="G1383" s="6">
        <f>F1383/E1383</f>
        <v>3077.671120487576</v>
      </c>
      <c r="H1383" s="6">
        <v>2072662</v>
      </c>
      <c r="I1383" s="6">
        <f>H1383/E1383</f>
        <v>485.85607126113456</v>
      </c>
      <c r="J1383" s="6">
        <v>34934807</v>
      </c>
      <c r="K1383" s="6">
        <f>J1383/E1383</f>
        <v>8189.124941397094</v>
      </c>
    </row>
    <row r="1384" spans="2:11" ht="13.5">
      <c r="B1384" s="4">
        <v>1380</v>
      </c>
      <c r="C1384" s="4" t="s">
        <v>1074</v>
      </c>
      <c r="D1384" s="4" t="s">
        <v>1108</v>
      </c>
      <c r="E1384" s="6">
        <v>35554</v>
      </c>
      <c r="F1384" s="6">
        <v>109382885</v>
      </c>
      <c r="G1384" s="6">
        <f>F1384/E1384</f>
        <v>3076.5282387354446</v>
      </c>
      <c r="H1384" s="6">
        <v>980332000</v>
      </c>
      <c r="I1384" s="6">
        <f>H1384/E1384</f>
        <v>27573.043820667153</v>
      </c>
      <c r="J1384" s="6">
        <v>2000000</v>
      </c>
      <c r="K1384" s="6">
        <f>J1384/E1384</f>
        <v>56.252461045170726</v>
      </c>
    </row>
    <row r="1385" spans="2:11" ht="13.5">
      <c r="B1385" s="4">
        <v>1381</v>
      </c>
      <c r="C1385" s="4" t="s">
        <v>178</v>
      </c>
      <c r="D1385" s="4" t="s">
        <v>195</v>
      </c>
      <c r="E1385" s="6">
        <v>19443</v>
      </c>
      <c r="F1385" s="6">
        <v>59534290</v>
      </c>
      <c r="G1385" s="6">
        <f>F1385/E1385</f>
        <v>3061.9909478989866</v>
      </c>
      <c r="H1385" s="6">
        <v>0</v>
      </c>
      <c r="I1385" s="6">
        <f>H1385/E1385</f>
        <v>0</v>
      </c>
      <c r="J1385" s="6">
        <v>0</v>
      </c>
      <c r="K1385" s="6">
        <f>J1385/E1385</f>
        <v>0</v>
      </c>
    </row>
    <row r="1386" spans="2:11" ht="13.5">
      <c r="B1386" s="4">
        <v>1382</v>
      </c>
      <c r="C1386" s="4" t="s">
        <v>1191</v>
      </c>
      <c r="D1386" s="4" t="s">
        <v>1224</v>
      </c>
      <c r="E1386" s="6">
        <v>26195</v>
      </c>
      <c r="F1386" s="6">
        <v>80104628</v>
      </c>
      <c r="G1386" s="6">
        <f>F1386/E1386</f>
        <v>3058.0121397213206</v>
      </c>
      <c r="H1386" s="6">
        <v>720000000</v>
      </c>
      <c r="I1386" s="6">
        <f>H1386/E1386</f>
        <v>27486.161481198702</v>
      </c>
      <c r="J1386" s="6">
        <v>20418936</v>
      </c>
      <c r="K1386" s="6">
        <f>J1386/E1386</f>
        <v>779.4974613475854</v>
      </c>
    </row>
    <row r="1387" spans="2:11" ht="13.5">
      <c r="B1387" s="4">
        <v>1383</v>
      </c>
      <c r="C1387" s="4" t="s">
        <v>1505</v>
      </c>
      <c r="D1387" s="4" t="s">
        <v>1529</v>
      </c>
      <c r="E1387" s="6">
        <v>5188</v>
      </c>
      <c r="F1387" s="6">
        <v>15672819</v>
      </c>
      <c r="G1387" s="6">
        <f>F1387/E1387</f>
        <v>3020.975134926754</v>
      </c>
      <c r="H1387" s="6">
        <v>0</v>
      </c>
      <c r="I1387" s="6">
        <f>H1387/E1387</f>
        <v>0</v>
      </c>
      <c r="J1387" s="6">
        <v>428824388</v>
      </c>
      <c r="K1387" s="6">
        <f>J1387/E1387</f>
        <v>82656.97532767926</v>
      </c>
    </row>
    <row r="1388" spans="2:11" ht="13.5">
      <c r="B1388" s="4">
        <v>1384</v>
      </c>
      <c r="C1388" s="4" t="s">
        <v>317</v>
      </c>
      <c r="D1388" s="4" t="s">
        <v>334</v>
      </c>
      <c r="E1388" s="6">
        <v>10554</v>
      </c>
      <c r="F1388" s="6">
        <v>30870069</v>
      </c>
      <c r="G1388" s="6">
        <f>F1388/E1388</f>
        <v>2924.9638999431495</v>
      </c>
      <c r="H1388" s="6">
        <v>30396712</v>
      </c>
      <c r="I1388" s="6">
        <f>H1388/E1388</f>
        <v>2880.112942960015</v>
      </c>
      <c r="J1388" s="6">
        <v>67984487</v>
      </c>
      <c r="K1388" s="6">
        <f>J1388/E1388</f>
        <v>6441.5848967216225</v>
      </c>
    </row>
    <row r="1389" spans="2:11" ht="13.5">
      <c r="B1389" s="4">
        <v>1385</v>
      </c>
      <c r="C1389" s="4" t="s">
        <v>522</v>
      </c>
      <c r="D1389" s="4" t="s">
        <v>561</v>
      </c>
      <c r="E1389" s="6">
        <v>83580</v>
      </c>
      <c r="F1389" s="6">
        <v>244375373</v>
      </c>
      <c r="G1389" s="6">
        <f>F1389/E1389</f>
        <v>2923.8498803541515</v>
      </c>
      <c r="H1389" s="6">
        <v>200000000</v>
      </c>
      <c r="I1389" s="6">
        <f>H1389/E1389</f>
        <v>2392.916965781287</v>
      </c>
      <c r="J1389" s="6">
        <v>180238607</v>
      </c>
      <c r="K1389" s="6">
        <f>J1389/E1389</f>
        <v>2156.4801028954294</v>
      </c>
    </row>
    <row r="1390" spans="2:11" ht="13.5">
      <c r="B1390" s="4">
        <v>1386</v>
      </c>
      <c r="C1390" s="4" t="s">
        <v>425</v>
      </c>
      <c r="D1390" s="4" t="s">
        <v>431</v>
      </c>
      <c r="E1390" s="6">
        <v>9294</v>
      </c>
      <c r="F1390" s="6">
        <v>26954397</v>
      </c>
      <c r="G1390" s="6">
        <f>F1390/E1390</f>
        <v>2900.193350548741</v>
      </c>
      <c r="H1390" s="6">
        <v>0</v>
      </c>
      <c r="I1390" s="6">
        <f>H1390/E1390</f>
        <v>0</v>
      </c>
      <c r="J1390" s="6">
        <v>307824054</v>
      </c>
      <c r="K1390" s="6">
        <f>J1390/E1390</f>
        <v>33120.72885732731</v>
      </c>
    </row>
    <row r="1391" spans="2:11" ht="13.5">
      <c r="B1391" s="4">
        <v>1387</v>
      </c>
      <c r="C1391" s="4" t="s">
        <v>931</v>
      </c>
      <c r="D1391" s="4" t="s">
        <v>956</v>
      </c>
      <c r="E1391" s="6">
        <v>9645</v>
      </c>
      <c r="F1391" s="6">
        <v>27789644</v>
      </c>
      <c r="G1391" s="6">
        <f>F1391/E1391</f>
        <v>2881.2487299118716</v>
      </c>
      <c r="H1391" s="6">
        <v>24599095</v>
      </c>
      <c r="I1391" s="6">
        <f>H1391/E1391</f>
        <v>2550.4504924831517</v>
      </c>
      <c r="J1391" s="6">
        <v>112785403</v>
      </c>
      <c r="K1391" s="6">
        <f>J1391/E1391</f>
        <v>11693.665422498703</v>
      </c>
    </row>
    <row r="1392" spans="2:11" ht="13.5">
      <c r="B1392" s="4">
        <v>1388</v>
      </c>
      <c r="C1392" s="4" t="s">
        <v>178</v>
      </c>
      <c r="D1392" s="4" t="s">
        <v>197</v>
      </c>
      <c r="E1392" s="6">
        <v>14345</v>
      </c>
      <c r="F1392" s="6">
        <v>40728878</v>
      </c>
      <c r="G1392" s="6">
        <f>F1392/E1392</f>
        <v>2839.2386197281285</v>
      </c>
      <c r="H1392" s="6">
        <v>203141157</v>
      </c>
      <c r="I1392" s="6">
        <f>H1392/E1392</f>
        <v>14161.112373649356</v>
      </c>
      <c r="J1392" s="6">
        <v>87394593</v>
      </c>
      <c r="K1392" s="6">
        <f>J1392/E1392</f>
        <v>6092.338306029976</v>
      </c>
    </row>
    <row r="1393" spans="2:11" ht="13.5">
      <c r="B1393" s="4">
        <v>1389</v>
      </c>
      <c r="C1393" s="4" t="s">
        <v>1579</v>
      </c>
      <c r="D1393" s="4" t="s">
        <v>1667</v>
      </c>
      <c r="E1393" s="6">
        <v>1844</v>
      </c>
      <c r="F1393" s="6">
        <v>5222324</v>
      </c>
      <c r="G1393" s="6">
        <f>F1393/E1393</f>
        <v>2832.062906724512</v>
      </c>
      <c r="H1393" s="6">
        <v>0</v>
      </c>
      <c r="I1393" s="6">
        <f>H1393/E1393</f>
        <v>0</v>
      </c>
      <c r="J1393" s="6">
        <v>45000000</v>
      </c>
      <c r="K1393" s="6">
        <f>J1393/E1393</f>
        <v>24403.47071583514</v>
      </c>
    </row>
    <row r="1394" spans="2:11" ht="13.5">
      <c r="B1394" s="4">
        <v>1390</v>
      </c>
      <c r="C1394" s="4" t="s">
        <v>1009</v>
      </c>
      <c r="D1394" s="4" t="s">
        <v>1012</v>
      </c>
      <c r="E1394" s="6">
        <v>7075</v>
      </c>
      <c r="F1394" s="6">
        <v>19958213</v>
      </c>
      <c r="G1394" s="6">
        <f>F1394/E1394</f>
        <v>2820.9488339222617</v>
      </c>
      <c r="H1394" s="6">
        <v>60000000</v>
      </c>
      <c r="I1394" s="6">
        <f>H1394/E1394</f>
        <v>8480.565371024735</v>
      </c>
      <c r="J1394" s="6">
        <v>1859256</v>
      </c>
      <c r="K1394" s="6">
        <f>J1394/E1394</f>
        <v>262.7923674911661</v>
      </c>
    </row>
    <row r="1395" spans="2:11" ht="13.5">
      <c r="B1395" s="4">
        <v>1391</v>
      </c>
      <c r="C1395" s="4" t="s">
        <v>674</v>
      </c>
      <c r="D1395" s="4" t="s">
        <v>675</v>
      </c>
      <c r="E1395" s="6">
        <v>13224</v>
      </c>
      <c r="F1395" s="6">
        <v>37096786</v>
      </c>
      <c r="G1395" s="6">
        <f>F1395/E1395</f>
        <v>2805.262099213551</v>
      </c>
      <c r="H1395" s="6">
        <v>85113839</v>
      </c>
      <c r="I1395" s="6">
        <f>H1395/E1395</f>
        <v>6436.3157138536</v>
      </c>
      <c r="J1395" s="6">
        <v>15137000</v>
      </c>
      <c r="K1395" s="6">
        <f>J1395/E1395</f>
        <v>1144.6612220205686</v>
      </c>
    </row>
    <row r="1396" spans="2:11" ht="13.5">
      <c r="B1396" s="4">
        <v>1392</v>
      </c>
      <c r="C1396" s="4" t="s">
        <v>132</v>
      </c>
      <c r="D1396" s="4" t="s">
        <v>148</v>
      </c>
      <c r="E1396" s="6">
        <v>2102</v>
      </c>
      <c r="F1396" s="6">
        <v>5865629</v>
      </c>
      <c r="G1396" s="6">
        <f>F1396/E1396</f>
        <v>2790.499048525214</v>
      </c>
      <c r="H1396" s="6">
        <v>21558000</v>
      </c>
      <c r="I1396" s="6">
        <f>H1396/E1396</f>
        <v>10255.946717411989</v>
      </c>
      <c r="J1396" s="6">
        <v>48792608</v>
      </c>
      <c r="K1396" s="6">
        <f>J1396/E1396</f>
        <v>23212.46812559467</v>
      </c>
    </row>
    <row r="1397" spans="2:11" ht="13.5">
      <c r="B1397" s="4">
        <v>1393</v>
      </c>
      <c r="C1397" s="4" t="s">
        <v>221</v>
      </c>
      <c r="D1397" s="4" t="s">
        <v>255</v>
      </c>
      <c r="E1397" s="6">
        <v>5069</v>
      </c>
      <c r="F1397" s="6">
        <v>14128151</v>
      </c>
      <c r="G1397" s="6">
        <f>F1397/E1397</f>
        <v>2787.1672913789703</v>
      </c>
      <c r="H1397" s="6">
        <v>74141000</v>
      </c>
      <c r="I1397" s="6">
        <f>H1397/E1397</f>
        <v>14626.35628329059</v>
      </c>
      <c r="J1397" s="6">
        <v>0</v>
      </c>
      <c r="K1397" s="6">
        <f>J1397/E1397</f>
        <v>0</v>
      </c>
    </row>
    <row r="1398" spans="2:11" ht="13.5">
      <c r="B1398" s="4">
        <v>1394</v>
      </c>
      <c r="C1398" s="4" t="s">
        <v>282</v>
      </c>
      <c r="D1398" s="4" t="s">
        <v>305</v>
      </c>
      <c r="E1398" s="6">
        <v>830</v>
      </c>
      <c r="F1398" s="6">
        <v>2254495</v>
      </c>
      <c r="G1398" s="6">
        <f>F1398/E1398</f>
        <v>2716.259036144578</v>
      </c>
      <c r="H1398" s="6">
        <v>8630625</v>
      </c>
      <c r="I1398" s="6">
        <f>H1398/E1398</f>
        <v>10398.343373493975</v>
      </c>
      <c r="J1398" s="6">
        <v>590000</v>
      </c>
      <c r="K1398" s="6">
        <f>J1398/E1398</f>
        <v>710.843373493976</v>
      </c>
    </row>
    <row r="1399" spans="2:11" ht="13.5">
      <c r="B1399" s="4">
        <v>1395</v>
      </c>
      <c r="C1399" s="4" t="s">
        <v>42</v>
      </c>
      <c r="D1399" s="4" t="s">
        <v>81</v>
      </c>
      <c r="E1399" s="6">
        <v>6827</v>
      </c>
      <c r="F1399" s="6">
        <v>18406721</v>
      </c>
      <c r="G1399" s="6">
        <f>F1399/E1399</f>
        <v>2696.165372784532</v>
      </c>
      <c r="H1399" s="6">
        <v>0</v>
      </c>
      <c r="I1399" s="6">
        <f>H1399/E1399</f>
        <v>0</v>
      </c>
      <c r="J1399" s="6">
        <v>528661500</v>
      </c>
      <c r="K1399" s="6">
        <f>J1399/E1399</f>
        <v>77436.86831697672</v>
      </c>
    </row>
    <row r="1400" spans="2:11" ht="13.5">
      <c r="B1400" s="4">
        <v>1396</v>
      </c>
      <c r="C1400" s="4" t="s">
        <v>356</v>
      </c>
      <c r="D1400" s="4" t="s">
        <v>360</v>
      </c>
      <c r="E1400" s="6">
        <v>2052</v>
      </c>
      <c r="F1400" s="6">
        <v>5501561</v>
      </c>
      <c r="G1400" s="6">
        <f>F1400/E1400</f>
        <v>2681.07261208577</v>
      </c>
      <c r="H1400" s="6">
        <v>0</v>
      </c>
      <c r="I1400" s="6">
        <f>H1400/E1400</f>
        <v>0</v>
      </c>
      <c r="J1400" s="6">
        <v>11787</v>
      </c>
      <c r="K1400" s="6">
        <f>J1400/E1400</f>
        <v>5.744152046783626</v>
      </c>
    </row>
    <row r="1401" spans="2:11" ht="13.5">
      <c r="B1401" s="4">
        <v>1397</v>
      </c>
      <c r="C1401" s="4" t="s">
        <v>1040</v>
      </c>
      <c r="D1401" s="4" t="s">
        <v>1053</v>
      </c>
      <c r="E1401" s="6">
        <v>22943</v>
      </c>
      <c r="F1401" s="6">
        <v>60000000</v>
      </c>
      <c r="G1401" s="6">
        <f>F1401/E1401</f>
        <v>2615.1767423615047</v>
      </c>
      <c r="H1401" s="6">
        <v>258417453</v>
      </c>
      <c r="I1401" s="6">
        <f>H1401/E1401</f>
        <v>11263.455215098287</v>
      </c>
      <c r="J1401" s="6">
        <v>3007816</v>
      </c>
      <c r="K1401" s="6">
        <f>J1401/E1401</f>
        <v>131.09950747504686</v>
      </c>
    </row>
    <row r="1402" spans="2:11" ht="13.5">
      <c r="B1402" s="4">
        <v>1398</v>
      </c>
      <c r="C1402" s="4" t="s">
        <v>856</v>
      </c>
      <c r="D1402" s="4" t="s">
        <v>898</v>
      </c>
      <c r="E1402" s="6">
        <v>4862</v>
      </c>
      <c r="F1402" s="6">
        <v>12676387</v>
      </c>
      <c r="G1402" s="6">
        <f>F1402/E1402</f>
        <v>2607.2371452077336</v>
      </c>
      <c r="H1402" s="6">
        <v>0</v>
      </c>
      <c r="I1402" s="6">
        <f>H1402/E1402</f>
        <v>0</v>
      </c>
      <c r="J1402" s="6">
        <v>152444856</v>
      </c>
      <c r="K1402" s="6">
        <f>J1402/E1402</f>
        <v>31354.35129576306</v>
      </c>
    </row>
    <row r="1403" spans="2:11" ht="13.5">
      <c r="B1403" s="4">
        <v>1399</v>
      </c>
      <c r="C1403" s="4" t="s">
        <v>522</v>
      </c>
      <c r="D1403" s="4" t="s">
        <v>539</v>
      </c>
      <c r="E1403" s="6">
        <v>5724</v>
      </c>
      <c r="F1403" s="6">
        <v>14794829</v>
      </c>
      <c r="G1403" s="6">
        <f>F1403/E1403</f>
        <v>2584.7010831586304</v>
      </c>
      <c r="H1403" s="6">
        <v>6859410</v>
      </c>
      <c r="I1403" s="6">
        <f>H1403/E1403</f>
        <v>1198.3595387840671</v>
      </c>
      <c r="J1403" s="6">
        <v>572376000</v>
      </c>
      <c r="K1403" s="6">
        <f>J1403/E1403</f>
        <v>99995.8071278826</v>
      </c>
    </row>
    <row r="1404" spans="2:11" ht="13.5">
      <c r="B1404" s="4">
        <v>1400</v>
      </c>
      <c r="C1404" s="4" t="s">
        <v>221</v>
      </c>
      <c r="D1404" s="4" t="s">
        <v>238</v>
      </c>
      <c r="E1404" s="6">
        <v>8415</v>
      </c>
      <c r="F1404" s="6">
        <v>21427858</v>
      </c>
      <c r="G1404" s="6">
        <f>F1404/E1404</f>
        <v>2546.3883541295304</v>
      </c>
      <c r="H1404" s="6">
        <v>40000000</v>
      </c>
      <c r="I1404" s="6">
        <f>H1404/E1404</f>
        <v>4753.416518122401</v>
      </c>
      <c r="J1404" s="6">
        <v>410379</v>
      </c>
      <c r="K1404" s="6">
        <f>J1404/E1404</f>
        <v>48.76755793226381</v>
      </c>
    </row>
    <row r="1405" spans="2:11" ht="13.5">
      <c r="B1405" s="4">
        <v>1401</v>
      </c>
      <c r="C1405" s="4" t="s">
        <v>1471</v>
      </c>
      <c r="D1405" s="4" t="s">
        <v>1503</v>
      </c>
      <c r="E1405" s="6">
        <v>37454</v>
      </c>
      <c r="F1405" s="6">
        <v>94892894</v>
      </c>
      <c r="G1405" s="6">
        <f>F1405/E1405</f>
        <v>2533.5850376461794</v>
      </c>
      <c r="H1405" s="6">
        <v>14262584</v>
      </c>
      <c r="I1405" s="6">
        <f>H1405/E1405</f>
        <v>380.8026913013296</v>
      </c>
      <c r="J1405" s="6">
        <v>1928219111</v>
      </c>
      <c r="K1405" s="6">
        <f>J1405/E1405</f>
        <v>51482.32794895071</v>
      </c>
    </row>
    <row r="1406" spans="2:11" ht="13.5">
      <c r="B1406" s="4">
        <v>1402</v>
      </c>
      <c r="C1406" s="4" t="s">
        <v>723</v>
      </c>
      <c r="D1406" s="4" t="s">
        <v>776</v>
      </c>
      <c r="E1406" s="6">
        <v>510092</v>
      </c>
      <c r="F1406" s="6">
        <v>1280686138</v>
      </c>
      <c r="G1406" s="6">
        <f>F1406/E1406</f>
        <v>2510.6963802608157</v>
      </c>
      <c r="H1406" s="6">
        <v>9531030888</v>
      </c>
      <c r="I1406" s="6">
        <f>H1406/E1406</f>
        <v>18684.92524485779</v>
      </c>
      <c r="J1406" s="6">
        <v>0</v>
      </c>
      <c r="K1406" s="6">
        <f>J1406/E1406</f>
        <v>0</v>
      </c>
    </row>
    <row r="1407" spans="2:11" ht="13.5">
      <c r="B1407" s="4">
        <v>1403</v>
      </c>
      <c r="C1407" s="4" t="s">
        <v>338</v>
      </c>
      <c r="D1407" s="4" t="s">
        <v>339</v>
      </c>
      <c r="E1407" s="6">
        <v>5554</v>
      </c>
      <c r="F1407" s="6">
        <v>13937798</v>
      </c>
      <c r="G1407" s="6">
        <f>F1407/E1407</f>
        <v>2509.506301764494</v>
      </c>
      <c r="H1407" s="6">
        <v>43732956</v>
      </c>
      <c r="I1407" s="6">
        <f>H1407/E1407</f>
        <v>7874.136838314728</v>
      </c>
      <c r="J1407" s="6">
        <v>55427000</v>
      </c>
      <c r="K1407" s="6">
        <f>J1407/E1407</f>
        <v>9979.654303204898</v>
      </c>
    </row>
    <row r="1408" spans="2:11" ht="13.5">
      <c r="B1408" s="4">
        <v>1404</v>
      </c>
      <c r="C1408" s="4" t="s">
        <v>1312</v>
      </c>
      <c r="D1408" s="4" t="s">
        <v>1353</v>
      </c>
      <c r="E1408" s="6">
        <v>40461</v>
      </c>
      <c r="F1408" s="6">
        <v>100000127</v>
      </c>
      <c r="G1408" s="6">
        <f>F1408/E1408</f>
        <v>2471.518919453301</v>
      </c>
      <c r="H1408" s="6">
        <v>798146000</v>
      </c>
      <c r="I1408" s="6">
        <f>H1408/E1408</f>
        <v>19726.304342453226</v>
      </c>
      <c r="J1408" s="6">
        <v>117912</v>
      </c>
      <c r="K1408" s="6">
        <f>J1408/E1408</f>
        <v>2.914213687254393</v>
      </c>
    </row>
    <row r="1409" spans="2:11" ht="13.5">
      <c r="B1409" s="4">
        <v>1405</v>
      </c>
      <c r="C1409" s="4" t="s">
        <v>1074</v>
      </c>
      <c r="D1409" s="4" t="s">
        <v>1114</v>
      </c>
      <c r="E1409" s="6">
        <v>116056</v>
      </c>
      <c r="F1409" s="6">
        <v>285301498</v>
      </c>
      <c r="G1409" s="6">
        <f>F1409/E1409</f>
        <v>2458.3089025987456</v>
      </c>
      <c r="H1409" s="6">
        <v>2655496803</v>
      </c>
      <c r="I1409" s="6">
        <f>H1409/E1409</f>
        <v>22881.16773798856</v>
      </c>
      <c r="J1409" s="6">
        <v>0</v>
      </c>
      <c r="K1409" s="6">
        <f>J1409/E1409</f>
        <v>0</v>
      </c>
    </row>
    <row r="1410" spans="2:11" ht="13.5">
      <c r="B1410" s="4">
        <v>1406</v>
      </c>
      <c r="C1410" s="4" t="s">
        <v>178</v>
      </c>
      <c r="D1410" s="4" t="s">
        <v>187</v>
      </c>
      <c r="E1410" s="6">
        <v>956</v>
      </c>
      <c r="F1410" s="6">
        <v>2292960</v>
      </c>
      <c r="G1410" s="6">
        <f>F1410/E1410</f>
        <v>2398.4937238493726</v>
      </c>
      <c r="H1410" s="6">
        <v>0</v>
      </c>
      <c r="I1410" s="6">
        <f>H1410/E1410</f>
        <v>0</v>
      </c>
      <c r="J1410" s="6">
        <v>57643760</v>
      </c>
      <c r="K1410" s="6">
        <f>J1410/E1410</f>
        <v>60296.82008368201</v>
      </c>
    </row>
    <row r="1411" spans="2:11" ht="13.5">
      <c r="B1411" s="4">
        <v>1407</v>
      </c>
      <c r="C1411" s="4" t="s">
        <v>221</v>
      </c>
      <c r="D1411" s="4" t="s">
        <v>250</v>
      </c>
      <c r="E1411" s="6">
        <v>14205</v>
      </c>
      <c r="F1411" s="6">
        <v>33775576</v>
      </c>
      <c r="G1411" s="6">
        <f>F1411/E1411</f>
        <v>2377.724463217177</v>
      </c>
      <c r="H1411" s="6">
        <v>90000000</v>
      </c>
      <c r="I1411" s="6">
        <f>H1411/E1411</f>
        <v>6335.797254487857</v>
      </c>
      <c r="J1411" s="6">
        <v>22156074</v>
      </c>
      <c r="K1411" s="6">
        <f>J1411/E1411</f>
        <v>1559.7376979936641</v>
      </c>
    </row>
    <row r="1412" spans="2:11" ht="13.5">
      <c r="B1412" s="4">
        <v>1408</v>
      </c>
      <c r="C1412" s="4" t="s">
        <v>974</v>
      </c>
      <c r="D1412" s="4" t="s">
        <v>976</v>
      </c>
      <c r="E1412" s="6">
        <v>4854</v>
      </c>
      <c r="F1412" s="6">
        <v>11227979</v>
      </c>
      <c r="G1412" s="6">
        <f>F1412/E1412</f>
        <v>2313.1394725999176</v>
      </c>
      <c r="H1412" s="6">
        <v>0</v>
      </c>
      <c r="I1412" s="6">
        <f>H1412/E1412</f>
        <v>0</v>
      </c>
      <c r="J1412" s="6">
        <v>111307973</v>
      </c>
      <c r="K1412" s="6">
        <f>J1412/E1412</f>
        <v>22931.185208075814</v>
      </c>
    </row>
    <row r="1413" spans="2:11" ht="13.5">
      <c r="B1413" s="4">
        <v>1409</v>
      </c>
      <c r="C1413" s="4" t="s">
        <v>856</v>
      </c>
      <c r="D1413" s="4" t="s">
        <v>862</v>
      </c>
      <c r="E1413" s="6">
        <v>1338</v>
      </c>
      <c r="F1413" s="6">
        <v>3074444</v>
      </c>
      <c r="G1413" s="6">
        <f>F1413/E1413</f>
        <v>2297.7907324364724</v>
      </c>
      <c r="H1413" s="6">
        <v>0</v>
      </c>
      <c r="I1413" s="6">
        <f>H1413/E1413</f>
        <v>0</v>
      </c>
      <c r="J1413" s="6">
        <v>40119501</v>
      </c>
      <c r="K1413" s="6">
        <f>J1413/E1413</f>
        <v>29984.679372197308</v>
      </c>
    </row>
    <row r="1414" spans="2:11" ht="13.5">
      <c r="B1414" s="4">
        <v>1410</v>
      </c>
      <c r="C1414" s="4" t="s">
        <v>1505</v>
      </c>
      <c r="D1414" s="4" t="s">
        <v>1510</v>
      </c>
      <c r="E1414" s="6">
        <v>3014</v>
      </c>
      <c r="F1414" s="6">
        <v>6880305</v>
      </c>
      <c r="G1414" s="6">
        <f>F1414/E1414</f>
        <v>2282.78201725282</v>
      </c>
      <c r="H1414" s="6">
        <v>55000000</v>
      </c>
      <c r="I1414" s="6">
        <f>H1414/E1414</f>
        <v>18248.17518248175</v>
      </c>
      <c r="J1414" s="6">
        <v>29610046</v>
      </c>
      <c r="K1414" s="6">
        <f>J1414/E1414</f>
        <v>9824.169210351693</v>
      </c>
    </row>
    <row r="1415" spans="2:11" ht="13.5">
      <c r="B1415" s="4">
        <v>1411</v>
      </c>
      <c r="C1415" s="4" t="s">
        <v>1446</v>
      </c>
      <c r="D1415" s="4" t="s">
        <v>1448</v>
      </c>
      <c r="E1415" s="6">
        <v>4483</v>
      </c>
      <c r="F1415" s="6">
        <v>10110540</v>
      </c>
      <c r="G1415" s="6">
        <f>F1415/E1415</f>
        <v>2255.306714253848</v>
      </c>
      <c r="H1415" s="6">
        <v>72893828</v>
      </c>
      <c r="I1415" s="6">
        <f>H1415/E1415</f>
        <v>16260.055320098149</v>
      </c>
      <c r="J1415" s="6">
        <v>72819</v>
      </c>
      <c r="K1415" s="6">
        <f>J1415/E1415</f>
        <v>16.24336381887129</v>
      </c>
    </row>
    <row r="1416" spans="2:11" ht="13.5">
      <c r="B1416" s="4">
        <v>1412</v>
      </c>
      <c r="C1416" s="4" t="s">
        <v>856</v>
      </c>
      <c r="D1416" s="4" t="s">
        <v>920</v>
      </c>
      <c r="E1416" s="6">
        <v>12335</v>
      </c>
      <c r="F1416" s="6">
        <v>27795005</v>
      </c>
      <c r="G1416" s="6">
        <f>F1416/E1416</f>
        <v>2253.3445480340492</v>
      </c>
      <c r="H1416" s="6">
        <v>117632000</v>
      </c>
      <c r="I1416" s="6">
        <f>H1416/E1416</f>
        <v>9536.441021483583</v>
      </c>
      <c r="J1416" s="6">
        <v>61713600</v>
      </c>
      <c r="K1416" s="6">
        <f>J1416/E1416</f>
        <v>5003.129306850426</v>
      </c>
    </row>
    <row r="1417" spans="2:11" ht="13.5">
      <c r="B1417" s="4">
        <v>1413</v>
      </c>
      <c r="C1417" s="4" t="s">
        <v>1312</v>
      </c>
      <c r="D1417" s="4" t="s">
        <v>1318</v>
      </c>
      <c r="E1417" s="6">
        <v>12606</v>
      </c>
      <c r="F1417" s="6">
        <v>27403463</v>
      </c>
      <c r="G1417" s="6">
        <f>F1417/E1417</f>
        <v>2173.8428526098683</v>
      </c>
      <c r="H1417" s="6">
        <v>110000000</v>
      </c>
      <c r="I1417" s="6">
        <f>H1417/E1417</f>
        <v>8726.003490401396</v>
      </c>
      <c r="J1417" s="6">
        <v>81653922</v>
      </c>
      <c r="K1417" s="6">
        <f>J1417/E1417</f>
        <v>6477.385530699667</v>
      </c>
    </row>
    <row r="1418" spans="2:11" ht="13.5">
      <c r="B1418" s="4">
        <v>1414</v>
      </c>
      <c r="C1418" s="4" t="s">
        <v>1539</v>
      </c>
      <c r="D1418" s="4" t="s">
        <v>1576</v>
      </c>
      <c r="E1418" s="6">
        <v>54585</v>
      </c>
      <c r="F1418" s="6">
        <v>118110252</v>
      </c>
      <c r="G1418" s="6">
        <f>F1418/E1418</f>
        <v>2163.785875240451</v>
      </c>
      <c r="H1418" s="6">
        <v>141671597</v>
      </c>
      <c r="I1418" s="6">
        <f>H1418/E1418</f>
        <v>2595.430924246588</v>
      </c>
      <c r="J1418" s="6">
        <v>903828118</v>
      </c>
      <c r="K1418" s="6">
        <f>J1418/E1418</f>
        <v>16558.177484656957</v>
      </c>
    </row>
    <row r="1419" spans="2:11" ht="13.5">
      <c r="B1419" s="4">
        <v>1415</v>
      </c>
      <c r="C1419" s="4" t="s">
        <v>1539</v>
      </c>
      <c r="D1419" s="4" t="s">
        <v>1566</v>
      </c>
      <c r="E1419" s="6">
        <v>3102</v>
      </c>
      <c r="F1419" s="6">
        <v>6682894</v>
      </c>
      <c r="G1419" s="6">
        <f>F1419/E1419</f>
        <v>2154.382333978079</v>
      </c>
      <c r="H1419" s="6">
        <v>70000000</v>
      </c>
      <c r="I1419" s="6">
        <f>H1419/E1419</f>
        <v>22566.08639587363</v>
      </c>
      <c r="J1419" s="6">
        <v>7000000</v>
      </c>
      <c r="K1419" s="6">
        <f>J1419/E1419</f>
        <v>2256.608639587363</v>
      </c>
    </row>
    <row r="1420" spans="2:11" ht="13.5">
      <c r="B1420" s="4">
        <v>1416</v>
      </c>
      <c r="C1420" s="4" t="s">
        <v>522</v>
      </c>
      <c r="D1420" s="4" t="s">
        <v>524</v>
      </c>
      <c r="E1420" s="6">
        <v>9759</v>
      </c>
      <c r="F1420" s="6">
        <v>20934034</v>
      </c>
      <c r="G1420" s="6">
        <f>F1420/E1420</f>
        <v>2145.1003176554973</v>
      </c>
      <c r="H1420" s="6">
        <v>127000000</v>
      </c>
      <c r="I1420" s="6">
        <f>H1420/E1420</f>
        <v>13013.628445537453</v>
      </c>
      <c r="J1420" s="6">
        <v>522856</v>
      </c>
      <c r="K1420" s="6">
        <f>J1420/E1420</f>
        <v>53.57680090173174</v>
      </c>
    </row>
    <row r="1421" spans="2:11" ht="13.5">
      <c r="B1421" s="4">
        <v>1417</v>
      </c>
      <c r="C1421" s="4" t="s">
        <v>1074</v>
      </c>
      <c r="D1421" s="4" t="s">
        <v>1092</v>
      </c>
      <c r="E1421" s="6">
        <v>24888</v>
      </c>
      <c r="F1421" s="6">
        <v>53032501</v>
      </c>
      <c r="G1421" s="6">
        <f>F1421/E1421</f>
        <v>2130.846231115397</v>
      </c>
      <c r="H1421" s="6">
        <v>300000000</v>
      </c>
      <c r="I1421" s="6">
        <f>H1421/E1421</f>
        <v>12054.00192864031</v>
      </c>
      <c r="J1421" s="6">
        <v>142431200</v>
      </c>
      <c r="K1421" s="6">
        <f>J1421/E1421</f>
        <v>5722.886531661845</v>
      </c>
    </row>
    <row r="1422" spans="2:11" ht="13.5">
      <c r="B1422" s="4">
        <v>1418</v>
      </c>
      <c r="C1422" s="4" t="s">
        <v>1312</v>
      </c>
      <c r="D1422" s="4" t="s">
        <v>1332</v>
      </c>
      <c r="E1422" s="6">
        <v>21324</v>
      </c>
      <c r="F1422" s="6">
        <v>43377637</v>
      </c>
      <c r="G1422" s="6">
        <f>F1422/E1422</f>
        <v>2034.21670418308</v>
      </c>
      <c r="H1422" s="6">
        <v>102802000</v>
      </c>
      <c r="I1422" s="6">
        <f>H1422/E1422</f>
        <v>4820.952916901144</v>
      </c>
      <c r="J1422" s="6">
        <v>8430255</v>
      </c>
      <c r="K1422" s="6">
        <f>J1422/E1422</f>
        <v>395.341164884637</v>
      </c>
    </row>
    <row r="1423" spans="2:11" ht="13.5">
      <c r="B1423" s="4">
        <v>1419</v>
      </c>
      <c r="C1423" s="4" t="s">
        <v>178</v>
      </c>
      <c r="D1423" s="4" t="s">
        <v>196</v>
      </c>
      <c r="E1423" s="6">
        <v>32996</v>
      </c>
      <c r="F1423" s="6">
        <v>67072849</v>
      </c>
      <c r="G1423" s="6">
        <f>F1423/E1423</f>
        <v>2032.756970541884</v>
      </c>
      <c r="H1423" s="6">
        <v>139834000</v>
      </c>
      <c r="I1423" s="6">
        <f>H1423/E1423</f>
        <v>4237.907625166687</v>
      </c>
      <c r="J1423" s="6">
        <v>234248335</v>
      </c>
      <c r="K1423" s="6">
        <f>J1423/E1423</f>
        <v>7099.294914535095</v>
      </c>
    </row>
    <row r="1424" spans="2:11" ht="13.5">
      <c r="B1424" s="4">
        <v>1420</v>
      </c>
      <c r="C1424" s="4" t="s">
        <v>1416</v>
      </c>
      <c r="D1424" s="4" t="s">
        <v>1435</v>
      </c>
      <c r="E1424" s="6">
        <v>10103</v>
      </c>
      <c r="F1424" s="6">
        <v>20456775</v>
      </c>
      <c r="G1424" s="6">
        <f>F1424/E1424</f>
        <v>2024.8218350984855</v>
      </c>
      <c r="H1424" s="6">
        <v>17554000</v>
      </c>
      <c r="I1424" s="6">
        <f>H1424/E1424</f>
        <v>1737.5037117687816</v>
      </c>
      <c r="J1424" s="6">
        <v>115389577</v>
      </c>
      <c r="K1424" s="6">
        <f>J1424/E1424</f>
        <v>11421.318123329704</v>
      </c>
    </row>
    <row r="1425" spans="2:11" ht="13.5">
      <c r="B1425" s="4">
        <v>1421</v>
      </c>
      <c r="C1425" s="4" t="s">
        <v>1579</v>
      </c>
      <c r="D1425" s="4" t="s">
        <v>1730</v>
      </c>
      <c r="E1425" s="6">
        <v>405820</v>
      </c>
      <c r="F1425" s="6">
        <v>820000000</v>
      </c>
      <c r="G1425" s="6">
        <f>F1425/E1425</f>
        <v>2020.6002661278399</v>
      </c>
      <c r="H1425" s="6">
        <v>2198955259</v>
      </c>
      <c r="I1425" s="6">
        <f>H1425/E1425</f>
        <v>5418.548270169041</v>
      </c>
      <c r="J1425" s="6">
        <v>922256963</v>
      </c>
      <c r="K1425" s="6">
        <f>J1425/E1425</f>
        <v>2272.576420580553</v>
      </c>
    </row>
    <row r="1426" spans="2:11" ht="13.5">
      <c r="B1426" s="4">
        <v>1422</v>
      </c>
      <c r="C1426" s="4" t="s">
        <v>522</v>
      </c>
      <c r="D1426" s="4" t="s">
        <v>543</v>
      </c>
      <c r="E1426" s="6">
        <v>532</v>
      </c>
      <c r="F1426" s="6">
        <v>1074633</v>
      </c>
      <c r="G1426" s="6">
        <f>F1426/E1426</f>
        <v>2019.9868421052631</v>
      </c>
      <c r="H1426" s="6">
        <v>0</v>
      </c>
      <c r="I1426" s="6">
        <f>H1426/E1426</f>
        <v>0</v>
      </c>
      <c r="J1426" s="6">
        <v>81991736</v>
      </c>
      <c r="K1426" s="6">
        <f>J1426/E1426</f>
        <v>154119.8045112782</v>
      </c>
    </row>
    <row r="1427" spans="2:11" ht="13.5">
      <c r="B1427" s="4">
        <v>1423</v>
      </c>
      <c r="C1427" s="4" t="s">
        <v>693</v>
      </c>
      <c r="D1427" s="4" t="s">
        <v>713</v>
      </c>
      <c r="E1427" s="6">
        <v>6711</v>
      </c>
      <c r="F1427" s="6">
        <v>13469146</v>
      </c>
      <c r="G1427" s="6">
        <f>F1427/E1427</f>
        <v>2007.0251825361347</v>
      </c>
      <c r="H1427" s="6">
        <v>48748435</v>
      </c>
      <c r="I1427" s="6">
        <f>H1427/E1427</f>
        <v>7263.95991655491</v>
      </c>
      <c r="J1427" s="6">
        <v>3781905</v>
      </c>
      <c r="K1427" s="6">
        <f>J1427/E1427</f>
        <v>563.5382208314708</v>
      </c>
    </row>
    <row r="1428" spans="2:11" ht="13.5">
      <c r="B1428" s="4">
        <v>1424</v>
      </c>
      <c r="C1428" s="4" t="s">
        <v>1136</v>
      </c>
      <c r="D1428" s="4" t="s">
        <v>1175</v>
      </c>
      <c r="E1428" s="6">
        <v>34011</v>
      </c>
      <c r="F1428" s="6">
        <v>68184004</v>
      </c>
      <c r="G1428" s="6">
        <f>F1428/E1428</f>
        <v>2004.763282467437</v>
      </c>
      <c r="H1428" s="6">
        <v>410000000</v>
      </c>
      <c r="I1428" s="6">
        <f>H1428/E1428</f>
        <v>12054.923407132987</v>
      </c>
      <c r="J1428" s="6">
        <v>1145936</v>
      </c>
      <c r="K1428" s="6">
        <f>J1428/E1428</f>
        <v>33.69309929140572</v>
      </c>
    </row>
    <row r="1429" spans="2:11" ht="13.5">
      <c r="B1429" s="4">
        <v>1425</v>
      </c>
      <c r="C1429" s="4" t="s">
        <v>401</v>
      </c>
      <c r="D1429" s="4" t="s">
        <v>405</v>
      </c>
      <c r="E1429" s="6">
        <v>36242</v>
      </c>
      <c r="F1429" s="6">
        <v>71849150</v>
      </c>
      <c r="G1429" s="6">
        <f>F1429/E1429</f>
        <v>1982.483030737818</v>
      </c>
      <c r="H1429" s="6">
        <v>0</v>
      </c>
      <c r="I1429" s="6">
        <f>H1429/E1429</f>
        <v>0</v>
      </c>
      <c r="J1429" s="6">
        <v>1135860411</v>
      </c>
      <c r="K1429" s="6">
        <f>J1429/E1429</f>
        <v>31340.996937255117</v>
      </c>
    </row>
    <row r="1430" spans="2:11" ht="13.5">
      <c r="B1430" s="4">
        <v>1426</v>
      </c>
      <c r="C1430" s="4" t="s">
        <v>1254</v>
      </c>
      <c r="D1430" s="4" t="s">
        <v>1256</v>
      </c>
      <c r="E1430" s="6">
        <v>13801</v>
      </c>
      <c r="F1430" s="6">
        <v>26890436</v>
      </c>
      <c r="G1430" s="6">
        <f>F1430/E1430</f>
        <v>1948.4411274545323</v>
      </c>
      <c r="H1430" s="6">
        <v>122253650</v>
      </c>
      <c r="I1430" s="6">
        <f>H1430/E1430</f>
        <v>8858.318237808855</v>
      </c>
      <c r="J1430" s="6">
        <v>35626322</v>
      </c>
      <c r="K1430" s="6">
        <f>J1430/E1430</f>
        <v>2581.43047605246</v>
      </c>
    </row>
    <row r="1431" spans="2:11" ht="13.5">
      <c r="B1431" s="4">
        <v>1427</v>
      </c>
      <c r="C1431" s="4" t="s">
        <v>1579</v>
      </c>
      <c r="D1431" s="4" t="s">
        <v>1586</v>
      </c>
      <c r="E1431" s="6">
        <v>2292</v>
      </c>
      <c r="F1431" s="6">
        <v>4429922</v>
      </c>
      <c r="G1431" s="6">
        <f>F1431/E1431</f>
        <v>1932.7757417102966</v>
      </c>
      <c r="H1431" s="6">
        <v>7798930</v>
      </c>
      <c r="I1431" s="6">
        <f>H1431/E1431</f>
        <v>3402.674520069808</v>
      </c>
      <c r="J1431" s="6">
        <v>60003587</v>
      </c>
      <c r="K1431" s="6">
        <f>J1431/E1431</f>
        <v>26179.57547993019</v>
      </c>
    </row>
    <row r="1432" spans="2:11" ht="13.5">
      <c r="B1432" s="4">
        <v>1428</v>
      </c>
      <c r="C1432" s="4" t="s">
        <v>1579</v>
      </c>
      <c r="D1432" s="4" t="s">
        <v>1676</v>
      </c>
      <c r="E1432" s="6">
        <v>3357</v>
      </c>
      <c r="F1432" s="6">
        <v>6442614</v>
      </c>
      <c r="G1432" s="6">
        <f>F1432/E1432</f>
        <v>1919.1581769436998</v>
      </c>
      <c r="H1432" s="6">
        <v>0</v>
      </c>
      <c r="I1432" s="6">
        <f>H1432/E1432</f>
        <v>0</v>
      </c>
      <c r="J1432" s="6">
        <v>86302893</v>
      </c>
      <c r="K1432" s="6">
        <f>J1432/E1432</f>
        <v>25708.33869526363</v>
      </c>
    </row>
    <row r="1433" spans="2:11" ht="13.5">
      <c r="B1433" s="4">
        <v>1429</v>
      </c>
      <c r="C1433" s="4" t="s">
        <v>958</v>
      </c>
      <c r="D1433" s="4" t="s">
        <v>966</v>
      </c>
      <c r="E1433" s="6">
        <v>4836</v>
      </c>
      <c r="F1433" s="6">
        <v>9270681</v>
      </c>
      <c r="G1433" s="6">
        <f>F1433/E1433</f>
        <v>1917.0142679900744</v>
      </c>
      <c r="H1433" s="6">
        <v>44641000</v>
      </c>
      <c r="I1433" s="6">
        <f>H1433/E1433</f>
        <v>9230.976013234078</v>
      </c>
      <c r="J1433" s="6">
        <v>0</v>
      </c>
      <c r="K1433" s="6">
        <f>J1433/E1433</f>
        <v>0</v>
      </c>
    </row>
    <row r="1434" spans="2:11" ht="13.5">
      <c r="B1434" s="4">
        <v>1430</v>
      </c>
      <c r="C1434" s="4" t="s">
        <v>42</v>
      </c>
      <c r="D1434" s="4" t="s">
        <v>53</v>
      </c>
      <c r="E1434" s="6">
        <v>2796</v>
      </c>
      <c r="F1434" s="6">
        <v>5214865</v>
      </c>
      <c r="G1434" s="6">
        <f>F1434/E1434</f>
        <v>1865.1162374821174</v>
      </c>
      <c r="H1434" s="6">
        <v>85000000</v>
      </c>
      <c r="I1434" s="6">
        <f>H1434/E1434</f>
        <v>30400.572246065807</v>
      </c>
      <c r="J1434" s="6">
        <v>221884</v>
      </c>
      <c r="K1434" s="6">
        <f>J1434/E1434</f>
        <v>79.35765379113019</v>
      </c>
    </row>
    <row r="1435" spans="2:11" ht="13.5">
      <c r="B1435" s="4">
        <v>1431</v>
      </c>
      <c r="C1435" s="4" t="s">
        <v>282</v>
      </c>
      <c r="D1435" s="4" t="s">
        <v>307</v>
      </c>
      <c r="E1435" s="6">
        <v>943</v>
      </c>
      <c r="F1435" s="6">
        <v>1712233</v>
      </c>
      <c r="G1435" s="6">
        <f>F1435/E1435</f>
        <v>1815.729586426299</v>
      </c>
      <c r="H1435" s="6">
        <v>11000000</v>
      </c>
      <c r="I1435" s="6">
        <f>H1435/E1435</f>
        <v>11664.899257688228</v>
      </c>
      <c r="J1435" s="6">
        <v>33707000</v>
      </c>
      <c r="K1435" s="6">
        <f>J1435/E1435</f>
        <v>35744.432661717925</v>
      </c>
    </row>
    <row r="1436" spans="2:11" ht="13.5">
      <c r="B1436" s="4">
        <v>1432</v>
      </c>
      <c r="C1436" s="4" t="s">
        <v>1074</v>
      </c>
      <c r="D1436" s="4" t="s">
        <v>1098</v>
      </c>
      <c r="E1436" s="6">
        <v>1561</v>
      </c>
      <c r="F1436" s="6">
        <v>2797025</v>
      </c>
      <c r="G1436" s="6">
        <f>F1436/E1436</f>
        <v>1791.8161434977578</v>
      </c>
      <c r="H1436" s="6">
        <v>40000000</v>
      </c>
      <c r="I1436" s="6">
        <f>H1436/E1436</f>
        <v>25624.599615631007</v>
      </c>
      <c r="J1436" s="6">
        <v>43427947</v>
      </c>
      <c r="K1436" s="6">
        <f>J1436/E1436</f>
        <v>27820.59385009609</v>
      </c>
    </row>
    <row r="1437" spans="2:11" ht="13.5">
      <c r="B1437" s="4">
        <v>1433</v>
      </c>
      <c r="C1437" s="4" t="s">
        <v>1074</v>
      </c>
      <c r="D1437" s="4" t="s">
        <v>1093</v>
      </c>
      <c r="E1437" s="6">
        <v>19103</v>
      </c>
      <c r="F1437" s="6">
        <v>34224201</v>
      </c>
      <c r="G1437" s="6">
        <f>F1437/E1437</f>
        <v>1791.5615871852588</v>
      </c>
      <c r="H1437" s="6">
        <v>575490311</v>
      </c>
      <c r="I1437" s="6">
        <f>H1437/E1437</f>
        <v>30125.650997225566</v>
      </c>
      <c r="J1437" s="6">
        <v>522000</v>
      </c>
      <c r="K1437" s="6">
        <f>J1437/E1437</f>
        <v>27.325550960582106</v>
      </c>
    </row>
    <row r="1438" spans="2:11" ht="13.5">
      <c r="B1438" s="4">
        <v>1434</v>
      </c>
      <c r="C1438" s="4" t="s">
        <v>492</v>
      </c>
      <c r="D1438" s="4" t="s">
        <v>512</v>
      </c>
      <c r="E1438" s="6">
        <v>13226</v>
      </c>
      <c r="F1438" s="6">
        <v>23680489</v>
      </c>
      <c r="G1438" s="6">
        <f>F1438/E1438</f>
        <v>1790.449795856646</v>
      </c>
      <c r="H1438" s="6">
        <v>93542088</v>
      </c>
      <c r="I1438" s="6">
        <f>H1438/E1438</f>
        <v>7072.590957205504</v>
      </c>
      <c r="J1438" s="6">
        <v>900000</v>
      </c>
      <c r="K1438" s="6">
        <f>J1438/E1438</f>
        <v>68.04778466656586</v>
      </c>
    </row>
    <row r="1439" spans="2:11" ht="13.5">
      <c r="B1439" s="4">
        <v>1435</v>
      </c>
      <c r="C1439" s="4" t="s">
        <v>356</v>
      </c>
      <c r="D1439" s="4" t="s">
        <v>378</v>
      </c>
      <c r="E1439" s="6">
        <v>8944</v>
      </c>
      <c r="F1439" s="6">
        <v>15973833</v>
      </c>
      <c r="G1439" s="6">
        <f>F1439/E1439</f>
        <v>1785.983117173524</v>
      </c>
      <c r="H1439" s="6">
        <v>0</v>
      </c>
      <c r="I1439" s="6">
        <f>H1439/E1439</f>
        <v>0</v>
      </c>
      <c r="J1439" s="6">
        <v>143005317</v>
      </c>
      <c r="K1439" s="6">
        <f>J1439/E1439</f>
        <v>15988.966569767443</v>
      </c>
    </row>
    <row r="1440" spans="2:11" ht="13.5">
      <c r="B1440" s="4">
        <v>1436</v>
      </c>
      <c r="C1440" s="4" t="s">
        <v>356</v>
      </c>
      <c r="D1440" s="4" t="s">
        <v>371</v>
      </c>
      <c r="E1440" s="6">
        <v>1284</v>
      </c>
      <c r="F1440" s="6">
        <v>2180354</v>
      </c>
      <c r="G1440" s="6">
        <f>F1440/E1440</f>
        <v>1698.095015576324</v>
      </c>
      <c r="H1440" s="6">
        <v>0</v>
      </c>
      <c r="I1440" s="6">
        <f>H1440/E1440</f>
        <v>0</v>
      </c>
      <c r="J1440" s="6">
        <v>0</v>
      </c>
      <c r="K1440" s="6">
        <f>J1440/E1440</f>
        <v>0</v>
      </c>
    </row>
    <row r="1441" spans="2:11" ht="13.5">
      <c r="B1441" s="4">
        <v>1437</v>
      </c>
      <c r="C1441" s="4" t="s">
        <v>974</v>
      </c>
      <c r="D1441" s="4" t="s">
        <v>987</v>
      </c>
      <c r="E1441" s="6">
        <v>5301</v>
      </c>
      <c r="F1441" s="6">
        <v>8796650</v>
      </c>
      <c r="G1441" s="6">
        <f>F1441/E1441</f>
        <v>1659.4321826070552</v>
      </c>
      <c r="H1441" s="6">
        <v>0</v>
      </c>
      <c r="I1441" s="6">
        <f>H1441/E1441</f>
        <v>0</v>
      </c>
      <c r="J1441" s="6">
        <v>283024072</v>
      </c>
      <c r="K1441" s="6">
        <f>J1441/E1441</f>
        <v>53390.69458592718</v>
      </c>
    </row>
    <row r="1442" spans="2:11" ht="13.5">
      <c r="B1442" s="4">
        <v>1438</v>
      </c>
      <c r="C1442" s="4" t="s">
        <v>1254</v>
      </c>
      <c r="D1442" s="4" t="s">
        <v>1276</v>
      </c>
      <c r="E1442" s="6">
        <v>15157</v>
      </c>
      <c r="F1442" s="6">
        <v>24325836</v>
      </c>
      <c r="G1442" s="6">
        <f>F1442/E1442</f>
        <v>1604.924193441974</v>
      </c>
      <c r="H1442" s="6">
        <v>163833104</v>
      </c>
      <c r="I1442" s="6">
        <f>H1442/E1442</f>
        <v>10809.07197994326</v>
      </c>
      <c r="J1442" s="6">
        <v>1186</v>
      </c>
      <c r="K1442" s="6">
        <f>J1442/E1442</f>
        <v>0.07824767434188824</v>
      </c>
    </row>
    <row r="1443" spans="2:11" ht="13.5">
      <c r="B1443" s="4">
        <v>1439</v>
      </c>
      <c r="C1443" s="4" t="s">
        <v>1579</v>
      </c>
      <c r="D1443" s="4" t="s">
        <v>1682</v>
      </c>
      <c r="E1443" s="6">
        <v>1761</v>
      </c>
      <c r="F1443" s="6">
        <v>2744582</v>
      </c>
      <c r="G1443" s="6">
        <f>F1443/E1443</f>
        <v>1558.5360590573537</v>
      </c>
      <c r="H1443" s="6">
        <v>0</v>
      </c>
      <c r="I1443" s="6">
        <f>H1443/E1443</f>
        <v>0</v>
      </c>
      <c r="J1443" s="6">
        <v>49097940</v>
      </c>
      <c r="K1443" s="6">
        <f>J1443/E1443</f>
        <v>27880.715502555366</v>
      </c>
    </row>
    <row r="1444" spans="2:11" ht="13.5">
      <c r="B1444" s="4">
        <v>1440</v>
      </c>
      <c r="C1444" s="4" t="s">
        <v>132</v>
      </c>
      <c r="D1444" s="4" t="s">
        <v>173</v>
      </c>
      <c r="E1444" s="6">
        <v>9745</v>
      </c>
      <c r="F1444" s="6">
        <v>15170179</v>
      </c>
      <c r="G1444" s="6">
        <f>F1444/E1444</f>
        <v>1556.7141097998974</v>
      </c>
      <c r="H1444" s="6">
        <v>0</v>
      </c>
      <c r="I1444" s="6">
        <f>H1444/E1444</f>
        <v>0</v>
      </c>
      <c r="J1444" s="6">
        <v>0</v>
      </c>
      <c r="K1444" s="6">
        <f>J1444/E1444</f>
        <v>0</v>
      </c>
    </row>
    <row r="1445" spans="2:11" ht="13.5">
      <c r="B1445" s="4">
        <v>1441</v>
      </c>
      <c r="C1445" s="4" t="s">
        <v>562</v>
      </c>
      <c r="D1445" s="4" t="s">
        <v>572</v>
      </c>
      <c r="E1445" s="6">
        <v>9722</v>
      </c>
      <c r="F1445" s="6">
        <v>15029446</v>
      </c>
      <c r="G1445" s="6">
        <f>F1445/E1445</f>
        <v>1545.9212096276485</v>
      </c>
      <c r="H1445" s="6">
        <v>180245864</v>
      </c>
      <c r="I1445" s="6">
        <f>H1445/E1445</f>
        <v>18539.9983542481</v>
      </c>
      <c r="J1445" s="6">
        <v>0</v>
      </c>
      <c r="K1445" s="6">
        <f>J1445/E1445</f>
        <v>0</v>
      </c>
    </row>
    <row r="1446" spans="2:11" ht="13.5">
      <c r="B1446" s="4">
        <v>1442</v>
      </c>
      <c r="C1446" s="4" t="s">
        <v>974</v>
      </c>
      <c r="D1446" s="4" t="s">
        <v>979</v>
      </c>
      <c r="E1446" s="6">
        <v>5128</v>
      </c>
      <c r="F1446" s="6">
        <v>7822826</v>
      </c>
      <c r="G1446" s="6">
        <f>F1446/E1446</f>
        <v>1525.5120904836194</v>
      </c>
      <c r="H1446" s="6">
        <v>0</v>
      </c>
      <c r="I1446" s="6">
        <f>H1446/E1446</f>
        <v>0</v>
      </c>
      <c r="J1446" s="6">
        <v>405592590</v>
      </c>
      <c r="K1446" s="6">
        <f>J1446/E1446</f>
        <v>79093.71879875194</v>
      </c>
    </row>
    <row r="1447" spans="2:11" ht="13.5">
      <c r="B1447" s="4">
        <v>1443</v>
      </c>
      <c r="C1447" s="4" t="s">
        <v>1074</v>
      </c>
      <c r="D1447" s="4" t="s">
        <v>1106</v>
      </c>
      <c r="E1447" s="6">
        <v>50659</v>
      </c>
      <c r="F1447" s="6">
        <v>75698007</v>
      </c>
      <c r="G1447" s="6">
        <f>F1447/E1447</f>
        <v>1494.2657178388836</v>
      </c>
      <c r="H1447" s="6">
        <v>1975184000</v>
      </c>
      <c r="I1447" s="6">
        <f>H1447/E1447</f>
        <v>38989.79450837956</v>
      </c>
      <c r="J1447" s="6">
        <v>4700000</v>
      </c>
      <c r="K1447" s="6">
        <f>J1447/E1447</f>
        <v>92.77719654947788</v>
      </c>
    </row>
    <row r="1448" spans="2:11" ht="13.5">
      <c r="B1448" s="4">
        <v>1444</v>
      </c>
      <c r="C1448" s="4" t="s">
        <v>693</v>
      </c>
      <c r="D1448" s="4" t="s">
        <v>697</v>
      </c>
      <c r="E1448" s="6">
        <v>20762</v>
      </c>
      <c r="F1448" s="6">
        <v>30369803</v>
      </c>
      <c r="G1448" s="6">
        <f>F1448/E1448</f>
        <v>1462.7590309218765</v>
      </c>
      <c r="H1448" s="6">
        <v>0</v>
      </c>
      <c r="I1448" s="6">
        <f>H1448/E1448</f>
        <v>0</v>
      </c>
      <c r="J1448" s="6">
        <v>889720372</v>
      </c>
      <c r="K1448" s="6">
        <f>J1448/E1448</f>
        <v>42853.30758115788</v>
      </c>
    </row>
    <row r="1449" spans="2:11" ht="13.5">
      <c r="B1449" s="4">
        <v>1445</v>
      </c>
      <c r="C1449" s="4" t="s">
        <v>42</v>
      </c>
      <c r="D1449" s="4" t="s">
        <v>44</v>
      </c>
      <c r="E1449" s="6">
        <v>123</v>
      </c>
      <c r="F1449" s="6">
        <v>174626</v>
      </c>
      <c r="G1449" s="6">
        <f>F1449/E1449</f>
        <v>1419.7235772357724</v>
      </c>
      <c r="H1449" s="6">
        <v>0</v>
      </c>
      <c r="I1449" s="6">
        <f>H1449/E1449</f>
        <v>0</v>
      </c>
      <c r="J1449" s="6">
        <v>27728882</v>
      </c>
      <c r="K1449" s="6">
        <f>J1449/E1449</f>
        <v>225438.0650406504</v>
      </c>
    </row>
    <row r="1450" spans="2:11" ht="13.5">
      <c r="B1450" s="4">
        <v>1446</v>
      </c>
      <c r="C1450" s="4" t="s">
        <v>856</v>
      </c>
      <c r="D1450" s="4" t="s">
        <v>930</v>
      </c>
      <c r="E1450" s="6">
        <v>80275</v>
      </c>
      <c r="F1450" s="6">
        <v>110789758</v>
      </c>
      <c r="G1450" s="6">
        <f>F1450/E1450</f>
        <v>1380.1277857365308</v>
      </c>
      <c r="H1450" s="6">
        <v>1367442000</v>
      </c>
      <c r="I1450" s="6">
        <f>H1450/E1450</f>
        <v>17034.469012768608</v>
      </c>
      <c r="J1450" s="6">
        <v>1219933580</v>
      </c>
      <c r="K1450" s="6">
        <f>J1450/E1450</f>
        <v>15196.930302086577</v>
      </c>
    </row>
    <row r="1451" spans="2:11" ht="13.5">
      <c r="B1451" s="4">
        <v>1447</v>
      </c>
      <c r="C1451" s="4" t="s">
        <v>1191</v>
      </c>
      <c r="D1451" s="4" t="s">
        <v>1246</v>
      </c>
      <c r="E1451" s="6">
        <v>29704</v>
      </c>
      <c r="F1451" s="6">
        <v>39074353</v>
      </c>
      <c r="G1451" s="6">
        <f>F1451/E1451</f>
        <v>1315.4576151360086</v>
      </c>
      <c r="H1451" s="6">
        <v>855049244</v>
      </c>
      <c r="I1451" s="6">
        <f>H1451/E1451</f>
        <v>28785.65997845408</v>
      </c>
      <c r="J1451" s="6">
        <v>3132780</v>
      </c>
      <c r="K1451" s="6">
        <f>J1451/E1451</f>
        <v>105.46660382440075</v>
      </c>
    </row>
    <row r="1452" spans="2:11" ht="13.5">
      <c r="B1452" s="4">
        <v>1448</v>
      </c>
      <c r="C1452" s="4" t="s">
        <v>1579</v>
      </c>
      <c r="D1452" s="4" t="s">
        <v>1715</v>
      </c>
      <c r="E1452" s="6">
        <v>3715</v>
      </c>
      <c r="F1452" s="6">
        <v>4730302</v>
      </c>
      <c r="G1452" s="6">
        <f>F1452/E1452</f>
        <v>1273.2979811574696</v>
      </c>
      <c r="H1452" s="6">
        <v>0</v>
      </c>
      <c r="I1452" s="6">
        <f>H1452/E1452</f>
        <v>0</v>
      </c>
      <c r="J1452" s="6">
        <v>111011638</v>
      </c>
      <c r="K1452" s="6">
        <f>J1452/E1452</f>
        <v>29882.002153432033</v>
      </c>
    </row>
    <row r="1453" spans="2:11" ht="13.5">
      <c r="B1453" s="4">
        <v>1449</v>
      </c>
      <c r="C1453" s="4" t="s">
        <v>401</v>
      </c>
      <c r="D1453" s="4" t="s">
        <v>415</v>
      </c>
      <c r="E1453" s="6">
        <v>6944</v>
      </c>
      <c r="F1453" s="6">
        <v>8743024</v>
      </c>
      <c r="G1453" s="6">
        <f>F1453/E1453</f>
        <v>1259.0760368663593</v>
      </c>
      <c r="H1453" s="6">
        <v>558942</v>
      </c>
      <c r="I1453" s="6">
        <f>H1453/E1453</f>
        <v>80.4927995391705</v>
      </c>
      <c r="J1453" s="6">
        <v>275707054</v>
      </c>
      <c r="K1453" s="6">
        <f>J1453/E1453</f>
        <v>39704.35685483871</v>
      </c>
    </row>
    <row r="1454" spans="2:11" ht="13.5">
      <c r="B1454" s="4">
        <v>1450</v>
      </c>
      <c r="C1454" s="4" t="s">
        <v>813</v>
      </c>
      <c r="D1454" s="4" t="s">
        <v>820</v>
      </c>
      <c r="E1454" s="6">
        <v>7272</v>
      </c>
      <c r="F1454" s="6">
        <v>9019785</v>
      </c>
      <c r="G1454" s="6">
        <f>F1454/E1454</f>
        <v>1240.3444719471947</v>
      </c>
      <c r="H1454" s="6">
        <v>55940000</v>
      </c>
      <c r="I1454" s="6">
        <f>H1454/E1454</f>
        <v>7692.519251925192</v>
      </c>
      <c r="J1454" s="6">
        <v>534566728</v>
      </c>
      <c r="K1454" s="6">
        <f>J1454/E1454</f>
        <v>73510.27612761276</v>
      </c>
    </row>
    <row r="1455" spans="2:11" ht="13.5">
      <c r="B1455" s="4">
        <v>1451</v>
      </c>
      <c r="C1455" s="4" t="s">
        <v>221</v>
      </c>
      <c r="D1455" s="4" t="s">
        <v>252</v>
      </c>
      <c r="E1455" s="6">
        <v>8293</v>
      </c>
      <c r="F1455" s="6">
        <v>10268415</v>
      </c>
      <c r="G1455" s="6">
        <f>F1455/E1455</f>
        <v>1238.2027010731942</v>
      </c>
      <c r="H1455" s="6">
        <v>0</v>
      </c>
      <c r="I1455" s="6">
        <f>H1455/E1455</f>
        <v>0</v>
      </c>
      <c r="J1455" s="6">
        <v>0</v>
      </c>
      <c r="K1455" s="6">
        <f>J1455/E1455</f>
        <v>0</v>
      </c>
    </row>
    <row r="1456" spans="2:11" ht="13.5">
      <c r="B1456" s="4">
        <v>1452</v>
      </c>
      <c r="C1456" s="4" t="s">
        <v>221</v>
      </c>
      <c r="D1456" s="4" t="s">
        <v>278</v>
      </c>
      <c r="E1456" s="6">
        <v>72385</v>
      </c>
      <c r="F1456" s="6">
        <v>88792597</v>
      </c>
      <c r="G1456" s="6">
        <f>F1456/E1456</f>
        <v>1226.671230227257</v>
      </c>
      <c r="H1456" s="6">
        <v>986665432</v>
      </c>
      <c r="I1456" s="6">
        <f>H1456/E1456</f>
        <v>13630.79964080956</v>
      </c>
      <c r="J1456" s="6">
        <v>503164468</v>
      </c>
      <c r="K1456" s="6">
        <f>J1456/E1456</f>
        <v>6951.22564067141</v>
      </c>
    </row>
    <row r="1457" spans="2:11" ht="13.5">
      <c r="B1457" s="4">
        <v>1453</v>
      </c>
      <c r="C1457" s="4" t="s">
        <v>356</v>
      </c>
      <c r="D1457" s="4" t="s">
        <v>358</v>
      </c>
      <c r="E1457" s="6">
        <v>1942</v>
      </c>
      <c r="F1457" s="6">
        <v>2367390</v>
      </c>
      <c r="G1457" s="6">
        <f>F1457/E1457</f>
        <v>1219.0473738414007</v>
      </c>
      <c r="H1457" s="6">
        <v>5000000</v>
      </c>
      <c r="I1457" s="6">
        <f>H1457/E1457</f>
        <v>2574.6652935118436</v>
      </c>
      <c r="J1457" s="6">
        <v>0</v>
      </c>
      <c r="K1457" s="6">
        <f>J1457/E1457</f>
        <v>0</v>
      </c>
    </row>
    <row r="1458" spans="2:11" ht="13.5">
      <c r="B1458" s="4">
        <v>1454</v>
      </c>
      <c r="C1458" s="4" t="s">
        <v>647</v>
      </c>
      <c r="D1458" s="4" t="s">
        <v>653</v>
      </c>
      <c r="E1458" s="6">
        <v>641</v>
      </c>
      <c r="F1458" s="6">
        <v>768672</v>
      </c>
      <c r="G1458" s="6">
        <f>F1458/E1458</f>
        <v>1199.176287051482</v>
      </c>
      <c r="H1458" s="6">
        <v>6560074</v>
      </c>
      <c r="I1458" s="6">
        <f>H1458/E1458</f>
        <v>10234.1248049922</v>
      </c>
      <c r="J1458" s="6">
        <v>124853053</v>
      </c>
      <c r="K1458" s="6">
        <f>J1458/E1458</f>
        <v>194778.5538221529</v>
      </c>
    </row>
    <row r="1459" spans="2:11" ht="13.5">
      <c r="B1459" s="4">
        <v>1455</v>
      </c>
      <c r="C1459" s="4" t="s">
        <v>974</v>
      </c>
      <c r="D1459" s="4" t="s">
        <v>989</v>
      </c>
      <c r="E1459" s="6">
        <v>8211</v>
      </c>
      <c r="F1459" s="6">
        <v>9590389</v>
      </c>
      <c r="G1459" s="6">
        <f>F1459/E1459</f>
        <v>1167.9928145171111</v>
      </c>
      <c r="H1459" s="6">
        <v>0</v>
      </c>
      <c r="I1459" s="6">
        <f>H1459/E1459</f>
        <v>0</v>
      </c>
      <c r="J1459" s="6">
        <v>101795936</v>
      </c>
      <c r="K1459" s="6">
        <f>J1459/E1459</f>
        <v>12397.507733528193</v>
      </c>
    </row>
    <row r="1460" spans="2:11" ht="13.5">
      <c r="B1460" s="4">
        <v>1456</v>
      </c>
      <c r="C1460" s="4" t="s">
        <v>1579</v>
      </c>
      <c r="D1460" s="4" t="s">
        <v>1611</v>
      </c>
      <c r="E1460" s="6">
        <v>3498</v>
      </c>
      <c r="F1460" s="6">
        <v>4077421</v>
      </c>
      <c r="G1460" s="6">
        <f>F1460/E1460</f>
        <v>1165.6435105774729</v>
      </c>
      <c r="H1460" s="6">
        <v>23441181</v>
      </c>
      <c r="I1460" s="6">
        <f>H1460/E1460</f>
        <v>6701.309605488851</v>
      </c>
      <c r="J1460" s="6">
        <v>0</v>
      </c>
      <c r="K1460" s="6">
        <f>J1460/E1460</f>
        <v>0</v>
      </c>
    </row>
    <row r="1461" spans="2:11" ht="13.5">
      <c r="B1461" s="4">
        <v>1457</v>
      </c>
      <c r="C1461" s="4" t="s">
        <v>282</v>
      </c>
      <c r="D1461" s="4" t="s">
        <v>288</v>
      </c>
      <c r="E1461" s="6">
        <v>1391</v>
      </c>
      <c r="F1461" s="6">
        <v>1610134</v>
      </c>
      <c r="G1461" s="6">
        <f>F1461/E1461</f>
        <v>1157.5370237239397</v>
      </c>
      <c r="H1461" s="6">
        <v>1790394</v>
      </c>
      <c r="I1461" s="6">
        <f>H1461/E1461</f>
        <v>1287.1272465851905</v>
      </c>
      <c r="J1461" s="6">
        <v>97694000</v>
      </c>
      <c r="K1461" s="6">
        <f>J1461/E1461</f>
        <v>70232.92595255212</v>
      </c>
    </row>
    <row r="1462" spans="2:11" ht="13.5">
      <c r="B1462" s="4">
        <v>1458</v>
      </c>
      <c r="C1462" s="4" t="s">
        <v>1254</v>
      </c>
      <c r="D1462" s="4" t="s">
        <v>1272</v>
      </c>
      <c r="E1462" s="6">
        <v>319</v>
      </c>
      <c r="F1462" s="6">
        <v>364197</v>
      </c>
      <c r="G1462" s="6">
        <f>F1462/E1462</f>
        <v>1141.6833855799373</v>
      </c>
      <c r="H1462" s="6">
        <v>878695</v>
      </c>
      <c r="I1462" s="6">
        <f>H1462/E1462</f>
        <v>2754.5297805642635</v>
      </c>
      <c r="J1462" s="6">
        <v>81490869</v>
      </c>
      <c r="K1462" s="6">
        <f>J1462/E1462</f>
        <v>255457.26959247648</v>
      </c>
    </row>
    <row r="1463" spans="2:11" ht="13.5">
      <c r="B1463" s="4">
        <v>1459</v>
      </c>
      <c r="C1463" s="4" t="s">
        <v>221</v>
      </c>
      <c r="D1463" s="4" t="s">
        <v>233</v>
      </c>
      <c r="E1463" s="6">
        <v>2818</v>
      </c>
      <c r="F1463" s="6">
        <v>3166442</v>
      </c>
      <c r="G1463" s="6">
        <f>F1463/E1463</f>
        <v>1123.6486870120652</v>
      </c>
      <c r="H1463" s="6">
        <v>0</v>
      </c>
      <c r="I1463" s="6">
        <f>H1463/E1463</f>
        <v>0</v>
      </c>
      <c r="J1463" s="6">
        <v>0</v>
      </c>
      <c r="K1463" s="6">
        <f>J1463/E1463</f>
        <v>0</v>
      </c>
    </row>
    <row r="1464" spans="2:11" ht="13.5">
      <c r="B1464" s="4">
        <v>1460</v>
      </c>
      <c r="C1464" s="4" t="s">
        <v>86</v>
      </c>
      <c r="D1464" s="4" t="s">
        <v>90</v>
      </c>
      <c r="E1464" s="6">
        <v>3681</v>
      </c>
      <c r="F1464" s="6">
        <v>3940861</v>
      </c>
      <c r="G1464" s="6">
        <f>F1464/E1464</f>
        <v>1070.5952186905731</v>
      </c>
      <c r="H1464" s="6">
        <v>0</v>
      </c>
      <c r="I1464" s="6">
        <f>H1464/E1464</f>
        <v>0</v>
      </c>
      <c r="J1464" s="6">
        <v>183278717</v>
      </c>
      <c r="K1464" s="6">
        <f>J1464/E1464</f>
        <v>49790.4691659875</v>
      </c>
    </row>
    <row r="1465" spans="2:11" ht="13.5">
      <c r="B1465" s="4">
        <v>1461</v>
      </c>
      <c r="C1465" s="4" t="s">
        <v>42</v>
      </c>
      <c r="D1465" s="4" t="s">
        <v>72</v>
      </c>
      <c r="E1465" s="6">
        <v>4189</v>
      </c>
      <c r="F1465" s="6">
        <v>4481152</v>
      </c>
      <c r="G1465" s="6">
        <f>F1465/E1465</f>
        <v>1069.7426593459058</v>
      </c>
      <c r="H1465" s="6">
        <v>56000000</v>
      </c>
      <c r="I1465" s="6">
        <f>H1465/E1465</f>
        <v>13368.34566722368</v>
      </c>
      <c r="J1465" s="6">
        <v>0</v>
      </c>
      <c r="K1465" s="6">
        <f>J1465/E1465</f>
        <v>0</v>
      </c>
    </row>
    <row r="1466" spans="2:11" ht="13.5">
      <c r="B1466" s="4">
        <v>1462</v>
      </c>
      <c r="C1466" s="4" t="s">
        <v>856</v>
      </c>
      <c r="D1466" s="4" t="s">
        <v>913</v>
      </c>
      <c r="E1466" s="6">
        <v>3034</v>
      </c>
      <c r="F1466" s="6">
        <v>3196840</v>
      </c>
      <c r="G1466" s="6">
        <f>F1466/E1466</f>
        <v>1053.6717205009888</v>
      </c>
      <c r="H1466" s="6">
        <v>0</v>
      </c>
      <c r="I1466" s="6">
        <f>H1466/E1466</f>
        <v>0</v>
      </c>
      <c r="J1466" s="6">
        <v>0</v>
      </c>
      <c r="K1466" s="6">
        <f>J1466/E1466</f>
        <v>0</v>
      </c>
    </row>
    <row r="1467" spans="2:11" ht="13.5">
      <c r="B1467" s="4">
        <v>1463</v>
      </c>
      <c r="C1467" s="4" t="s">
        <v>1254</v>
      </c>
      <c r="D1467" s="4" t="s">
        <v>1271</v>
      </c>
      <c r="E1467" s="6">
        <v>2276</v>
      </c>
      <c r="F1467" s="6">
        <v>2375900</v>
      </c>
      <c r="G1467" s="6">
        <f>F1467/E1467</f>
        <v>1043.8927943760984</v>
      </c>
      <c r="H1467" s="6">
        <v>3738819</v>
      </c>
      <c r="I1467" s="6">
        <f>H1467/E1467</f>
        <v>1642.7148506151143</v>
      </c>
      <c r="J1467" s="6">
        <v>76469024</v>
      </c>
      <c r="K1467" s="6">
        <f>J1467/E1467</f>
        <v>33597.989455184535</v>
      </c>
    </row>
    <row r="1468" spans="2:11" ht="13.5">
      <c r="B1468" s="4">
        <v>1464</v>
      </c>
      <c r="C1468" s="4" t="s">
        <v>401</v>
      </c>
      <c r="D1468" s="4" t="s">
        <v>410</v>
      </c>
      <c r="E1468" s="6">
        <v>7039</v>
      </c>
      <c r="F1468" s="6">
        <v>6993294</v>
      </c>
      <c r="G1468" s="6">
        <f>F1468/E1468</f>
        <v>993.5067481176303</v>
      </c>
      <c r="H1468" s="6">
        <v>0</v>
      </c>
      <c r="I1468" s="6">
        <f>H1468/E1468</f>
        <v>0</v>
      </c>
      <c r="J1468" s="6">
        <v>158651100</v>
      </c>
      <c r="K1468" s="6">
        <f>J1468/E1468</f>
        <v>22538.869157550787</v>
      </c>
    </row>
    <row r="1469" spans="2:11" ht="13.5">
      <c r="B1469" s="4">
        <v>1465</v>
      </c>
      <c r="C1469" s="4" t="s">
        <v>1539</v>
      </c>
      <c r="D1469" s="4" t="s">
        <v>1550</v>
      </c>
      <c r="E1469" s="6">
        <v>679</v>
      </c>
      <c r="F1469" s="6">
        <v>671244</v>
      </c>
      <c r="G1469" s="6">
        <f>F1469/E1469</f>
        <v>988.5773195876288</v>
      </c>
      <c r="H1469" s="6">
        <v>0</v>
      </c>
      <c r="I1469" s="6">
        <f>H1469/E1469</f>
        <v>0</v>
      </c>
      <c r="J1469" s="6">
        <v>64834304</v>
      </c>
      <c r="K1469" s="6">
        <f>J1469/E1469</f>
        <v>95484.98379970544</v>
      </c>
    </row>
    <row r="1470" spans="2:11" ht="13.5">
      <c r="B1470" s="4">
        <v>1466</v>
      </c>
      <c r="C1470" s="4" t="s">
        <v>221</v>
      </c>
      <c r="D1470" s="4" t="s">
        <v>264</v>
      </c>
      <c r="E1470" s="6">
        <v>21271</v>
      </c>
      <c r="F1470" s="6">
        <v>20963376</v>
      </c>
      <c r="G1470" s="6">
        <f>F1470/E1470</f>
        <v>985.5378684594049</v>
      </c>
      <c r="H1470" s="6">
        <v>147764823</v>
      </c>
      <c r="I1470" s="6">
        <f>H1470/E1470</f>
        <v>6946.7736824784915</v>
      </c>
      <c r="J1470" s="6">
        <v>86992</v>
      </c>
      <c r="K1470" s="6">
        <f>J1470/E1470</f>
        <v>4.089699590992431</v>
      </c>
    </row>
    <row r="1471" spans="2:11" ht="13.5">
      <c r="B1471" s="4">
        <v>1467</v>
      </c>
      <c r="C1471" s="4" t="s">
        <v>1579</v>
      </c>
      <c r="D1471" s="4" t="s">
        <v>1600</v>
      </c>
      <c r="E1471" s="6">
        <v>1707</v>
      </c>
      <c r="F1471" s="6">
        <v>1614148</v>
      </c>
      <c r="G1471" s="6">
        <f>F1471/E1471</f>
        <v>945.6051552431165</v>
      </c>
      <c r="H1471" s="6">
        <v>4258000</v>
      </c>
      <c r="I1471" s="6">
        <f>H1471/E1471</f>
        <v>2494.4346807264205</v>
      </c>
      <c r="J1471" s="6">
        <v>17741779</v>
      </c>
      <c r="K1471" s="6">
        <f>J1471/E1471</f>
        <v>10393.543643819567</v>
      </c>
    </row>
    <row r="1472" spans="2:11" ht="13.5">
      <c r="B1472" s="4">
        <v>1468</v>
      </c>
      <c r="C1472" s="4" t="s">
        <v>1579</v>
      </c>
      <c r="D1472" s="4" t="s">
        <v>783</v>
      </c>
      <c r="E1472" s="6">
        <v>5392</v>
      </c>
      <c r="F1472" s="6">
        <v>5053776</v>
      </c>
      <c r="G1472" s="6">
        <f>F1472/E1472</f>
        <v>937.272997032641</v>
      </c>
      <c r="H1472" s="6">
        <v>160641322</v>
      </c>
      <c r="I1472" s="6">
        <f>H1472/E1472</f>
        <v>29792.530044510386</v>
      </c>
      <c r="J1472" s="6">
        <v>0</v>
      </c>
      <c r="K1472" s="6">
        <f>J1472/E1472</f>
        <v>0</v>
      </c>
    </row>
    <row r="1473" spans="2:11" ht="13.5">
      <c r="B1473" s="4">
        <v>1469</v>
      </c>
      <c r="C1473" s="4" t="s">
        <v>856</v>
      </c>
      <c r="D1473" s="4" t="s">
        <v>918</v>
      </c>
      <c r="E1473" s="6">
        <v>5463</v>
      </c>
      <c r="F1473" s="6">
        <v>5035156</v>
      </c>
      <c r="G1473" s="6">
        <f>F1473/E1473</f>
        <v>921.683324180853</v>
      </c>
      <c r="H1473" s="6">
        <v>0</v>
      </c>
      <c r="I1473" s="6">
        <f>H1473/E1473</f>
        <v>0</v>
      </c>
      <c r="J1473" s="6">
        <v>32118456</v>
      </c>
      <c r="K1473" s="6">
        <f>J1473/E1473</f>
        <v>5879.27073036793</v>
      </c>
    </row>
    <row r="1474" spans="2:11" ht="13.5">
      <c r="B1474" s="4">
        <v>1470</v>
      </c>
      <c r="C1474" s="4" t="s">
        <v>1579</v>
      </c>
      <c r="D1474" s="4" t="s">
        <v>1671</v>
      </c>
      <c r="E1474" s="6">
        <v>797</v>
      </c>
      <c r="F1474" s="6">
        <v>714283</v>
      </c>
      <c r="G1474" s="6">
        <f>F1474/E1474</f>
        <v>896.2145545796737</v>
      </c>
      <c r="H1474" s="6">
        <v>1535760</v>
      </c>
      <c r="I1474" s="6">
        <f>H1474/E1474</f>
        <v>1926.9259723964867</v>
      </c>
      <c r="J1474" s="6">
        <v>84313840</v>
      </c>
      <c r="K1474" s="6">
        <f>J1474/E1474</f>
        <v>105789.00878293601</v>
      </c>
    </row>
    <row r="1475" spans="2:11" ht="13.5">
      <c r="B1475" s="4">
        <v>1471</v>
      </c>
      <c r="C1475" s="4" t="s">
        <v>562</v>
      </c>
      <c r="D1475" s="4" t="s">
        <v>571</v>
      </c>
      <c r="E1475" s="6">
        <v>4782</v>
      </c>
      <c r="F1475" s="6">
        <v>4259165</v>
      </c>
      <c r="G1475" s="6">
        <f>F1475/E1475</f>
        <v>890.6660393140945</v>
      </c>
      <c r="H1475" s="6">
        <v>1528000</v>
      </c>
      <c r="I1475" s="6">
        <f>H1475/E1475</f>
        <v>319.53157674613135</v>
      </c>
      <c r="J1475" s="6">
        <v>154913190</v>
      </c>
      <c r="K1475" s="6">
        <f>J1475/E1475</f>
        <v>32395.062735257216</v>
      </c>
    </row>
    <row r="1476" spans="2:11" ht="13.5">
      <c r="B1476" s="4">
        <v>1472</v>
      </c>
      <c r="C1476" s="4" t="s">
        <v>1579</v>
      </c>
      <c r="D1476" s="4" t="s">
        <v>1601</v>
      </c>
      <c r="E1476" s="6">
        <v>1314</v>
      </c>
      <c r="F1476" s="6">
        <v>1154035</v>
      </c>
      <c r="G1476" s="6">
        <f>F1476/E1476</f>
        <v>878.2610350076103</v>
      </c>
      <c r="H1476" s="6">
        <v>0</v>
      </c>
      <c r="I1476" s="6">
        <f>H1476/E1476</f>
        <v>0</v>
      </c>
      <c r="J1476" s="6">
        <v>74636173</v>
      </c>
      <c r="K1476" s="6">
        <f>J1476/E1476</f>
        <v>56800.7404870624</v>
      </c>
    </row>
    <row r="1477" spans="2:11" ht="13.5">
      <c r="B1477" s="4">
        <v>1473</v>
      </c>
      <c r="C1477" s="4" t="s">
        <v>338</v>
      </c>
      <c r="D1477" s="4" t="s">
        <v>340</v>
      </c>
      <c r="E1477" s="6">
        <v>3997</v>
      </c>
      <c r="F1477" s="6">
        <v>3405223</v>
      </c>
      <c r="G1477" s="6">
        <f>F1477/E1477</f>
        <v>851.9447085313985</v>
      </c>
      <c r="H1477" s="6">
        <v>0</v>
      </c>
      <c r="I1477" s="6">
        <f>H1477/E1477</f>
        <v>0</v>
      </c>
      <c r="J1477" s="6">
        <v>49100000</v>
      </c>
      <c r="K1477" s="6">
        <f>J1477/E1477</f>
        <v>12284.213159869902</v>
      </c>
    </row>
    <row r="1478" spans="2:11" ht="13.5">
      <c r="B1478" s="4">
        <v>1474</v>
      </c>
      <c r="C1478" s="4" t="s">
        <v>1136</v>
      </c>
      <c r="D1478" s="4" t="s">
        <v>1172</v>
      </c>
      <c r="E1478" s="6">
        <v>74650</v>
      </c>
      <c r="F1478" s="6">
        <v>62616455</v>
      </c>
      <c r="G1478" s="6">
        <f>F1478/E1478</f>
        <v>838.800468854655</v>
      </c>
      <c r="H1478" s="6">
        <v>1290801470</v>
      </c>
      <c r="I1478" s="6">
        <f>H1478/E1478</f>
        <v>17291.379370395178</v>
      </c>
      <c r="J1478" s="6">
        <v>0</v>
      </c>
      <c r="K1478" s="6">
        <f>J1478/E1478</f>
        <v>0</v>
      </c>
    </row>
    <row r="1479" spans="2:11" ht="13.5">
      <c r="B1479" s="4">
        <v>1475</v>
      </c>
      <c r="C1479" s="4" t="s">
        <v>562</v>
      </c>
      <c r="D1479" s="4" t="s">
        <v>591</v>
      </c>
      <c r="E1479" s="6">
        <v>49894</v>
      </c>
      <c r="F1479" s="6">
        <v>41666001</v>
      </c>
      <c r="G1479" s="6">
        <f>F1479/E1479</f>
        <v>835.0904116727462</v>
      </c>
      <c r="H1479" s="6">
        <v>1277320793</v>
      </c>
      <c r="I1479" s="6">
        <f>H1479/E1479</f>
        <v>25600.689321361286</v>
      </c>
      <c r="J1479" s="6">
        <v>307616</v>
      </c>
      <c r="K1479" s="6">
        <f>J1479/E1479</f>
        <v>6.1653906281316395</v>
      </c>
    </row>
    <row r="1480" spans="2:11" ht="13.5">
      <c r="B1480" s="4">
        <v>1476</v>
      </c>
      <c r="C1480" s="4" t="s">
        <v>604</v>
      </c>
      <c r="D1480" s="4" t="s">
        <v>624</v>
      </c>
      <c r="E1480" s="6">
        <v>29499</v>
      </c>
      <c r="F1480" s="6">
        <v>24578237</v>
      </c>
      <c r="G1480" s="6">
        <f>F1480/E1480</f>
        <v>833.1888199599987</v>
      </c>
      <c r="H1480" s="6">
        <v>28505237</v>
      </c>
      <c r="I1480" s="6">
        <f>H1480/E1480</f>
        <v>966.3119766771755</v>
      </c>
      <c r="J1480" s="6">
        <v>925595510</v>
      </c>
      <c r="K1480" s="6">
        <f>J1480/E1480</f>
        <v>31377.182616359878</v>
      </c>
    </row>
    <row r="1481" spans="2:11" ht="13.5">
      <c r="B1481" s="4">
        <v>1477</v>
      </c>
      <c r="C1481" s="4" t="s">
        <v>472</v>
      </c>
      <c r="D1481" s="4" t="s">
        <v>473</v>
      </c>
      <c r="E1481" s="6">
        <v>598</v>
      </c>
      <c r="F1481" s="6">
        <v>496284</v>
      </c>
      <c r="G1481" s="6">
        <f>F1481/E1481</f>
        <v>829.9063545150501</v>
      </c>
      <c r="H1481" s="6">
        <v>0</v>
      </c>
      <c r="I1481" s="6">
        <f>H1481/E1481</f>
        <v>0</v>
      </c>
      <c r="J1481" s="6">
        <v>78563840</v>
      </c>
      <c r="K1481" s="6">
        <f>J1481/E1481</f>
        <v>131377.65886287624</v>
      </c>
    </row>
    <row r="1482" spans="2:11" ht="13.5">
      <c r="B1482" s="4">
        <v>1478</v>
      </c>
      <c r="C1482" s="4" t="s">
        <v>856</v>
      </c>
      <c r="D1482" s="4" t="s">
        <v>876</v>
      </c>
      <c r="E1482" s="6">
        <v>903</v>
      </c>
      <c r="F1482" s="6">
        <v>734907</v>
      </c>
      <c r="G1482" s="6">
        <f>F1482/E1482</f>
        <v>813.8504983388705</v>
      </c>
      <c r="H1482" s="6">
        <v>0</v>
      </c>
      <c r="I1482" s="6">
        <f>H1482/E1482</f>
        <v>0</v>
      </c>
      <c r="J1482" s="6">
        <v>105085110</v>
      </c>
      <c r="K1482" s="6">
        <f>J1482/E1482</f>
        <v>116373.32225913621</v>
      </c>
    </row>
    <row r="1483" spans="2:11" ht="13.5">
      <c r="B1483" s="4">
        <v>1479</v>
      </c>
      <c r="C1483" s="4" t="s">
        <v>1579</v>
      </c>
      <c r="D1483" s="4" t="s">
        <v>1704</v>
      </c>
      <c r="E1483" s="6">
        <v>5693</v>
      </c>
      <c r="F1483" s="6">
        <v>4598808</v>
      </c>
      <c r="G1483" s="6">
        <f>F1483/E1483</f>
        <v>807.800456701212</v>
      </c>
      <c r="H1483" s="6">
        <v>34030000</v>
      </c>
      <c r="I1483" s="6">
        <f>H1483/E1483</f>
        <v>5977.516248023889</v>
      </c>
      <c r="J1483" s="6">
        <v>9773</v>
      </c>
      <c r="K1483" s="6">
        <f>J1483/E1483</f>
        <v>1.7166695942385386</v>
      </c>
    </row>
    <row r="1484" spans="2:11" ht="13.5">
      <c r="B1484" s="4">
        <v>1480</v>
      </c>
      <c r="C1484" s="4" t="s">
        <v>0</v>
      </c>
      <c r="D1484" s="4" t="s">
        <v>15</v>
      </c>
      <c r="E1484" s="6">
        <v>5284</v>
      </c>
      <c r="F1484" s="6">
        <v>4180671</v>
      </c>
      <c r="G1484" s="6">
        <f>F1484/E1484</f>
        <v>791.194360333081</v>
      </c>
      <c r="H1484" s="6">
        <v>63000000</v>
      </c>
      <c r="I1484" s="6">
        <f>H1484/E1484</f>
        <v>11922.785768357306</v>
      </c>
      <c r="J1484" s="6">
        <v>168652</v>
      </c>
      <c r="K1484" s="6">
        <f>J1484/E1484</f>
        <v>31.917486752460256</v>
      </c>
    </row>
    <row r="1485" spans="2:11" ht="13.5">
      <c r="B1485" s="4">
        <v>1481</v>
      </c>
      <c r="C1485" s="4" t="s">
        <v>0</v>
      </c>
      <c r="D1485" s="4" t="s">
        <v>35</v>
      </c>
      <c r="E1485" s="6">
        <v>29616</v>
      </c>
      <c r="F1485" s="6">
        <v>23054999</v>
      </c>
      <c r="G1485" s="6">
        <f>F1485/E1485</f>
        <v>778.464309832523</v>
      </c>
      <c r="H1485" s="6">
        <v>379550176</v>
      </c>
      <c r="I1485" s="6">
        <f>H1485/E1485</f>
        <v>12815.713668287412</v>
      </c>
      <c r="J1485" s="6">
        <v>58061822</v>
      </c>
      <c r="K1485" s="6">
        <f>J1485/E1485</f>
        <v>1960.488317125878</v>
      </c>
    </row>
    <row r="1486" spans="2:11" ht="13.5">
      <c r="B1486" s="4">
        <v>1482</v>
      </c>
      <c r="C1486" s="4" t="s">
        <v>1040</v>
      </c>
      <c r="D1486" s="4" t="s">
        <v>1047</v>
      </c>
      <c r="E1486" s="6">
        <v>2973</v>
      </c>
      <c r="F1486" s="6">
        <v>2299520</v>
      </c>
      <c r="G1486" s="6">
        <f>F1486/E1486</f>
        <v>773.4678775647494</v>
      </c>
      <c r="H1486" s="6">
        <v>49000000</v>
      </c>
      <c r="I1486" s="6">
        <f>H1486/E1486</f>
        <v>16481.66834846956</v>
      </c>
      <c r="J1486" s="6">
        <v>0</v>
      </c>
      <c r="K1486" s="6">
        <f>J1486/E1486</f>
        <v>0</v>
      </c>
    </row>
    <row r="1487" spans="2:11" ht="13.5">
      <c r="B1487" s="4">
        <v>1483</v>
      </c>
      <c r="C1487" s="4" t="s">
        <v>1539</v>
      </c>
      <c r="D1487" s="4" t="s">
        <v>1578</v>
      </c>
      <c r="E1487" s="6">
        <v>67121</v>
      </c>
      <c r="F1487" s="6">
        <v>51736581</v>
      </c>
      <c r="G1487" s="6">
        <f>F1487/E1487</f>
        <v>770.7957420181464</v>
      </c>
      <c r="H1487" s="6">
        <v>140542983</v>
      </c>
      <c r="I1487" s="6">
        <f>H1487/E1487</f>
        <v>2093.8749869638414</v>
      </c>
      <c r="J1487" s="6">
        <v>0</v>
      </c>
      <c r="K1487" s="6">
        <f>J1487/E1487</f>
        <v>0</v>
      </c>
    </row>
    <row r="1488" spans="2:11" ht="13.5">
      <c r="B1488" s="4">
        <v>1484</v>
      </c>
      <c r="C1488" s="4" t="s">
        <v>974</v>
      </c>
      <c r="D1488" s="4" t="s">
        <v>991</v>
      </c>
      <c r="E1488" s="6">
        <v>12630</v>
      </c>
      <c r="F1488" s="6">
        <v>9643052</v>
      </c>
      <c r="G1488" s="6">
        <f>F1488/E1488</f>
        <v>763.5037212984956</v>
      </c>
      <c r="H1488" s="6">
        <v>0</v>
      </c>
      <c r="I1488" s="6">
        <f>H1488/E1488</f>
        <v>0</v>
      </c>
      <c r="J1488" s="6">
        <v>766572287</v>
      </c>
      <c r="K1488" s="6">
        <f>J1488/E1488</f>
        <v>60694.55954077593</v>
      </c>
    </row>
    <row r="1489" spans="2:11" ht="13.5">
      <c r="B1489" s="4">
        <v>1485</v>
      </c>
      <c r="C1489" s="4" t="s">
        <v>221</v>
      </c>
      <c r="D1489" s="4" t="s">
        <v>256</v>
      </c>
      <c r="E1489" s="6">
        <v>6420</v>
      </c>
      <c r="F1489" s="6">
        <v>4655378</v>
      </c>
      <c r="G1489" s="6">
        <f>F1489/E1489</f>
        <v>725.1367601246106</v>
      </c>
      <c r="H1489" s="6">
        <v>44000000</v>
      </c>
      <c r="I1489" s="6">
        <f>H1489/E1489</f>
        <v>6853.582554517134</v>
      </c>
      <c r="J1489" s="6">
        <v>0</v>
      </c>
      <c r="K1489" s="6">
        <f>J1489/E1489</f>
        <v>0</v>
      </c>
    </row>
    <row r="1490" spans="2:11" ht="13.5">
      <c r="B1490" s="4">
        <v>1486</v>
      </c>
      <c r="C1490" s="4" t="s">
        <v>1136</v>
      </c>
      <c r="D1490" s="4" t="s">
        <v>1165</v>
      </c>
      <c r="E1490" s="6">
        <v>13379</v>
      </c>
      <c r="F1490" s="6">
        <v>9548250</v>
      </c>
      <c r="G1490" s="6">
        <f>F1490/E1490</f>
        <v>713.674415128186</v>
      </c>
      <c r="H1490" s="6">
        <v>0</v>
      </c>
      <c r="I1490" s="6">
        <f>H1490/E1490</f>
        <v>0</v>
      </c>
      <c r="J1490" s="6">
        <v>967503011</v>
      </c>
      <c r="K1490" s="6">
        <f>J1490/E1490</f>
        <v>72315.04678974512</v>
      </c>
    </row>
    <row r="1491" spans="2:11" ht="13.5">
      <c r="B1491" s="4">
        <v>1487</v>
      </c>
      <c r="C1491" s="4" t="s">
        <v>1254</v>
      </c>
      <c r="D1491" s="4" t="s">
        <v>1281</v>
      </c>
      <c r="E1491" s="6">
        <v>14460</v>
      </c>
      <c r="F1491" s="6">
        <v>9948841</v>
      </c>
      <c r="G1491" s="6">
        <f>F1491/E1491</f>
        <v>688.0249654218534</v>
      </c>
      <c r="H1491" s="6">
        <v>170812446</v>
      </c>
      <c r="I1491" s="6">
        <f>H1491/E1491</f>
        <v>11812.755601659752</v>
      </c>
      <c r="J1491" s="6">
        <v>26261775</v>
      </c>
      <c r="K1491" s="6">
        <f>J1491/E1491</f>
        <v>1816.1670124481327</v>
      </c>
    </row>
    <row r="1492" spans="2:11" ht="13.5">
      <c r="B1492" s="4">
        <v>1488</v>
      </c>
      <c r="C1492" s="4" t="s">
        <v>1579</v>
      </c>
      <c r="D1492" s="4" t="s">
        <v>1605</v>
      </c>
      <c r="E1492" s="6">
        <v>1833</v>
      </c>
      <c r="F1492" s="6">
        <v>1211085</v>
      </c>
      <c r="G1492" s="6">
        <f>F1492/E1492</f>
        <v>660.7119476268413</v>
      </c>
      <c r="H1492" s="6">
        <v>20947000</v>
      </c>
      <c r="I1492" s="6">
        <f>H1492/E1492</f>
        <v>11427.71412984179</v>
      </c>
      <c r="J1492" s="6">
        <v>5111000</v>
      </c>
      <c r="K1492" s="6">
        <f>J1492/E1492</f>
        <v>2788.3251500272777</v>
      </c>
    </row>
    <row r="1493" spans="2:11" ht="13.5">
      <c r="B1493" s="4">
        <v>1489</v>
      </c>
      <c r="C1493" s="4" t="s">
        <v>1505</v>
      </c>
      <c r="D1493" s="4" t="s">
        <v>1509</v>
      </c>
      <c r="E1493" s="6">
        <v>5789</v>
      </c>
      <c r="F1493" s="6">
        <v>3781049</v>
      </c>
      <c r="G1493" s="6">
        <f>F1493/E1493</f>
        <v>653.1437208498877</v>
      </c>
      <c r="H1493" s="6">
        <v>169572000</v>
      </c>
      <c r="I1493" s="6">
        <f>H1493/E1493</f>
        <v>29292.105717740542</v>
      </c>
      <c r="J1493" s="6">
        <v>59000</v>
      </c>
      <c r="K1493" s="6">
        <f>J1493/E1493</f>
        <v>10.191742960787701</v>
      </c>
    </row>
    <row r="1494" spans="2:11" ht="13.5">
      <c r="B1494" s="4">
        <v>1490</v>
      </c>
      <c r="C1494" s="4" t="s">
        <v>282</v>
      </c>
      <c r="D1494" s="4" t="s">
        <v>293</v>
      </c>
      <c r="E1494" s="6">
        <v>1521</v>
      </c>
      <c r="F1494" s="6">
        <v>973953</v>
      </c>
      <c r="G1494" s="6">
        <f>F1494/E1494</f>
        <v>640.3372781065088</v>
      </c>
      <c r="H1494" s="6">
        <v>0</v>
      </c>
      <c r="I1494" s="6">
        <f>H1494/E1494</f>
        <v>0</v>
      </c>
      <c r="J1494" s="6">
        <v>98486838</v>
      </c>
      <c r="K1494" s="6">
        <f>J1494/E1494</f>
        <v>64751.37278106509</v>
      </c>
    </row>
    <row r="1495" spans="2:11" ht="13.5">
      <c r="B1495" s="4">
        <v>1491</v>
      </c>
      <c r="C1495" s="4" t="s">
        <v>472</v>
      </c>
      <c r="D1495" s="4" t="s">
        <v>475</v>
      </c>
      <c r="E1495" s="6">
        <v>1187</v>
      </c>
      <c r="F1495" s="6">
        <v>749756</v>
      </c>
      <c r="G1495" s="6">
        <f>F1495/E1495</f>
        <v>631.6394271272114</v>
      </c>
      <c r="H1495" s="6">
        <v>0</v>
      </c>
      <c r="I1495" s="6">
        <f>H1495/E1495</f>
        <v>0</v>
      </c>
      <c r="J1495" s="6">
        <v>383306607</v>
      </c>
      <c r="K1495" s="6">
        <f>J1495/E1495</f>
        <v>322920.47767481045</v>
      </c>
    </row>
    <row r="1496" spans="2:11" ht="13.5">
      <c r="B1496" s="4">
        <v>1492</v>
      </c>
      <c r="C1496" s="4" t="s">
        <v>1579</v>
      </c>
      <c r="D1496" s="4" t="s">
        <v>1599</v>
      </c>
      <c r="E1496" s="6">
        <v>2171</v>
      </c>
      <c r="F1496" s="6">
        <v>1369772</v>
      </c>
      <c r="G1496" s="6">
        <f>F1496/E1496</f>
        <v>630.9405803777062</v>
      </c>
      <c r="H1496" s="6">
        <v>62783003</v>
      </c>
      <c r="I1496" s="6">
        <f>H1496/E1496</f>
        <v>28918.932749884847</v>
      </c>
      <c r="J1496" s="6">
        <v>1253651</v>
      </c>
      <c r="K1496" s="6">
        <f>J1496/E1496</f>
        <v>577.453247351451</v>
      </c>
    </row>
    <row r="1497" spans="2:11" ht="13.5">
      <c r="B1497" s="4">
        <v>1493</v>
      </c>
      <c r="C1497" s="4" t="s">
        <v>42</v>
      </c>
      <c r="D1497" s="4" t="s">
        <v>82</v>
      </c>
      <c r="E1497" s="6">
        <v>6329</v>
      </c>
      <c r="F1497" s="6">
        <v>3988491</v>
      </c>
      <c r="G1497" s="6">
        <f>F1497/E1497</f>
        <v>630.1929214725865</v>
      </c>
      <c r="H1497" s="6">
        <v>120000000</v>
      </c>
      <c r="I1497" s="6">
        <f>H1497/E1497</f>
        <v>18960.34128614315</v>
      </c>
      <c r="J1497" s="6">
        <v>0</v>
      </c>
      <c r="K1497" s="6">
        <f>J1497/E1497</f>
        <v>0</v>
      </c>
    </row>
    <row r="1498" spans="2:11" ht="13.5">
      <c r="B1498" s="4">
        <v>1494</v>
      </c>
      <c r="C1498" s="4" t="s">
        <v>1579</v>
      </c>
      <c r="D1498" s="4" t="s">
        <v>1614</v>
      </c>
      <c r="E1498" s="6">
        <v>1719</v>
      </c>
      <c r="F1498" s="6">
        <v>1074388</v>
      </c>
      <c r="G1498" s="6">
        <f>F1498/E1498</f>
        <v>625.0075625363584</v>
      </c>
      <c r="H1498" s="6">
        <v>0</v>
      </c>
      <c r="I1498" s="6">
        <f>H1498/E1498</f>
        <v>0</v>
      </c>
      <c r="J1498" s="6">
        <v>28384104</v>
      </c>
      <c r="K1498" s="6">
        <f>J1498/E1498</f>
        <v>16511.986038394414</v>
      </c>
    </row>
    <row r="1499" spans="2:11" ht="13.5">
      <c r="B1499" s="4">
        <v>1495</v>
      </c>
      <c r="C1499" s="4" t="s">
        <v>974</v>
      </c>
      <c r="D1499" s="4" t="s">
        <v>977</v>
      </c>
      <c r="E1499" s="6">
        <v>3998</v>
      </c>
      <c r="F1499" s="6">
        <v>2469071</v>
      </c>
      <c r="G1499" s="6">
        <f>F1499/E1499</f>
        <v>617.5765382691345</v>
      </c>
      <c r="H1499" s="6">
        <v>0</v>
      </c>
      <c r="I1499" s="6">
        <f>H1499/E1499</f>
        <v>0</v>
      </c>
      <c r="J1499" s="6">
        <v>476889473</v>
      </c>
      <c r="K1499" s="6">
        <f>J1499/E1499</f>
        <v>119282.00925462731</v>
      </c>
    </row>
    <row r="1500" spans="2:11" ht="13.5">
      <c r="B1500" s="4">
        <v>1496</v>
      </c>
      <c r="C1500" s="4" t="s">
        <v>282</v>
      </c>
      <c r="D1500" s="4" t="s">
        <v>300</v>
      </c>
      <c r="E1500" s="6">
        <v>7342</v>
      </c>
      <c r="F1500" s="6">
        <v>4308376</v>
      </c>
      <c r="G1500" s="6">
        <f>F1500/E1500</f>
        <v>586.8123127213294</v>
      </c>
      <c r="H1500" s="6">
        <v>12780891</v>
      </c>
      <c r="I1500" s="6">
        <f>H1500/E1500</f>
        <v>1740.7914737128847</v>
      </c>
      <c r="J1500" s="6">
        <v>266694288</v>
      </c>
      <c r="K1500" s="6">
        <f>J1500/E1500</f>
        <v>36324.47398529011</v>
      </c>
    </row>
    <row r="1501" spans="2:11" ht="13.5">
      <c r="B1501" s="4">
        <v>1497</v>
      </c>
      <c r="C1501" s="4" t="s">
        <v>522</v>
      </c>
      <c r="D1501" s="4" t="s">
        <v>529</v>
      </c>
      <c r="E1501" s="6">
        <v>1001</v>
      </c>
      <c r="F1501" s="6">
        <v>575686</v>
      </c>
      <c r="G1501" s="6">
        <f>F1501/E1501</f>
        <v>575.1108891108892</v>
      </c>
      <c r="H1501" s="6">
        <v>18000000</v>
      </c>
      <c r="I1501" s="6">
        <f>H1501/E1501</f>
        <v>17982.017982017984</v>
      </c>
      <c r="J1501" s="6">
        <v>0</v>
      </c>
      <c r="K1501" s="6">
        <f>J1501/E1501</f>
        <v>0</v>
      </c>
    </row>
    <row r="1502" spans="2:11" ht="13.5">
      <c r="B1502" s="4">
        <v>1498</v>
      </c>
      <c r="C1502" s="4" t="s">
        <v>282</v>
      </c>
      <c r="D1502" s="4" t="s">
        <v>286</v>
      </c>
      <c r="E1502" s="6">
        <v>964</v>
      </c>
      <c r="F1502" s="6">
        <v>528551</v>
      </c>
      <c r="G1502" s="6">
        <f>F1502/E1502</f>
        <v>548.2894190871369</v>
      </c>
      <c r="H1502" s="6">
        <v>205986</v>
      </c>
      <c r="I1502" s="6">
        <f>H1502/E1502</f>
        <v>213.67842323651453</v>
      </c>
      <c r="J1502" s="6">
        <v>136075928</v>
      </c>
      <c r="K1502" s="6">
        <f>J1502/E1502</f>
        <v>141157.60165975103</v>
      </c>
    </row>
    <row r="1503" spans="2:11" ht="13.5">
      <c r="B1503" s="4">
        <v>1499</v>
      </c>
      <c r="C1503" s="4" t="s">
        <v>282</v>
      </c>
      <c r="D1503" s="4" t="s">
        <v>295</v>
      </c>
      <c r="E1503" s="6">
        <v>1105</v>
      </c>
      <c r="F1503" s="6">
        <v>600725</v>
      </c>
      <c r="G1503" s="6">
        <f>F1503/E1503</f>
        <v>543.6425339366516</v>
      </c>
      <c r="H1503" s="6">
        <v>0</v>
      </c>
      <c r="I1503" s="6">
        <f>H1503/E1503</f>
        <v>0</v>
      </c>
      <c r="J1503" s="6">
        <v>49587428</v>
      </c>
      <c r="K1503" s="6">
        <f>J1503/E1503</f>
        <v>44875.50045248869</v>
      </c>
    </row>
    <row r="1504" spans="2:11" ht="13.5">
      <c r="B1504" s="4">
        <v>1500</v>
      </c>
      <c r="C1504" s="4" t="s">
        <v>693</v>
      </c>
      <c r="D1504" s="4" t="s">
        <v>714</v>
      </c>
      <c r="E1504" s="6">
        <v>9898</v>
      </c>
      <c r="F1504" s="6">
        <v>5099930</v>
      </c>
      <c r="G1504" s="6">
        <f>F1504/E1504</f>
        <v>515.2485350575874</v>
      </c>
      <c r="H1504" s="6">
        <v>0</v>
      </c>
      <c r="I1504" s="6">
        <f>H1504/E1504</f>
        <v>0</v>
      </c>
      <c r="J1504" s="6">
        <v>649633</v>
      </c>
      <c r="K1504" s="6">
        <f>J1504/E1504</f>
        <v>65.6327540917357</v>
      </c>
    </row>
    <row r="1505" spans="2:11" ht="13.5">
      <c r="B1505" s="4">
        <v>1501</v>
      </c>
      <c r="C1505" s="4" t="s">
        <v>1579</v>
      </c>
      <c r="D1505" s="4" t="s">
        <v>1720</v>
      </c>
      <c r="E1505" s="6">
        <v>9491</v>
      </c>
      <c r="F1505" s="6">
        <v>4790816</v>
      </c>
      <c r="G1505" s="6">
        <f>F1505/E1505</f>
        <v>504.77462859551156</v>
      </c>
      <c r="H1505" s="6">
        <v>48125915</v>
      </c>
      <c r="I1505" s="6">
        <f>H1505/E1505</f>
        <v>5070.689600674323</v>
      </c>
      <c r="J1505" s="6">
        <v>100554163</v>
      </c>
      <c r="K1505" s="6">
        <f>J1505/E1505</f>
        <v>10594.685807607208</v>
      </c>
    </row>
    <row r="1506" spans="2:11" ht="13.5">
      <c r="B1506" s="4">
        <v>1502</v>
      </c>
      <c r="C1506" s="4" t="s">
        <v>1579</v>
      </c>
      <c r="D1506" s="4" t="s">
        <v>1680</v>
      </c>
      <c r="E1506" s="6">
        <v>2886</v>
      </c>
      <c r="F1506" s="6">
        <v>1445403</v>
      </c>
      <c r="G1506" s="6">
        <f>F1506/E1506</f>
        <v>500.8326403326403</v>
      </c>
      <c r="H1506" s="6">
        <v>12382559</v>
      </c>
      <c r="I1506" s="6">
        <f>H1506/E1506</f>
        <v>4290.560984060984</v>
      </c>
      <c r="J1506" s="6">
        <v>0</v>
      </c>
      <c r="K1506" s="6">
        <f>J1506/E1506</f>
        <v>0</v>
      </c>
    </row>
    <row r="1507" spans="2:11" ht="13.5">
      <c r="B1507" s="4">
        <v>1503</v>
      </c>
      <c r="C1507" s="4" t="s">
        <v>958</v>
      </c>
      <c r="D1507" s="4" t="s">
        <v>972</v>
      </c>
      <c r="E1507" s="6">
        <v>6740</v>
      </c>
      <c r="F1507" s="6">
        <v>3320558</v>
      </c>
      <c r="G1507" s="6">
        <f>F1507/E1507</f>
        <v>492.66439169139466</v>
      </c>
      <c r="H1507" s="6">
        <v>0</v>
      </c>
      <c r="I1507" s="6">
        <f>H1507/E1507</f>
        <v>0</v>
      </c>
      <c r="J1507" s="6">
        <v>310921821</v>
      </c>
      <c r="K1507" s="6">
        <f>J1507/E1507</f>
        <v>46130.83397626113</v>
      </c>
    </row>
    <row r="1508" spans="2:11" ht="13.5">
      <c r="B1508" s="4">
        <v>1504</v>
      </c>
      <c r="C1508" s="4" t="s">
        <v>453</v>
      </c>
      <c r="D1508" s="4" t="s">
        <v>457</v>
      </c>
      <c r="E1508" s="6">
        <v>1115</v>
      </c>
      <c r="F1508" s="6">
        <v>537458</v>
      </c>
      <c r="G1508" s="6">
        <f>F1508/E1508</f>
        <v>482.02511210762333</v>
      </c>
      <c r="H1508" s="6">
        <v>10519000</v>
      </c>
      <c r="I1508" s="6">
        <f>H1508/E1508</f>
        <v>9434.080717488789</v>
      </c>
      <c r="J1508" s="6">
        <v>175408212</v>
      </c>
      <c r="K1508" s="6">
        <f>J1508/E1508</f>
        <v>157316.78206278026</v>
      </c>
    </row>
    <row r="1509" spans="2:11" ht="13.5">
      <c r="B1509" s="4">
        <v>1505</v>
      </c>
      <c r="C1509" s="4" t="s">
        <v>338</v>
      </c>
      <c r="D1509" s="4" t="s">
        <v>351</v>
      </c>
      <c r="E1509" s="6">
        <v>14331</v>
      </c>
      <c r="F1509" s="6">
        <v>6890316</v>
      </c>
      <c r="G1509" s="6">
        <f>F1509/E1509</f>
        <v>480.79799037052544</v>
      </c>
      <c r="H1509" s="6">
        <v>213343413</v>
      </c>
      <c r="I1509" s="6">
        <f>H1509/E1509</f>
        <v>14886.847603098178</v>
      </c>
      <c r="J1509" s="6">
        <v>16731432</v>
      </c>
      <c r="K1509" s="6">
        <f>J1509/E1509</f>
        <v>1167.4992673225875</v>
      </c>
    </row>
    <row r="1510" spans="2:11" ht="13.5">
      <c r="B1510" s="4">
        <v>1506</v>
      </c>
      <c r="C1510" s="4" t="s">
        <v>958</v>
      </c>
      <c r="D1510" s="4" t="s">
        <v>967</v>
      </c>
      <c r="E1510" s="6">
        <v>2329</v>
      </c>
      <c r="F1510" s="6">
        <v>1098251</v>
      </c>
      <c r="G1510" s="6">
        <f>F1510/E1510</f>
        <v>471.55474452554745</v>
      </c>
      <c r="H1510" s="6">
        <v>2849699</v>
      </c>
      <c r="I1510" s="6">
        <f>H1510/E1510</f>
        <v>1223.5719192786603</v>
      </c>
      <c r="J1510" s="6">
        <v>198341893</v>
      </c>
      <c r="K1510" s="6">
        <f>J1510/E1510</f>
        <v>85161.82610562473</v>
      </c>
    </row>
    <row r="1511" spans="2:11" ht="13.5">
      <c r="B1511" s="4">
        <v>1507</v>
      </c>
      <c r="C1511" s="4" t="s">
        <v>1009</v>
      </c>
      <c r="D1511" s="4" t="s">
        <v>1036</v>
      </c>
      <c r="E1511" s="6">
        <v>20873</v>
      </c>
      <c r="F1511" s="6">
        <v>9451256</v>
      </c>
      <c r="G1511" s="6">
        <f>F1511/E1511</f>
        <v>452.7981603027835</v>
      </c>
      <c r="H1511" s="6">
        <v>0</v>
      </c>
      <c r="I1511" s="6">
        <f>H1511/E1511</f>
        <v>0</v>
      </c>
      <c r="J1511" s="6">
        <v>385420</v>
      </c>
      <c r="K1511" s="6">
        <f>J1511/E1511</f>
        <v>18.46500263498299</v>
      </c>
    </row>
    <row r="1512" spans="2:11" ht="13.5">
      <c r="B1512" s="4">
        <v>1508</v>
      </c>
      <c r="C1512" s="4" t="s">
        <v>492</v>
      </c>
      <c r="D1512" s="4" t="s">
        <v>501</v>
      </c>
      <c r="E1512" s="6">
        <v>3280</v>
      </c>
      <c r="F1512" s="6">
        <v>1469091</v>
      </c>
      <c r="G1512" s="6">
        <f>F1512/E1512</f>
        <v>447.8935975609756</v>
      </c>
      <c r="H1512" s="6">
        <v>10000000</v>
      </c>
      <c r="I1512" s="6">
        <f>H1512/E1512</f>
        <v>3048.7804878048782</v>
      </c>
      <c r="J1512" s="6">
        <v>0</v>
      </c>
      <c r="K1512" s="6">
        <f>J1512/E1512</f>
        <v>0</v>
      </c>
    </row>
    <row r="1513" spans="2:11" ht="13.5">
      <c r="B1513" s="4">
        <v>1509</v>
      </c>
      <c r="C1513" s="4" t="s">
        <v>282</v>
      </c>
      <c r="D1513" s="4" t="s">
        <v>284</v>
      </c>
      <c r="E1513" s="6">
        <v>1910</v>
      </c>
      <c r="F1513" s="6">
        <v>848852</v>
      </c>
      <c r="G1513" s="6">
        <f>F1513/E1513</f>
        <v>444.42513089005234</v>
      </c>
      <c r="H1513" s="6">
        <v>52000000</v>
      </c>
      <c r="I1513" s="6">
        <f>H1513/E1513</f>
        <v>27225.130890052355</v>
      </c>
      <c r="J1513" s="6">
        <v>1431884</v>
      </c>
      <c r="K1513" s="6">
        <f>J1513/E1513</f>
        <v>749.6774869109947</v>
      </c>
    </row>
    <row r="1514" spans="2:11" ht="13.5">
      <c r="B1514" s="4">
        <v>1510</v>
      </c>
      <c r="C1514" s="4" t="s">
        <v>522</v>
      </c>
      <c r="D1514" s="4" t="s">
        <v>546</v>
      </c>
      <c r="E1514" s="6">
        <v>1886</v>
      </c>
      <c r="F1514" s="6">
        <v>786184</v>
      </c>
      <c r="G1514" s="6">
        <f>F1514/E1514</f>
        <v>416.85259809119833</v>
      </c>
      <c r="H1514" s="6">
        <v>0</v>
      </c>
      <c r="I1514" s="6">
        <f>H1514/E1514</f>
        <v>0</v>
      </c>
      <c r="J1514" s="6">
        <v>102508459</v>
      </c>
      <c r="K1514" s="6">
        <f>J1514/E1514</f>
        <v>54352.3112407211</v>
      </c>
    </row>
    <row r="1515" spans="2:11" ht="13.5">
      <c r="B1515" s="4">
        <v>1511</v>
      </c>
      <c r="C1515" s="4" t="s">
        <v>604</v>
      </c>
      <c r="D1515" s="4" t="s">
        <v>627</v>
      </c>
      <c r="E1515" s="6">
        <v>43263</v>
      </c>
      <c r="F1515" s="6">
        <v>17989354</v>
      </c>
      <c r="G1515" s="6">
        <f>F1515/E1515</f>
        <v>415.81383630353884</v>
      </c>
      <c r="H1515" s="6">
        <v>100907000</v>
      </c>
      <c r="I1515" s="6">
        <f>H1515/E1515</f>
        <v>2332.408755749717</v>
      </c>
      <c r="J1515" s="6">
        <v>1147724616</v>
      </c>
      <c r="K1515" s="6">
        <f>J1515/E1515</f>
        <v>26529.01130296096</v>
      </c>
    </row>
    <row r="1516" spans="2:11" ht="13.5">
      <c r="B1516" s="4">
        <v>1512</v>
      </c>
      <c r="C1516" s="4" t="s">
        <v>472</v>
      </c>
      <c r="D1516" s="4" t="s">
        <v>482</v>
      </c>
      <c r="E1516" s="6">
        <v>1544</v>
      </c>
      <c r="F1516" s="6">
        <v>633003</v>
      </c>
      <c r="G1516" s="6">
        <f>F1516/E1516</f>
        <v>409.97603626943004</v>
      </c>
      <c r="H1516" s="6">
        <v>725000</v>
      </c>
      <c r="I1516" s="6">
        <f>H1516/E1516</f>
        <v>469.559585492228</v>
      </c>
      <c r="J1516" s="6">
        <v>135060614</v>
      </c>
      <c r="K1516" s="6">
        <f>J1516/E1516</f>
        <v>87474.49093264248</v>
      </c>
    </row>
    <row r="1517" spans="2:11" ht="13.5">
      <c r="B1517" s="4">
        <v>1513</v>
      </c>
      <c r="C1517" s="4" t="s">
        <v>178</v>
      </c>
      <c r="D1517" s="4" t="s">
        <v>180</v>
      </c>
      <c r="E1517" s="6">
        <v>15139</v>
      </c>
      <c r="F1517" s="6">
        <v>6028866</v>
      </c>
      <c r="G1517" s="6">
        <f>F1517/E1517</f>
        <v>398.234097364423</v>
      </c>
      <c r="H1517" s="6">
        <v>215524846</v>
      </c>
      <c r="I1517" s="6">
        <f>H1517/E1517</f>
        <v>14236.39910165797</v>
      </c>
      <c r="J1517" s="6">
        <v>11304084</v>
      </c>
      <c r="K1517" s="6">
        <f>J1517/E1517</f>
        <v>746.6863068894908</v>
      </c>
    </row>
    <row r="1518" spans="2:11" ht="13.5">
      <c r="B1518" s="4">
        <v>1514</v>
      </c>
      <c r="C1518" s="4" t="s">
        <v>1505</v>
      </c>
      <c r="D1518" s="4" t="s">
        <v>1533</v>
      </c>
      <c r="E1518" s="6">
        <v>18348</v>
      </c>
      <c r="F1518" s="6">
        <v>6669438</v>
      </c>
      <c r="G1518" s="6">
        <f>F1518/E1518</f>
        <v>363.4967298888162</v>
      </c>
      <c r="H1518" s="6">
        <v>0</v>
      </c>
      <c r="I1518" s="6">
        <f>H1518/E1518</f>
        <v>0</v>
      </c>
      <c r="J1518" s="6">
        <v>1095674693</v>
      </c>
      <c r="K1518" s="6">
        <f>J1518/E1518</f>
        <v>59716.30112273817</v>
      </c>
    </row>
    <row r="1519" spans="2:11" ht="13.5">
      <c r="B1519" s="4">
        <v>1515</v>
      </c>
      <c r="C1519" s="4" t="s">
        <v>562</v>
      </c>
      <c r="D1519" s="4" t="s">
        <v>574</v>
      </c>
      <c r="E1519" s="6">
        <v>3948</v>
      </c>
      <c r="F1519" s="6">
        <v>1374367</v>
      </c>
      <c r="G1519" s="6">
        <f>F1519/E1519</f>
        <v>348.11727456940224</v>
      </c>
      <c r="H1519" s="6">
        <v>9990215</v>
      </c>
      <c r="I1519" s="6">
        <f>H1519/E1519</f>
        <v>2530.4495947315095</v>
      </c>
      <c r="J1519" s="6">
        <v>62674000</v>
      </c>
      <c r="K1519" s="6">
        <f>J1519/E1519</f>
        <v>15874.873353596759</v>
      </c>
    </row>
    <row r="1520" spans="2:11" ht="13.5">
      <c r="B1520" s="4">
        <v>1516</v>
      </c>
      <c r="C1520" s="4" t="s">
        <v>178</v>
      </c>
      <c r="D1520" s="4" t="s">
        <v>192</v>
      </c>
      <c r="E1520" s="6">
        <v>8665</v>
      </c>
      <c r="F1520" s="6">
        <v>2936547</v>
      </c>
      <c r="G1520" s="6">
        <f>F1520/E1520</f>
        <v>338.89751875360645</v>
      </c>
      <c r="H1520" s="6">
        <v>996232</v>
      </c>
      <c r="I1520" s="6">
        <f>H1520/E1520</f>
        <v>114.97195614541258</v>
      </c>
      <c r="J1520" s="6">
        <v>150000</v>
      </c>
      <c r="K1520" s="6">
        <f>J1520/E1520</f>
        <v>17.311021350259665</v>
      </c>
    </row>
    <row r="1521" spans="2:11" ht="13.5">
      <c r="B1521" s="4">
        <v>1517</v>
      </c>
      <c r="C1521" s="4" t="s">
        <v>958</v>
      </c>
      <c r="D1521" s="4" t="s">
        <v>973</v>
      </c>
      <c r="E1521" s="6">
        <v>14038</v>
      </c>
      <c r="F1521" s="6">
        <v>4746023</v>
      </c>
      <c r="G1521" s="6">
        <f>F1521/E1521</f>
        <v>338.08398632283803</v>
      </c>
      <c r="H1521" s="6">
        <v>215316102</v>
      </c>
      <c r="I1521" s="6">
        <f>H1521/E1521</f>
        <v>15338.089613905115</v>
      </c>
      <c r="J1521" s="6">
        <v>10805392</v>
      </c>
      <c r="K1521" s="6">
        <f>J1521/E1521</f>
        <v>769.7244621740989</v>
      </c>
    </row>
    <row r="1522" spans="2:11" ht="13.5">
      <c r="B1522" s="4">
        <v>1518</v>
      </c>
      <c r="C1522" s="4" t="s">
        <v>522</v>
      </c>
      <c r="D1522" s="4" t="s">
        <v>552</v>
      </c>
      <c r="E1522" s="6">
        <v>1014</v>
      </c>
      <c r="F1522" s="6">
        <v>321056</v>
      </c>
      <c r="G1522" s="6">
        <f>F1522/E1522</f>
        <v>316.6232741617357</v>
      </c>
      <c r="H1522" s="6">
        <v>0</v>
      </c>
      <c r="I1522" s="6">
        <f>H1522/E1522</f>
        <v>0</v>
      </c>
      <c r="J1522" s="6">
        <v>85439314</v>
      </c>
      <c r="K1522" s="6">
        <f>J1522/E1522</f>
        <v>84259.67850098619</v>
      </c>
    </row>
    <row r="1523" spans="2:11" ht="13.5">
      <c r="B1523" s="4">
        <v>1519</v>
      </c>
      <c r="C1523" s="4" t="s">
        <v>453</v>
      </c>
      <c r="D1523" s="4" t="s">
        <v>455</v>
      </c>
      <c r="E1523" s="6">
        <v>1523</v>
      </c>
      <c r="F1523" s="6">
        <v>481346</v>
      </c>
      <c r="G1523" s="6">
        <f>F1523/E1523</f>
        <v>316.05121470781353</v>
      </c>
      <c r="H1523" s="6">
        <v>2318536</v>
      </c>
      <c r="I1523" s="6">
        <f>H1523/E1523</f>
        <v>1522.3479973736048</v>
      </c>
      <c r="J1523" s="6">
        <v>48094582</v>
      </c>
      <c r="K1523" s="6">
        <f>J1523/E1523</f>
        <v>31578.845699277743</v>
      </c>
    </row>
    <row r="1524" spans="2:11" ht="13.5">
      <c r="B1524" s="4">
        <v>1520</v>
      </c>
      <c r="C1524" s="4" t="s">
        <v>856</v>
      </c>
      <c r="D1524" s="4" t="s">
        <v>880</v>
      </c>
      <c r="E1524" s="6">
        <v>2337</v>
      </c>
      <c r="F1524" s="6">
        <v>700038</v>
      </c>
      <c r="G1524" s="6">
        <f>F1524/E1524</f>
        <v>299.5455712451861</v>
      </c>
      <c r="H1524" s="6">
        <v>2168000</v>
      </c>
      <c r="I1524" s="6">
        <f>H1524/E1524</f>
        <v>927.6850663243474</v>
      </c>
      <c r="J1524" s="6">
        <v>143316432</v>
      </c>
      <c r="K1524" s="6">
        <f>J1524/E1524</f>
        <v>61324.96020539153</v>
      </c>
    </row>
    <row r="1525" spans="2:11" ht="13.5">
      <c r="B1525" s="4">
        <v>1521</v>
      </c>
      <c r="C1525" s="4" t="s">
        <v>1579</v>
      </c>
      <c r="D1525" s="4" t="s">
        <v>1641</v>
      </c>
      <c r="E1525" s="6">
        <v>3010</v>
      </c>
      <c r="F1525" s="6">
        <v>874516</v>
      </c>
      <c r="G1525" s="6">
        <f>F1525/E1525</f>
        <v>290.53687707641194</v>
      </c>
      <c r="H1525" s="6">
        <v>30666000</v>
      </c>
      <c r="I1525" s="6">
        <f>H1525/E1525</f>
        <v>10188.039867109635</v>
      </c>
      <c r="J1525" s="6">
        <v>120423000</v>
      </c>
      <c r="K1525" s="6">
        <f>J1525/E1525</f>
        <v>40007.64119601329</v>
      </c>
    </row>
    <row r="1526" spans="2:11" ht="13.5">
      <c r="B1526" s="4">
        <v>1522</v>
      </c>
      <c r="C1526" s="4" t="s">
        <v>1579</v>
      </c>
      <c r="D1526" s="4" t="s">
        <v>1607</v>
      </c>
      <c r="E1526" s="6">
        <v>2413</v>
      </c>
      <c r="F1526" s="6">
        <v>680250</v>
      </c>
      <c r="G1526" s="6">
        <f>F1526/E1526</f>
        <v>281.9104848736013</v>
      </c>
      <c r="H1526" s="6">
        <v>10550000</v>
      </c>
      <c r="I1526" s="6">
        <f>H1526/E1526</f>
        <v>4372.150849564857</v>
      </c>
      <c r="J1526" s="6">
        <v>114570006</v>
      </c>
      <c r="K1526" s="6">
        <f>J1526/E1526</f>
        <v>47480.31744716121</v>
      </c>
    </row>
    <row r="1527" spans="2:11" ht="13.5">
      <c r="B1527" s="4">
        <v>1523</v>
      </c>
      <c r="C1527" s="4" t="s">
        <v>1357</v>
      </c>
      <c r="D1527" s="4" t="s">
        <v>1397</v>
      </c>
      <c r="E1527" s="6">
        <v>1064</v>
      </c>
      <c r="F1527" s="6">
        <v>280549</v>
      </c>
      <c r="G1527" s="6">
        <f>F1527/E1527</f>
        <v>263.67387218045116</v>
      </c>
      <c r="H1527" s="6">
        <v>1548638</v>
      </c>
      <c r="I1527" s="6">
        <f>H1527/E1527</f>
        <v>1455.4868421052631</v>
      </c>
      <c r="J1527" s="6">
        <v>96975200</v>
      </c>
      <c r="K1527" s="6">
        <f>J1527/E1527</f>
        <v>91142.1052631579</v>
      </c>
    </row>
    <row r="1528" spans="2:11" ht="13.5">
      <c r="B1528" s="4">
        <v>1524</v>
      </c>
      <c r="C1528" s="4" t="s">
        <v>562</v>
      </c>
      <c r="D1528" s="4" t="s">
        <v>590</v>
      </c>
      <c r="E1528" s="6">
        <v>20307</v>
      </c>
      <c r="F1528" s="6">
        <v>5352012</v>
      </c>
      <c r="G1528" s="6">
        <f>F1528/E1528</f>
        <v>263.55503028512334</v>
      </c>
      <c r="H1528" s="6">
        <v>262980150</v>
      </c>
      <c r="I1528" s="6">
        <f>H1528/E1528</f>
        <v>12950.221598463584</v>
      </c>
      <c r="J1528" s="6">
        <v>0</v>
      </c>
      <c r="K1528" s="6">
        <f>J1528/E1528</f>
        <v>0</v>
      </c>
    </row>
    <row r="1529" spans="2:11" ht="13.5">
      <c r="B1529" s="4">
        <v>1525</v>
      </c>
      <c r="C1529" s="4" t="s">
        <v>42</v>
      </c>
      <c r="D1529" s="4" t="s">
        <v>51</v>
      </c>
      <c r="E1529" s="6">
        <v>2587</v>
      </c>
      <c r="F1529" s="6">
        <v>677000</v>
      </c>
      <c r="G1529" s="6">
        <f>F1529/E1529</f>
        <v>261.6930807885582</v>
      </c>
      <c r="H1529" s="6">
        <v>8529813</v>
      </c>
      <c r="I1529" s="6">
        <f>H1529/E1529</f>
        <v>3297.1832238113643</v>
      </c>
      <c r="J1529" s="6">
        <v>20596</v>
      </c>
      <c r="K1529" s="6">
        <f>J1529/E1529</f>
        <v>7.961345187475841</v>
      </c>
    </row>
    <row r="1530" spans="2:11" ht="13.5">
      <c r="B1530" s="4">
        <v>1526</v>
      </c>
      <c r="C1530" s="4" t="s">
        <v>282</v>
      </c>
      <c r="D1530" s="4" t="s">
        <v>297</v>
      </c>
      <c r="E1530" s="6">
        <v>993</v>
      </c>
      <c r="F1530" s="6">
        <v>258776</v>
      </c>
      <c r="G1530" s="6">
        <f>F1530/E1530</f>
        <v>260.6002014098691</v>
      </c>
      <c r="H1530" s="6">
        <v>0</v>
      </c>
      <c r="I1530" s="6">
        <f>H1530/E1530</f>
        <v>0</v>
      </c>
      <c r="J1530" s="6">
        <v>155485470</v>
      </c>
      <c r="K1530" s="6">
        <f>J1530/E1530</f>
        <v>156581.54078549848</v>
      </c>
    </row>
    <row r="1531" spans="2:11" ht="13.5">
      <c r="B1531" s="4">
        <v>1527</v>
      </c>
      <c r="C1531" s="4" t="s">
        <v>1579</v>
      </c>
      <c r="D1531" s="4" t="s">
        <v>1621</v>
      </c>
      <c r="E1531" s="6">
        <v>1389</v>
      </c>
      <c r="F1531" s="6">
        <v>361390</v>
      </c>
      <c r="G1531" s="6">
        <f>F1531/E1531</f>
        <v>260.1799856011519</v>
      </c>
      <c r="H1531" s="6">
        <v>37751916</v>
      </c>
      <c r="I1531" s="6">
        <f>H1531/E1531</f>
        <v>27179.205183585313</v>
      </c>
      <c r="J1531" s="6">
        <v>361390</v>
      </c>
      <c r="K1531" s="6">
        <f>J1531/E1531</f>
        <v>260.1799856011519</v>
      </c>
    </row>
    <row r="1532" spans="2:11" ht="13.5">
      <c r="B1532" s="4">
        <v>1528</v>
      </c>
      <c r="C1532" s="4" t="s">
        <v>1579</v>
      </c>
      <c r="D1532" s="4" t="s">
        <v>1717</v>
      </c>
      <c r="E1532" s="6">
        <v>8242</v>
      </c>
      <c r="F1532" s="6">
        <v>2092504</v>
      </c>
      <c r="G1532" s="6">
        <f>F1532/E1532</f>
        <v>253.88303809754913</v>
      </c>
      <c r="H1532" s="6">
        <v>137627565</v>
      </c>
      <c r="I1532" s="6">
        <f>H1532/E1532</f>
        <v>16698.32140257219</v>
      </c>
      <c r="J1532" s="6">
        <v>0</v>
      </c>
      <c r="K1532" s="6">
        <f>J1532/E1532</f>
        <v>0</v>
      </c>
    </row>
    <row r="1533" spans="2:11" ht="13.5">
      <c r="B1533" s="4">
        <v>1529</v>
      </c>
      <c r="C1533" s="4" t="s">
        <v>1312</v>
      </c>
      <c r="D1533" s="4" t="s">
        <v>1316</v>
      </c>
      <c r="E1533" s="6">
        <v>20897</v>
      </c>
      <c r="F1533" s="6">
        <v>5294299</v>
      </c>
      <c r="G1533" s="6">
        <f>F1533/E1533</f>
        <v>253.3521079580801</v>
      </c>
      <c r="H1533" s="6">
        <v>245000000</v>
      </c>
      <c r="I1533" s="6">
        <f>H1533/E1533</f>
        <v>11724.170933626836</v>
      </c>
      <c r="J1533" s="6">
        <v>11786276</v>
      </c>
      <c r="K1533" s="6">
        <f>J1533/E1533</f>
        <v>564.0176101832799</v>
      </c>
    </row>
    <row r="1534" spans="2:11" ht="13.5">
      <c r="B1534" s="4">
        <v>1530</v>
      </c>
      <c r="C1534" s="4" t="s">
        <v>1312</v>
      </c>
      <c r="D1534" s="4" t="s">
        <v>1355</v>
      </c>
      <c r="E1534" s="6">
        <v>37288</v>
      </c>
      <c r="F1534" s="6">
        <v>8646311</v>
      </c>
      <c r="G1534" s="6">
        <f>F1534/E1534</f>
        <v>231.8791836515769</v>
      </c>
      <c r="H1534" s="6">
        <v>151781204</v>
      </c>
      <c r="I1534" s="6">
        <f>H1534/E1534</f>
        <v>4070.5107273117355</v>
      </c>
      <c r="J1534" s="6">
        <v>333934241</v>
      </c>
      <c r="K1534" s="6">
        <f>J1534/E1534</f>
        <v>8955.541756060931</v>
      </c>
    </row>
    <row r="1535" spans="2:11" ht="13.5">
      <c r="B1535" s="4">
        <v>1531</v>
      </c>
      <c r="C1535" s="4" t="s">
        <v>113</v>
      </c>
      <c r="D1535" s="4" t="s">
        <v>120</v>
      </c>
      <c r="E1535" s="6">
        <v>730</v>
      </c>
      <c r="F1535" s="6">
        <v>155474</v>
      </c>
      <c r="G1535" s="6">
        <f>F1535/E1535</f>
        <v>212.97808219178083</v>
      </c>
      <c r="H1535" s="6">
        <v>863093</v>
      </c>
      <c r="I1535" s="6">
        <f>H1535/E1535</f>
        <v>1182.3191780821917</v>
      </c>
      <c r="J1535" s="6">
        <v>80793321</v>
      </c>
      <c r="K1535" s="6">
        <f>J1535/E1535</f>
        <v>110675.78219178082</v>
      </c>
    </row>
    <row r="1536" spans="2:11" ht="13.5">
      <c r="B1536" s="4">
        <v>1532</v>
      </c>
      <c r="C1536" s="4" t="s">
        <v>1312</v>
      </c>
      <c r="D1536" s="4" t="s">
        <v>1346</v>
      </c>
      <c r="E1536" s="6">
        <v>7195</v>
      </c>
      <c r="F1536" s="6">
        <v>1523872</v>
      </c>
      <c r="G1536" s="6">
        <f>F1536/E1536</f>
        <v>211.79596942321055</v>
      </c>
      <c r="H1536" s="6">
        <v>86232405</v>
      </c>
      <c r="I1536" s="6">
        <f>H1536/E1536</f>
        <v>11985.045865184156</v>
      </c>
      <c r="J1536" s="6">
        <v>622202</v>
      </c>
      <c r="K1536" s="6">
        <f>J1536/E1536</f>
        <v>86.4769979152189</v>
      </c>
    </row>
    <row r="1537" spans="2:11" ht="13.5">
      <c r="B1537" s="4">
        <v>1533</v>
      </c>
      <c r="C1537" s="4" t="s">
        <v>492</v>
      </c>
      <c r="D1537" s="4" t="s">
        <v>504</v>
      </c>
      <c r="E1537" s="6">
        <v>1858</v>
      </c>
      <c r="F1537" s="6">
        <v>379825</v>
      </c>
      <c r="G1537" s="6">
        <f>F1537/E1537</f>
        <v>204.42680301399355</v>
      </c>
      <c r="H1537" s="6">
        <v>3015000</v>
      </c>
      <c r="I1537" s="6">
        <f>H1537/E1537</f>
        <v>1622.7125941872982</v>
      </c>
      <c r="J1537" s="6">
        <v>33101535</v>
      </c>
      <c r="K1537" s="6">
        <f>J1537/E1537</f>
        <v>17815.680839612487</v>
      </c>
    </row>
    <row r="1538" spans="2:11" ht="13.5">
      <c r="B1538" s="4">
        <v>1534</v>
      </c>
      <c r="C1538" s="4" t="s">
        <v>958</v>
      </c>
      <c r="D1538" s="4" t="s">
        <v>964</v>
      </c>
      <c r="E1538" s="6">
        <v>16742</v>
      </c>
      <c r="F1538" s="6">
        <v>3349846</v>
      </c>
      <c r="G1538" s="6">
        <f>F1538/E1538</f>
        <v>200.08636960936568</v>
      </c>
      <c r="H1538" s="6">
        <v>40755756</v>
      </c>
      <c r="I1538" s="6">
        <f>H1538/E1538</f>
        <v>2434.3421335563253</v>
      </c>
      <c r="J1538" s="6">
        <v>221003</v>
      </c>
      <c r="K1538" s="6">
        <f>J1538/E1538</f>
        <v>13.20051367817465</v>
      </c>
    </row>
    <row r="1539" spans="2:11" ht="13.5">
      <c r="B1539" s="4">
        <v>1535</v>
      </c>
      <c r="C1539" s="4" t="s">
        <v>1312</v>
      </c>
      <c r="D1539" s="4" t="s">
        <v>1319</v>
      </c>
      <c r="E1539" s="6">
        <v>11600</v>
      </c>
      <c r="F1539" s="6">
        <v>2260044</v>
      </c>
      <c r="G1539" s="6">
        <f>F1539/E1539</f>
        <v>194.83137931034483</v>
      </c>
      <c r="H1539" s="6">
        <v>70463000</v>
      </c>
      <c r="I1539" s="6">
        <f>H1539/E1539</f>
        <v>6074.396551724138</v>
      </c>
      <c r="J1539" s="6">
        <v>304095828</v>
      </c>
      <c r="K1539" s="6">
        <f>J1539/E1539</f>
        <v>26215.157586206897</v>
      </c>
    </row>
    <row r="1540" spans="2:11" ht="13.5">
      <c r="B1540" s="4">
        <v>1536</v>
      </c>
      <c r="C1540" s="4" t="s">
        <v>1579</v>
      </c>
      <c r="D1540" s="4" t="s">
        <v>832</v>
      </c>
      <c r="E1540" s="6">
        <v>2371</v>
      </c>
      <c r="F1540" s="6">
        <v>449000</v>
      </c>
      <c r="G1540" s="6">
        <f>F1540/E1540</f>
        <v>189.37157317587517</v>
      </c>
      <c r="H1540" s="6">
        <v>27934633</v>
      </c>
      <c r="I1540" s="6">
        <f>H1540/E1540</f>
        <v>11781.793757908055</v>
      </c>
      <c r="J1540" s="6">
        <v>680</v>
      </c>
      <c r="K1540" s="6">
        <f>J1540/E1540</f>
        <v>0.2867988190636862</v>
      </c>
    </row>
    <row r="1541" spans="2:11" ht="13.5">
      <c r="B1541" s="4">
        <v>1537</v>
      </c>
      <c r="C1541" s="4" t="s">
        <v>1579</v>
      </c>
      <c r="D1541" s="4" t="s">
        <v>1604</v>
      </c>
      <c r="E1541" s="6">
        <v>1608</v>
      </c>
      <c r="F1541" s="6">
        <v>298286</v>
      </c>
      <c r="G1541" s="6">
        <f>F1541/E1541</f>
        <v>185.50124378109453</v>
      </c>
      <c r="H1541" s="6">
        <v>66413918</v>
      </c>
      <c r="I1541" s="6">
        <f>H1541/E1541</f>
        <v>41302.187810945274</v>
      </c>
      <c r="J1541" s="6">
        <v>16278843</v>
      </c>
      <c r="K1541" s="6">
        <f>J1541/E1541</f>
        <v>10123.658582089553</v>
      </c>
    </row>
    <row r="1542" spans="2:11" ht="13.5">
      <c r="B1542" s="4">
        <v>1538</v>
      </c>
      <c r="C1542" s="4" t="s">
        <v>42</v>
      </c>
      <c r="D1542" s="4" t="s">
        <v>78</v>
      </c>
      <c r="E1542" s="6">
        <v>7225</v>
      </c>
      <c r="F1542" s="6">
        <v>1248499</v>
      </c>
      <c r="G1542" s="6">
        <f>F1542/E1542</f>
        <v>172.80262975778547</v>
      </c>
      <c r="H1542" s="6">
        <v>138000000</v>
      </c>
      <c r="I1542" s="6">
        <f>H1542/E1542</f>
        <v>19100.346020761244</v>
      </c>
      <c r="J1542" s="6">
        <v>0</v>
      </c>
      <c r="K1542" s="6">
        <f>J1542/E1542</f>
        <v>0</v>
      </c>
    </row>
    <row r="1543" spans="2:11" ht="13.5">
      <c r="B1543" s="4">
        <v>1539</v>
      </c>
      <c r="C1543" s="4" t="s">
        <v>1074</v>
      </c>
      <c r="D1543" s="4" t="s">
        <v>418</v>
      </c>
      <c r="E1543" s="6">
        <v>57112</v>
      </c>
      <c r="F1543" s="6">
        <v>8399893</v>
      </c>
      <c r="G1543" s="6">
        <f>F1543/E1543</f>
        <v>147.0775493766634</v>
      </c>
      <c r="H1543" s="6">
        <v>2589540000</v>
      </c>
      <c r="I1543" s="6">
        <f>H1543/E1543</f>
        <v>45341.43437456226</v>
      </c>
      <c r="J1543" s="6">
        <v>3000000</v>
      </c>
      <c r="K1543" s="6">
        <f>J1543/E1543</f>
        <v>52.52836531727132</v>
      </c>
    </row>
    <row r="1544" spans="2:11" ht="13.5">
      <c r="B1544" s="4">
        <v>1540</v>
      </c>
      <c r="C1544" s="4" t="s">
        <v>1579</v>
      </c>
      <c r="D1544" s="4" t="s">
        <v>1583</v>
      </c>
      <c r="E1544" s="6">
        <v>2255</v>
      </c>
      <c r="F1544" s="6">
        <v>330456</v>
      </c>
      <c r="G1544" s="6">
        <f>F1544/E1544</f>
        <v>146.54368070953436</v>
      </c>
      <c r="H1544" s="6">
        <v>7244606</v>
      </c>
      <c r="I1544" s="6">
        <f>H1544/E1544</f>
        <v>3212.6855875831484</v>
      </c>
      <c r="J1544" s="6">
        <v>19291461</v>
      </c>
      <c r="K1544" s="6">
        <f>J1544/E1544</f>
        <v>8554.971618625277</v>
      </c>
    </row>
    <row r="1545" spans="2:11" ht="13.5">
      <c r="B1545" s="4">
        <v>1541</v>
      </c>
      <c r="C1545" s="4" t="s">
        <v>1136</v>
      </c>
      <c r="D1545" s="4" t="s">
        <v>1179</v>
      </c>
      <c r="E1545" s="6">
        <v>45072</v>
      </c>
      <c r="F1545" s="6">
        <v>6437667</v>
      </c>
      <c r="G1545" s="6">
        <f>F1545/E1545</f>
        <v>142.83073748668798</v>
      </c>
      <c r="H1545" s="6">
        <v>59000000</v>
      </c>
      <c r="I1545" s="6">
        <f>H1545/E1545</f>
        <v>1309.0166844160453</v>
      </c>
      <c r="J1545" s="6">
        <v>13220000</v>
      </c>
      <c r="K1545" s="6">
        <f>J1545/E1545</f>
        <v>293.3084842030529</v>
      </c>
    </row>
    <row r="1546" spans="2:11" ht="13.5">
      <c r="B1546" s="4">
        <v>1542</v>
      </c>
      <c r="C1546" s="4" t="s">
        <v>453</v>
      </c>
      <c r="D1546" s="4" t="s">
        <v>461</v>
      </c>
      <c r="E1546" s="6">
        <v>835</v>
      </c>
      <c r="F1546" s="6">
        <v>117595</v>
      </c>
      <c r="G1546" s="6">
        <f>F1546/E1546</f>
        <v>140.8323353293413</v>
      </c>
      <c r="H1546" s="6">
        <v>1816194</v>
      </c>
      <c r="I1546" s="6">
        <f>H1546/E1546</f>
        <v>2175.0826347305388</v>
      </c>
      <c r="J1546" s="6">
        <v>39115323</v>
      </c>
      <c r="K1546" s="6">
        <f>J1546/E1546</f>
        <v>46844.698203592816</v>
      </c>
    </row>
    <row r="1547" spans="2:11" ht="13.5">
      <c r="B1547" s="4">
        <v>1543</v>
      </c>
      <c r="C1547" s="4" t="s">
        <v>425</v>
      </c>
      <c r="D1547" s="4" t="s">
        <v>432</v>
      </c>
      <c r="E1547" s="6">
        <v>2902</v>
      </c>
      <c r="F1547" s="6">
        <v>401363</v>
      </c>
      <c r="G1547" s="6">
        <f>F1547/E1547</f>
        <v>138.30565127498278</v>
      </c>
      <c r="H1547" s="6">
        <v>0</v>
      </c>
      <c r="I1547" s="6">
        <f>H1547/E1547</f>
        <v>0</v>
      </c>
      <c r="J1547" s="6">
        <v>258124946</v>
      </c>
      <c r="K1547" s="6">
        <f>J1547/E1547</f>
        <v>88947.25913163336</v>
      </c>
    </row>
    <row r="1548" spans="2:11" ht="13.5">
      <c r="B1548" s="4">
        <v>1544</v>
      </c>
      <c r="C1548" s="4" t="s">
        <v>492</v>
      </c>
      <c r="D1548" s="4" t="s">
        <v>507</v>
      </c>
      <c r="E1548" s="6">
        <v>8457</v>
      </c>
      <c r="F1548" s="6">
        <v>1035158</v>
      </c>
      <c r="G1548" s="6">
        <f>F1548/E1548</f>
        <v>122.40250679910133</v>
      </c>
      <c r="H1548" s="6">
        <v>3313000</v>
      </c>
      <c r="I1548" s="6">
        <f>H1548/E1548</f>
        <v>391.7464822040913</v>
      </c>
      <c r="J1548" s="6">
        <v>467593735</v>
      </c>
      <c r="K1548" s="6">
        <f>J1548/E1548</f>
        <v>55290.7337117181</v>
      </c>
    </row>
    <row r="1549" spans="2:11" ht="13.5">
      <c r="B1549" s="4">
        <v>1545</v>
      </c>
      <c r="C1549" s="4" t="s">
        <v>562</v>
      </c>
      <c r="D1549" s="4" t="s">
        <v>568</v>
      </c>
      <c r="E1549" s="6">
        <v>7208</v>
      </c>
      <c r="F1549" s="6">
        <v>841183</v>
      </c>
      <c r="G1549" s="6">
        <f>F1549/E1549</f>
        <v>116.70130410654828</v>
      </c>
      <c r="H1549" s="6">
        <v>27596261</v>
      </c>
      <c r="I1549" s="6">
        <f>H1549/E1549</f>
        <v>3828.560072142064</v>
      </c>
      <c r="J1549" s="6">
        <v>997056</v>
      </c>
      <c r="K1549" s="6">
        <f>J1549/E1549</f>
        <v>138.3263041065483</v>
      </c>
    </row>
    <row r="1550" spans="2:11" ht="13.5">
      <c r="B1550" s="4">
        <v>1546</v>
      </c>
      <c r="C1550" s="4" t="s">
        <v>178</v>
      </c>
      <c r="D1550" s="4" t="s">
        <v>194</v>
      </c>
      <c r="E1550" s="6">
        <v>10149</v>
      </c>
      <c r="F1550" s="6">
        <v>1173495</v>
      </c>
      <c r="G1550" s="6">
        <f>F1550/E1550</f>
        <v>115.62666272539167</v>
      </c>
      <c r="H1550" s="6">
        <v>45000000</v>
      </c>
      <c r="I1550" s="6">
        <f>H1550/E1550</f>
        <v>4433.934377771209</v>
      </c>
      <c r="J1550" s="6">
        <v>35739028</v>
      </c>
      <c r="K1550" s="6">
        <f>J1550/E1550</f>
        <v>3521.433441718396</v>
      </c>
    </row>
    <row r="1551" spans="2:11" ht="13.5">
      <c r="B1551" s="4">
        <v>1547</v>
      </c>
      <c r="C1551" s="4" t="s">
        <v>1287</v>
      </c>
      <c r="D1551" s="4" t="s">
        <v>1311</v>
      </c>
      <c r="E1551" s="6">
        <v>121500</v>
      </c>
      <c r="F1551" s="6">
        <v>12674366</v>
      </c>
      <c r="G1551" s="6">
        <f>F1551/E1551</f>
        <v>104.3157695473251</v>
      </c>
      <c r="H1551" s="6">
        <v>1039462000</v>
      </c>
      <c r="I1551" s="6">
        <f>H1551/E1551</f>
        <v>8555.24279835391</v>
      </c>
      <c r="J1551" s="6">
        <v>466543335</v>
      </c>
      <c r="K1551" s="6">
        <f>J1551/E1551</f>
        <v>3839.862839506173</v>
      </c>
    </row>
    <row r="1552" spans="2:11" ht="13.5">
      <c r="B1552" s="4">
        <v>1548</v>
      </c>
      <c r="C1552" s="4" t="s">
        <v>282</v>
      </c>
      <c r="D1552" s="4" t="s">
        <v>291</v>
      </c>
      <c r="E1552" s="6">
        <v>1575</v>
      </c>
      <c r="F1552" s="6">
        <v>141449</v>
      </c>
      <c r="G1552" s="6">
        <f>F1552/E1552</f>
        <v>89.80888888888889</v>
      </c>
      <c r="H1552" s="6">
        <v>0</v>
      </c>
      <c r="I1552" s="6">
        <f>H1552/E1552</f>
        <v>0</v>
      </c>
      <c r="J1552" s="6">
        <v>16909082</v>
      </c>
      <c r="K1552" s="6">
        <f>J1552/E1552</f>
        <v>10735.925079365079</v>
      </c>
    </row>
    <row r="1553" spans="2:11" ht="13.5">
      <c r="B1553" s="4">
        <v>1549</v>
      </c>
      <c r="C1553" s="4" t="s">
        <v>647</v>
      </c>
      <c r="D1553" s="4" t="s">
        <v>661</v>
      </c>
      <c r="E1553" s="6">
        <v>18763</v>
      </c>
      <c r="F1553" s="6">
        <v>1569450</v>
      </c>
      <c r="G1553" s="6">
        <f>F1553/E1553</f>
        <v>83.64600543623088</v>
      </c>
      <c r="H1553" s="6">
        <v>47905000</v>
      </c>
      <c r="I1553" s="6">
        <f>H1553/E1553</f>
        <v>2553.163140222779</v>
      </c>
      <c r="J1553" s="6">
        <v>1569450</v>
      </c>
      <c r="K1553" s="6">
        <f>J1553/E1553</f>
        <v>83.64600543623088</v>
      </c>
    </row>
    <row r="1554" spans="2:11" ht="13.5">
      <c r="B1554" s="4">
        <v>1550</v>
      </c>
      <c r="C1554" s="4" t="s">
        <v>522</v>
      </c>
      <c r="D1554" s="4" t="s">
        <v>538</v>
      </c>
      <c r="E1554" s="6">
        <v>5179</v>
      </c>
      <c r="F1554" s="6">
        <v>425741</v>
      </c>
      <c r="G1554" s="6">
        <f>F1554/E1554</f>
        <v>82.20525197914655</v>
      </c>
      <c r="H1554" s="6">
        <v>0</v>
      </c>
      <c r="I1554" s="6">
        <f>H1554/E1554</f>
        <v>0</v>
      </c>
      <c r="J1554" s="6">
        <v>126576228</v>
      </c>
      <c r="K1554" s="6">
        <f>J1554/E1554</f>
        <v>24440.28345240394</v>
      </c>
    </row>
    <row r="1555" spans="2:11" ht="13.5">
      <c r="B1555" s="4">
        <v>1551</v>
      </c>
      <c r="C1555" s="4" t="s">
        <v>1505</v>
      </c>
      <c r="D1555" s="4" t="s">
        <v>1512</v>
      </c>
      <c r="E1555" s="6">
        <v>1121</v>
      </c>
      <c r="F1555" s="6">
        <v>79381</v>
      </c>
      <c r="G1555" s="6">
        <f>F1555/E1555</f>
        <v>70.81266726137378</v>
      </c>
      <c r="H1555" s="6">
        <v>55857436</v>
      </c>
      <c r="I1555" s="6">
        <f>H1555/E1555</f>
        <v>49828.22123104371</v>
      </c>
      <c r="J1555" s="6">
        <v>181701</v>
      </c>
      <c r="K1555" s="6">
        <f>J1555/E1555</f>
        <v>162.08831400535237</v>
      </c>
    </row>
    <row r="1556" spans="2:11" ht="13.5">
      <c r="B1556" s="4">
        <v>1552</v>
      </c>
      <c r="C1556" s="4" t="s">
        <v>522</v>
      </c>
      <c r="D1556" s="4" t="s">
        <v>547</v>
      </c>
      <c r="E1556" s="6">
        <v>2352</v>
      </c>
      <c r="F1556" s="6">
        <v>137023</v>
      </c>
      <c r="G1556" s="6">
        <f>F1556/E1556</f>
        <v>58.258078231292515</v>
      </c>
      <c r="H1556" s="6">
        <v>0</v>
      </c>
      <c r="I1556" s="6">
        <f>H1556/E1556</f>
        <v>0</v>
      </c>
      <c r="J1556" s="6">
        <v>65210823</v>
      </c>
      <c r="K1556" s="6">
        <f>J1556/E1556</f>
        <v>27725.690051020407</v>
      </c>
    </row>
    <row r="1557" spans="2:11" ht="13.5">
      <c r="B1557" s="4">
        <v>1553</v>
      </c>
      <c r="C1557" s="4" t="s">
        <v>1074</v>
      </c>
      <c r="D1557" s="4" t="s">
        <v>1083</v>
      </c>
      <c r="E1557" s="6">
        <v>2917</v>
      </c>
      <c r="F1557" s="6">
        <v>164500</v>
      </c>
      <c r="G1557" s="6">
        <f>F1557/E1557</f>
        <v>56.39355502228317</v>
      </c>
      <c r="H1557" s="6">
        <v>154759043</v>
      </c>
      <c r="I1557" s="6">
        <f>H1557/E1557</f>
        <v>53054.17997943092</v>
      </c>
      <c r="J1557" s="6">
        <v>663191</v>
      </c>
      <c r="K1557" s="6">
        <f>J1557/E1557</f>
        <v>227.35378813849846</v>
      </c>
    </row>
    <row r="1558" spans="2:11" ht="13.5">
      <c r="B1558" s="4">
        <v>1554</v>
      </c>
      <c r="C1558" s="4" t="s">
        <v>1446</v>
      </c>
      <c r="D1558" s="4" t="s">
        <v>1466</v>
      </c>
      <c r="E1558" s="6">
        <v>683</v>
      </c>
      <c r="F1558" s="6">
        <v>34996</v>
      </c>
      <c r="G1558" s="6">
        <f>F1558/E1558</f>
        <v>51.23865300146413</v>
      </c>
      <c r="H1558" s="6">
        <v>0</v>
      </c>
      <c r="I1558" s="6">
        <f>H1558/E1558</f>
        <v>0</v>
      </c>
      <c r="J1558" s="6">
        <v>95194000</v>
      </c>
      <c r="K1558" s="6">
        <f>J1558/E1558</f>
        <v>139376.28111273792</v>
      </c>
    </row>
    <row r="1559" spans="2:11" ht="13.5">
      <c r="B1559" s="4">
        <v>1555</v>
      </c>
      <c r="C1559" s="4" t="s">
        <v>1254</v>
      </c>
      <c r="D1559" s="4" t="s">
        <v>1282</v>
      </c>
      <c r="E1559" s="6">
        <v>55720</v>
      </c>
      <c r="F1559" s="6">
        <v>2816456</v>
      </c>
      <c r="G1559" s="6">
        <f>F1559/E1559</f>
        <v>50.546590093323765</v>
      </c>
      <c r="H1559" s="6">
        <v>479494666</v>
      </c>
      <c r="I1559" s="6">
        <f>H1559/E1559</f>
        <v>8605.431909547739</v>
      </c>
      <c r="J1559" s="6">
        <v>6957468</v>
      </c>
      <c r="K1559" s="6">
        <f>J1559/E1559</f>
        <v>124.86482412060302</v>
      </c>
    </row>
    <row r="1560" spans="2:11" ht="13.5">
      <c r="B1560" s="4">
        <v>1556</v>
      </c>
      <c r="C1560" s="4" t="s">
        <v>1136</v>
      </c>
      <c r="D1560" s="4" t="s">
        <v>1185</v>
      </c>
      <c r="E1560" s="6">
        <v>33840</v>
      </c>
      <c r="F1560" s="6">
        <v>1672629</v>
      </c>
      <c r="G1560" s="6">
        <f>F1560/E1560</f>
        <v>49.42757092198582</v>
      </c>
      <c r="H1560" s="6">
        <v>122000000</v>
      </c>
      <c r="I1560" s="6">
        <f>H1560/E1560</f>
        <v>3605.2009456264777</v>
      </c>
      <c r="J1560" s="6">
        <v>15204965</v>
      </c>
      <c r="K1560" s="6">
        <f>J1560/E1560</f>
        <v>449.31929669030734</v>
      </c>
    </row>
    <row r="1561" spans="2:11" ht="13.5">
      <c r="B1561" s="4">
        <v>1557</v>
      </c>
      <c r="C1561" s="4" t="s">
        <v>647</v>
      </c>
      <c r="D1561" s="4" t="s">
        <v>670</v>
      </c>
      <c r="E1561" s="6">
        <v>8410</v>
      </c>
      <c r="F1561" s="6">
        <v>365610</v>
      </c>
      <c r="G1561" s="6">
        <f>F1561/E1561</f>
        <v>43.47324613555291</v>
      </c>
      <c r="H1561" s="6">
        <v>0</v>
      </c>
      <c r="I1561" s="6">
        <f>H1561/E1561</f>
        <v>0</v>
      </c>
      <c r="J1561" s="6">
        <v>352925123</v>
      </c>
      <c r="K1561" s="6">
        <f>J1561/E1561</f>
        <v>41964.93733650416</v>
      </c>
    </row>
    <row r="1562" spans="2:11" ht="13.5">
      <c r="B1562" s="4">
        <v>1558</v>
      </c>
      <c r="C1562" s="4" t="s">
        <v>1579</v>
      </c>
      <c r="D1562" s="4" t="s">
        <v>1359</v>
      </c>
      <c r="E1562" s="6">
        <v>8748</v>
      </c>
      <c r="F1562" s="6">
        <v>94766</v>
      </c>
      <c r="G1562" s="6">
        <f>F1562/E1562</f>
        <v>10.832876085962505</v>
      </c>
      <c r="H1562" s="6">
        <v>53056572</v>
      </c>
      <c r="I1562" s="6">
        <f>H1562/E1562</f>
        <v>6064.99451303155</v>
      </c>
      <c r="J1562" s="6">
        <v>1004197</v>
      </c>
      <c r="K1562" s="6">
        <f>J1562/E1562</f>
        <v>114.79160951074532</v>
      </c>
    </row>
    <row r="1563" spans="2:11" ht="13.5">
      <c r="B1563" s="4">
        <v>1559</v>
      </c>
      <c r="C1563" s="4" t="s">
        <v>401</v>
      </c>
      <c r="D1563" s="4" t="s">
        <v>414</v>
      </c>
      <c r="E1563" s="6">
        <v>10087</v>
      </c>
      <c r="F1563" s="6">
        <v>86300</v>
      </c>
      <c r="G1563" s="6">
        <f>F1563/E1563</f>
        <v>8.555566570833747</v>
      </c>
      <c r="H1563" s="6">
        <v>126123343</v>
      </c>
      <c r="I1563" s="6">
        <f>H1563/E1563</f>
        <v>12503.553385545752</v>
      </c>
      <c r="J1563" s="6">
        <v>0</v>
      </c>
      <c r="K1563" s="6">
        <f>J1563/E1563</f>
        <v>0</v>
      </c>
    </row>
    <row r="1564" spans="2:11" ht="13.5">
      <c r="B1564" s="4">
        <v>1560</v>
      </c>
      <c r="C1564" s="4" t="s">
        <v>1505</v>
      </c>
      <c r="D1564" s="4" t="s">
        <v>1507</v>
      </c>
      <c r="E1564" s="6">
        <v>1779</v>
      </c>
      <c r="F1564" s="6">
        <v>986</v>
      </c>
      <c r="G1564" s="6">
        <f>F1564/E1564</f>
        <v>0.5542439572793705</v>
      </c>
      <c r="H1564" s="6">
        <v>41921000</v>
      </c>
      <c r="I1564" s="6">
        <f>H1564/E1564</f>
        <v>23564.362001124227</v>
      </c>
      <c r="J1564" s="6">
        <v>0</v>
      </c>
      <c r="K1564" s="6">
        <f>J1564/E1564</f>
        <v>0</v>
      </c>
    </row>
    <row r="1565" spans="2:11" ht="13.5">
      <c r="B1565" s="4">
        <v>1561</v>
      </c>
      <c r="C1565" s="4" t="s">
        <v>1579</v>
      </c>
      <c r="D1565" s="4" t="s">
        <v>1651</v>
      </c>
      <c r="E1565" s="6">
        <v>936</v>
      </c>
      <c r="F1565" s="6">
        <v>25</v>
      </c>
      <c r="G1565" s="6">
        <f>F1565/E1565</f>
        <v>0.026709401709401708</v>
      </c>
      <c r="H1565" s="6">
        <v>11883000</v>
      </c>
      <c r="I1565" s="6">
        <f>H1565/E1565</f>
        <v>12695.51282051282</v>
      </c>
      <c r="J1565" s="6">
        <v>987</v>
      </c>
      <c r="K1565" s="6">
        <f>J1565/E1565</f>
        <v>1.0544871794871795</v>
      </c>
    </row>
    <row r="1566" spans="2:11" ht="13.5">
      <c r="B1566" s="4">
        <v>1562</v>
      </c>
      <c r="C1566" s="4" t="s">
        <v>1009</v>
      </c>
      <c r="D1566" s="4" t="s">
        <v>1027</v>
      </c>
      <c r="E1566" s="6">
        <v>11997</v>
      </c>
      <c r="F1566" s="6">
        <v>37</v>
      </c>
      <c r="G1566" s="6">
        <f>F1566/E1566</f>
        <v>0.003084104359423189</v>
      </c>
      <c r="H1566" s="6">
        <v>16251000</v>
      </c>
      <c r="I1566" s="6">
        <f>H1566/E1566</f>
        <v>1354.5886471617905</v>
      </c>
      <c r="J1566" s="6">
        <v>5522837</v>
      </c>
      <c r="K1566" s="6">
        <f>J1566/E1566</f>
        <v>460.3515045428024</v>
      </c>
    </row>
    <row r="1567" spans="2:11" ht="13.5">
      <c r="B1567" s="4">
        <v>1563</v>
      </c>
      <c r="C1567" s="4" t="s">
        <v>1579</v>
      </c>
      <c r="D1567" s="4" t="s">
        <v>1687</v>
      </c>
      <c r="E1567" s="6">
        <v>1340</v>
      </c>
      <c r="F1567" s="6">
        <v>0</v>
      </c>
      <c r="G1567" s="6">
        <f>F1567/E1567</f>
        <v>0</v>
      </c>
      <c r="H1567" s="6">
        <v>8363262</v>
      </c>
      <c r="I1567" s="6">
        <f>H1567/E1567</f>
        <v>6241.240298507462</v>
      </c>
      <c r="J1567" s="6">
        <v>38388</v>
      </c>
      <c r="K1567" s="6">
        <f>J1567/E1567</f>
        <v>28.64776119402985</v>
      </c>
    </row>
    <row r="1568" spans="2:11" ht="13.5">
      <c r="B1568" s="4">
        <v>1564</v>
      </c>
      <c r="C1568" s="4" t="s">
        <v>1579</v>
      </c>
      <c r="D1568" s="4" t="s">
        <v>1653</v>
      </c>
      <c r="E1568" s="6">
        <v>416</v>
      </c>
      <c r="F1568" s="6">
        <v>0</v>
      </c>
      <c r="G1568" s="6">
        <f>F1568/E1568</f>
        <v>0</v>
      </c>
      <c r="H1568" s="6">
        <v>7564810</v>
      </c>
      <c r="I1568" s="6">
        <f>H1568/E1568</f>
        <v>18184.639423076922</v>
      </c>
      <c r="J1568" s="6">
        <v>27544171</v>
      </c>
      <c r="K1568" s="6">
        <f>J1568/E1568</f>
        <v>66211.94951923077</v>
      </c>
    </row>
    <row r="1569" spans="2:11" ht="13.5">
      <c r="B1569" s="4">
        <v>1565</v>
      </c>
      <c r="C1569" s="4" t="s">
        <v>1579</v>
      </c>
      <c r="D1569" s="4" t="s">
        <v>1608</v>
      </c>
      <c r="E1569" s="6">
        <v>10877</v>
      </c>
      <c r="F1569" s="6">
        <v>0</v>
      </c>
      <c r="G1569" s="6">
        <f>F1569/E1569</f>
        <v>0</v>
      </c>
      <c r="H1569" s="6">
        <v>102040116</v>
      </c>
      <c r="I1569" s="6">
        <f>H1569/E1569</f>
        <v>9381.273880665625</v>
      </c>
      <c r="J1569" s="6">
        <v>771453</v>
      </c>
      <c r="K1569" s="6">
        <f>J1569/E1569</f>
        <v>70.92516318837914</v>
      </c>
    </row>
    <row r="1570" spans="2:11" ht="13.5">
      <c r="B1570" s="4">
        <v>1566</v>
      </c>
      <c r="C1570" s="4" t="s">
        <v>1539</v>
      </c>
      <c r="D1570" s="4" t="s">
        <v>1557</v>
      </c>
      <c r="E1570" s="6">
        <v>4469</v>
      </c>
      <c r="F1570" s="6">
        <v>0</v>
      </c>
      <c r="G1570" s="6">
        <f>F1570/E1570</f>
        <v>0</v>
      </c>
      <c r="H1570" s="6">
        <v>7405000</v>
      </c>
      <c r="I1570" s="6">
        <f>H1570/E1570</f>
        <v>1656.9702394271649</v>
      </c>
      <c r="J1570" s="6">
        <v>11089222</v>
      </c>
      <c r="K1570" s="6">
        <f>J1570/E1570</f>
        <v>2481.3654061311254</v>
      </c>
    </row>
    <row r="1571" spans="2:11" ht="13.5">
      <c r="B1571" s="4">
        <v>1567</v>
      </c>
      <c r="C1571" s="4" t="s">
        <v>1539</v>
      </c>
      <c r="D1571" s="4" t="s">
        <v>1549</v>
      </c>
      <c r="E1571" s="6">
        <v>789</v>
      </c>
      <c r="F1571" s="6">
        <v>0</v>
      </c>
      <c r="G1571" s="6">
        <f>F1571/E1571</f>
        <v>0</v>
      </c>
      <c r="H1571" s="6">
        <v>16263588</v>
      </c>
      <c r="I1571" s="6">
        <f>H1571/E1571</f>
        <v>20612.91254752852</v>
      </c>
      <c r="J1571" s="6">
        <v>494</v>
      </c>
      <c r="K1571" s="6">
        <f>J1571/E1571</f>
        <v>0.6261089987325729</v>
      </c>
    </row>
    <row r="1572" spans="2:11" ht="13.5">
      <c r="B1572" s="4">
        <v>1568</v>
      </c>
      <c r="C1572" s="4" t="s">
        <v>1471</v>
      </c>
      <c r="D1572" s="4" t="s">
        <v>229</v>
      </c>
      <c r="E1572" s="6">
        <v>2422</v>
      </c>
      <c r="F1572" s="6">
        <v>0</v>
      </c>
      <c r="G1572" s="6">
        <f>F1572/E1572</f>
        <v>0</v>
      </c>
      <c r="H1572" s="6">
        <v>17791715</v>
      </c>
      <c r="I1572" s="6">
        <f>H1572/E1572</f>
        <v>7345.877374071016</v>
      </c>
      <c r="J1572" s="6">
        <v>0</v>
      </c>
      <c r="K1572" s="6">
        <f>J1572/E1572</f>
        <v>0</v>
      </c>
    </row>
    <row r="1573" spans="2:11" ht="13.5">
      <c r="B1573" s="4">
        <v>1569</v>
      </c>
      <c r="C1573" s="4" t="s">
        <v>1191</v>
      </c>
      <c r="D1573" s="4" t="s">
        <v>1252</v>
      </c>
      <c r="E1573" s="6">
        <v>50612</v>
      </c>
      <c r="F1573" s="6">
        <v>0</v>
      </c>
      <c r="G1573" s="6">
        <f>F1573/E1573</f>
        <v>0</v>
      </c>
      <c r="H1573" s="6">
        <v>937239033</v>
      </c>
      <c r="I1573" s="6">
        <f>H1573/E1573</f>
        <v>18518.118884849442</v>
      </c>
      <c r="J1573" s="6">
        <v>31057070</v>
      </c>
      <c r="K1573" s="6">
        <f>J1573/E1573</f>
        <v>613.6305619220739</v>
      </c>
    </row>
    <row r="1574" spans="2:11" ht="13.5">
      <c r="B1574" s="4">
        <v>1570</v>
      </c>
      <c r="C1574" s="4" t="s">
        <v>1191</v>
      </c>
      <c r="D1574" s="4" t="s">
        <v>1251</v>
      </c>
      <c r="E1574" s="6">
        <v>152839</v>
      </c>
      <c r="F1574" s="6">
        <v>0</v>
      </c>
      <c r="G1574" s="6">
        <f>F1574/E1574</f>
        <v>0</v>
      </c>
      <c r="H1574" s="6">
        <v>2588669535</v>
      </c>
      <c r="I1574" s="6">
        <f>H1574/E1574</f>
        <v>16937.23156393329</v>
      </c>
      <c r="J1574" s="6">
        <v>19969138</v>
      </c>
      <c r="K1574" s="6">
        <f>J1574/E1574</f>
        <v>130.6547281780174</v>
      </c>
    </row>
    <row r="1575" spans="2:11" ht="13.5">
      <c r="B1575" s="4">
        <v>1571</v>
      </c>
      <c r="C1575" s="4" t="s">
        <v>1074</v>
      </c>
      <c r="D1575" s="4" t="s">
        <v>1081</v>
      </c>
      <c r="E1575" s="6">
        <v>1058</v>
      </c>
      <c r="F1575" s="6">
        <v>0</v>
      </c>
      <c r="G1575" s="6">
        <f>F1575/E1575</f>
        <v>0</v>
      </c>
      <c r="H1575" s="6">
        <v>52003065</v>
      </c>
      <c r="I1575" s="6">
        <f>H1575/E1575</f>
        <v>49152.235349716444</v>
      </c>
      <c r="J1575" s="6">
        <v>0</v>
      </c>
      <c r="K1575" s="6">
        <f>J1575/E1575</f>
        <v>0</v>
      </c>
    </row>
    <row r="1576" spans="2:11" ht="13.5">
      <c r="B1576" s="4">
        <v>1572</v>
      </c>
      <c r="C1576" s="4" t="s">
        <v>958</v>
      </c>
      <c r="D1576" s="4" t="s">
        <v>960</v>
      </c>
      <c r="E1576" s="6">
        <v>1810</v>
      </c>
      <c r="F1576" s="6">
        <v>0</v>
      </c>
      <c r="G1576" s="6">
        <f>F1576/E1576</f>
        <v>0</v>
      </c>
      <c r="H1576" s="6">
        <v>32384060</v>
      </c>
      <c r="I1576" s="6">
        <f>H1576/E1576</f>
        <v>17891.74585635359</v>
      </c>
      <c r="J1576" s="6">
        <v>245059846</v>
      </c>
      <c r="K1576" s="6">
        <f>J1576/E1576</f>
        <v>135392.18011049723</v>
      </c>
    </row>
    <row r="1577" spans="2:11" ht="13.5">
      <c r="B1577" s="4">
        <v>1573</v>
      </c>
      <c r="C1577" s="4" t="s">
        <v>856</v>
      </c>
      <c r="D1577" s="4" t="s">
        <v>922</v>
      </c>
      <c r="E1577" s="6">
        <v>15650</v>
      </c>
      <c r="F1577" s="6">
        <v>0</v>
      </c>
      <c r="G1577" s="6">
        <f>F1577/E1577</f>
        <v>0</v>
      </c>
      <c r="H1577" s="6">
        <v>16148379</v>
      </c>
      <c r="I1577" s="6">
        <f>H1577/E1577</f>
        <v>1031.845303514377</v>
      </c>
      <c r="J1577" s="6">
        <v>0</v>
      </c>
      <c r="K1577" s="6">
        <f>J1577/E1577</f>
        <v>0</v>
      </c>
    </row>
    <row r="1578" spans="2:11" ht="13.5">
      <c r="B1578" s="4">
        <v>1574</v>
      </c>
      <c r="C1578" s="4" t="s">
        <v>856</v>
      </c>
      <c r="D1578" s="4" t="s">
        <v>901</v>
      </c>
      <c r="E1578" s="6">
        <v>4801</v>
      </c>
      <c r="F1578" s="6">
        <v>0</v>
      </c>
      <c r="G1578" s="6">
        <f>F1578/E1578</f>
        <v>0</v>
      </c>
      <c r="H1578" s="6">
        <v>30000000</v>
      </c>
      <c r="I1578" s="6">
        <f>H1578/E1578</f>
        <v>6248.698187877526</v>
      </c>
      <c r="J1578" s="6">
        <v>32851803</v>
      </c>
      <c r="K1578" s="6">
        <f>J1578/E1578</f>
        <v>6842.700062486982</v>
      </c>
    </row>
    <row r="1579" spans="2:11" ht="13.5">
      <c r="B1579" s="4">
        <v>1575</v>
      </c>
      <c r="C1579" s="4" t="s">
        <v>723</v>
      </c>
      <c r="D1579" s="4" t="s">
        <v>770</v>
      </c>
      <c r="E1579" s="6">
        <v>69231</v>
      </c>
      <c r="F1579" s="6">
        <v>0</v>
      </c>
      <c r="G1579" s="6">
        <f>F1579/E1579</f>
        <v>0</v>
      </c>
      <c r="H1579" s="6">
        <v>1108195479</v>
      </c>
      <c r="I1579" s="6">
        <f>H1579/E1579</f>
        <v>16007.214672617758</v>
      </c>
      <c r="J1579" s="6">
        <v>580523467</v>
      </c>
      <c r="K1579" s="6">
        <f>J1579/E1579</f>
        <v>8385.311016741056</v>
      </c>
    </row>
    <row r="1580" spans="2:11" ht="13.5">
      <c r="B1580" s="4">
        <v>1576</v>
      </c>
      <c r="C1580" s="4" t="s">
        <v>453</v>
      </c>
      <c r="D1580" s="4" t="s">
        <v>87</v>
      </c>
      <c r="E1580" s="6">
        <v>1137</v>
      </c>
      <c r="F1580" s="6">
        <v>0</v>
      </c>
      <c r="G1580" s="6">
        <f>F1580/E1580</f>
        <v>0</v>
      </c>
      <c r="H1580" s="6">
        <v>15107940</v>
      </c>
      <c r="I1580" s="6">
        <f>H1580/E1580</f>
        <v>13287.54617414248</v>
      </c>
      <c r="J1580" s="6">
        <v>2294442</v>
      </c>
      <c r="K1580" s="6">
        <f>J1580/E1580</f>
        <v>2017.9788918205804</v>
      </c>
    </row>
    <row r="1581" spans="2:11" ht="13.5">
      <c r="B1581" s="4">
        <v>1577</v>
      </c>
      <c r="C1581" s="4" t="s">
        <v>401</v>
      </c>
      <c r="D1581" s="4" t="s">
        <v>424</v>
      </c>
      <c r="E1581" s="6">
        <v>244429</v>
      </c>
      <c r="F1581" s="6">
        <v>0</v>
      </c>
      <c r="G1581" s="6">
        <f>F1581/E1581</f>
        <v>0</v>
      </c>
      <c r="H1581" s="6">
        <v>1655733608</v>
      </c>
      <c r="I1581" s="6">
        <f>H1581/E1581</f>
        <v>6773.883655376408</v>
      </c>
      <c r="J1581" s="6">
        <v>0</v>
      </c>
      <c r="K1581" s="6">
        <f>J1581/E1581</f>
        <v>0</v>
      </c>
    </row>
    <row r="1582" spans="2:11" ht="13.5">
      <c r="B1582" s="4">
        <v>1578</v>
      </c>
      <c r="C1582" s="4" t="s">
        <v>338</v>
      </c>
      <c r="D1582" s="4" t="s">
        <v>355</v>
      </c>
      <c r="E1582" s="6">
        <v>89843</v>
      </c>
      <c r="F1582" s="6">
        <v>0</v>
      </c>
      <c r="G1582" s="6">
        <f>F1582/E1582</f>
        <v>0</v>
      </c>
      <c r="H1582" s="6">
        <v>1029900765</v>
      </c>
      <c r="I1582" s="6">
        <f>H1582/E1582</f>
        <v>11463.33899135158</v>
      </c>
      <c r="J1582" s="6">
        <v>354125</v>
      </c>
      <c r="K1582" s="6">
        <f>J1582/E1582</f>
        <v>3.9415981211669244</v>
      </c>
    </row>
    <row r="1583" spans="2:11" ht="13.5">
      <c r="B1583" s="4">
        <v>1579</v>
      </c>
      <c r="C1583" s="4" t="s">
        <v>317</v>
      </c>
      <c r="D1583" s="4" t="s">
        <v>333</v>
      </c>
      <c r="E1583" s="6">
        <v>25924</v>
      </c>
      <c r="F1583" s="6">
        <v>0</v>
      </c>
      <c r="G1583" s="6">
        <f>F1583/E1583</f>
        <v>0</v>
      </c>
      <c r="H1583" s="6">
        <v>68666592</v>
      </c>
      <c r="I1583" s="6">
        <f>H1583/E1583</f>
        <v>2648.765313994754</v>
      </c>
      <c r="J1583" s="6">
        <v>335469434</v>
      </c>
      <c r="K1583" s="6">
        <f>J1583/E1583</f>
        <v>12940.49660546212</v>
      </c>
    </row>
    <row r="1584" spans="2:11" ht="13.5">
      <c r="B1584" s="4">
        <v>1580</v>
      </c>
      <c r="C1584" s="4" t="s">
        <v>282</v>
      </c>
      <c r="D1584" s="4" t="s">
        <v>313</v>
      </c>
      <c r="E1584" s="6">
        <v>11459</v>
      </c>
      <c r="F1584" s="6">
        <v>0</v>
      </c>
      <c r="G1584" s="6">
        <f>F1584/E1584</f>
        <v>0</v>
      </c>
      <c r="H1584" s="6">
        <v>14449000</v>
      </c>
      <c r="I1584" s="6">
        <f>H1584/E1584</f>
        <v>1260.9302731477442</v>
      </c>
      <c r="J1584" s="6">
        <v>79301844</v>
      </c>
      <c r="K1584" s="6">
        <f>J1584/E1584</f>
        <v>6920.485557203944</v>
      </c>
    </row>
    <row r="1585" spans="2:11" ht="13.5">
      <c r="B1585" s="4">
        <v>1581</v>
      </c>
      <c r="C1585" s="4" t="s">
        <v>282</v>
      </c>
      <c r="D1585" s="4" t="s">
        <v>290</v>
      </c>
      <c r="E1585" s="6">
        <v>2003</v>
      </c>
      <c r="F1585" s="6">
        <v>0</v>
      </c>
      <c r="G1585" s="6">
        <f>F1585/E1585</f>
        <v>0</v>
      </c>
      <c r="H1585" s="6">
        <v>17506903</v>
      </c>
      <c r="I1585" s="6">
        <f>H1585/E1585</f>
        <v>8740.340988517224</v>
      </c>
      <c r="J1585" s="6">
        <v>0</v>
      </c>
      <c r="K1585" s="6">
        <f>J1585/E1585</f>
        <v>0</v>
      </c>
    </row>
    <row r="1586" spans="2:11" ht="13.5">
      <c r="B1586" s="4">
        <v>1582</v>
      </c>
      <c r="C1586" s="4" t="s">
        <v>282</v>
      </c>
      <c r="D1586" s="4" t="s">
        <v>283</v>
      </c>
      <c r="E1586" s="6">
        <v>470</v>
      </c>
      <c r="F1586" s="6">
        <v>0</v>
      </c>
      <c r="G1586" s="6">
        <f>F1586/E1586</f>
        <v>0</v>
      </c>
      <c r="H1586" s="6">
        <v>20426275</v>
      </c>
      <c r="I1586" s="6">
        <f>H1586/E1586</f>
        <v>43460.15957446808</v>
      </c>
      <c r="J1586" s="6">
        <v>3947731</v>
      </c>
      <c r="K1586" s="6">
        <f>J1586/E1586</f>
        <v>8399.427659574469</v>
      </c>
    </row>
    <row r="1587" spans="2:11" ht="13.5">
      <c r="B1587" s="4">
        <v>1583</v>
      </c>
      <c r="C1587" s="4" t="s">
        <v>221</v>
      </c>
      <c r="D1587" s="4" t="s">
        <v>260</v>
      </c>
      <c r="E1587" s="6">
        <v>12060</v>
      </c>
      <c r="F1587" s="6">
        <v>0</v>
      </c>
      <c r="G1587" s="6">
        <f>F1587/E1587</f>
        <v>0</v>
      </c>
      <c r="H1587" s="6">
        <v>28423275</v>
      </c>
      <c r="I1587" s="6">
        <f>H1587/E1587</f>
        <v>2356.822139303483</v>
      </c>
      <c r="J1587" s="6">
        <v>1250000</v>
      </c>
      <c r="K1587" s="6">
        <f>J1587/E1587</f>
        <v>103.64842454394693</v>
      </c>
    </row>
    <row r="1588" spans="2:11" ht="13.5">
      <c r="B1588" s="4">
        <v>1584</v>
      </c>
      <c r="C1588" s="4" t="s">
        <v>221</v>
      </c>
      <c r="D1588" s="4" t="s">
        <v>227</v>
      </c>
      <c r="E1588" s="6">
        <v>918</v>
      </c>
      <c r="F1588" s="6">
        <v>0</v>
      </c>
      <c r="G1588" s="6">
        <f>F1588/E1588</f>
        <v>0</v>
      </c>
      <c r="H1588" s="6">
        <v>7088709</v>
      </c>
      <c r="I1588" s="6">
        <f>H1588/E1588</f>
        <v>7721.90522875817</v>
      </c>
      <c r="J1588" s="6">
        <v>1048</v>
      </c>
      <c r="K1588" s="6">
        <f>J1588/E1588</f>
        <v>1.1416122004357299</v>
      </c>
    </row>
    <row r="1589" spans="2:11" ht="13.5">
      <c r="B1589" s="4">
        <v>1585</v>
      </c>
      <c r="C1589" s="4" t="s">
        <v>178</v>
      </c>
      <c r="D1589" s="4" t="s">
        <v>183</v>
      </c>
      <c r="E1589" s="6">
        <v>12890</v>
      </c>
      <c r="F1589" s="6">
        <v>0</v>
      </c>
      <c r="G1589" s="6">
        <f>F1589/E1589</f>
        <v>0</v>
      </c>
      <c r="H1589" s="6">
        <v>177795622</v>
      </c>
      <c r="I1589" s="6">
        <f>H1589/E1589</f>
        <v>13793.298836307215</v>
      </c>
      <c r="J1589" s="6">
        <v>0</v>
      </c>
      <c r="K1589" s="6">
        <f>J1589/E1589</f>
        <v>0</v>
      </c>
    </row>
    <row r="1590" spans="2:11" ht="13.5">
      <c r="B1590" s="4">
        <v>1586</v>
      </c>
      <c r="C1590" s="4" t="s">
        <v>42</v>
      </c>
      <c r="D1590" s="4" t="s">
        <v>56</v>
      </c>
      <c r="E1590" s="6">
        <v>4493</v>
      </c>
      <c r="F1590" s="6">
        <v>0</v>
      </c>
      <c r="G1590" s="6">
        <f>F1590/E1590</f>
        <v>0</v>
      </c>
      <c r="H1590" s="6">
        <v>59894944</v>
      </c>
      <c r="I1590" s="6">
        <f>H1590/E1590</f>
        <v>13330.724237703094</v>
      </c>
      <c r="J1590" s="6">
        <v>777845</v>
      </c>
      <c r="K1590" s="6">
        <f>J1590/E1590</f>
        <v>173.12374805252614</v>
      </c>
    </row>
    <row r="1591" spans="2:11" ht="13.5">
      <c r="B1591" s="4">
        <v>1587</v>
      </c>
      <c r="C1591" s="4" t="s">
        <v>42</v>
      </c>
      <c r="D1591" s="4" t="s">
        <v>43</v>
      </c>
      <c r="E1591" s="6">
        <v>276</v>
      </c>
      <c r="F1591" s="6">
        <v>0</v>
      </c>
      <c r="G1591" s="6">
        <f>F1591/E1591</f>
        <v>0</v>
      </c>
      <c r="H1591" s="6">
        <v>9565579</v>
      </c>
      <c r="I1591" s="6">
        <f>H1591/E1591</f>
        <v>34657.89492753623</v>
      </c>
      <c r="J1591" s="6">
        <v>0</v>
      </c>
      <c r="K1591" s="6">
        <f>J1591/E1591</f>
        <v>0</v>
      </c>
    </row>
    <row r="1592" spans="2:11" ht="13.5">
      <c r="B1592" s="4">
        <v>1588</v>
      </c>
      <c r="C1592" s="4" t="s">
        <v>0</v>
      </c>
      <c r="D1592" s="4" t="s">
        <v>37</v>
      </c>
      <c r="E1592" s="6">
        <v>17893</v>
      </c>
      <c r="F1592" s="6">
        <v>0</v>
      </c>
      <c r="G1592" s="6">
        <f>F1592/E1592</f>
        <v>0</v>
      </c>
      <c r="H1592" s="6">
        <v>249060905</v>
      </c>
      <c r="I1592" s="6">
        <f>H1592/E1592</f>
        <v>13919.460403509753</v>
      </c>
      <c r="J1592" s="6">
        <v>28300308</v>
      </c>
      <c r="K1592" s="6">
        <f>J1592/E1592</f>
        <v>1581.641312245012</v>
      </c>
    </row>
    <row r="1593" spans="1:11" ht="13.5">
      <c r="A1593">
        <v>1</v>
      </c>
      <c r="B1593" s="4">
        <v>1589</v>
      </c>
      <c r="C1593" s="4" t="s">
        <v>1505</v>
      </c>
      <c r="D1593" s="4" t="s">
        <v>1537</v>
      </c>
      <c r="E1593" s="6">
        <v>14357</v>
      </c>
      <c r="F1593" s="6">
        <v>-450514</v>
      </c>
      <c r="G1593" s="6">
        <f>F1593/E1593</f>
        <v>-31.379396809918507</v>
      </c>
      <c r="H1593" s="6">
        <v>30478669</v>
      </c>
      <c r="I1593" s="6">
        <f>H1593/E1593</f>
        <v>2122.9134916765342</v>
      </c>
      <c r="J1593" s="6">
        <v>0</v>
      </c>
      <c r="K1593" s="6">
        <f>J1593/E1593</f>
        <v>0</v>
      </c>
    </row>
    <row r="1594" spans="1:11" ht="13.5">
      <c r="A1594">
        <v>2</v>
      </c>
      <c r="B1594" s="4">
        <v>1590</v>
      </c>
      <c r="C1594" s="4" t="s">
        <v>200</v>
      </c>
      <c r="D1594" s="4" t="s">
        <v>215</v>
      </c>
      <c r="E1594" s="6">
        <v>11301</v>
      </c>
      <c r="F1594" s="6">
        <v>-3254631</v>
      </c>
      <c r="G1594" s="6">
        <f>F1594/E1594</f>
        <v>-287.9949561985665</v>
      </c>
      <c r="H1594" s="6">
        <v>109129120</v>
      </c>
      <c r="I1594" s="6">
        <f>H1594/E1594</f>
        <v>9656.589682328997</v>
      </c>
      <c r="J1594" s="6">
        <v>0</v>
      </c>
      <c r="K1594" s="6">
        <f>J1594/E1594</f>
        <v>0</v>
      </c>
    </row>
    <row r="1595" spans="1:11" ht="13.5">
      <c r="A1595">
        <v>3</v>
      </c>
      <c r="B1595" s="4">
        <v>1591</v>
      </c>
      <c r="C1595" s="4" t="s">
        <v>338</v>
      </c>
      <c r="D1595" s="4" t="s">
        <v>352</v>
      </c>
      <c r="E1595" s="6">
        <v>7003</v>
      </c>
      <c r="F1595" s="6">
        <v>-4369490</v>
      </c>
      <c r="G1595" s="6">
        <f>F1595/E1595</f>
        <v>-623.9454519491646</v>
      </c>
      <c r="H1595" s="6">
        <v>130000000</v>
      </c>
      <c r="I1595" s="6">
        <f>H1595/E1595</f>
        <v>18563.472797372553</v>
      </c>
      <c r="J1595" s="6">
        <v>0</v>
      </c>
      <c r="K1595" s="6">
        <f>J1595/E1595</f>
        <v>0</v>
      </c>
    </row>
    <row r="1596" spans="1:11" ht="13.5">
      <c r="A1596">
        <v>4</v>
      </c>
      <c r="B1596" s="4">
        <v>1592</v>
      </c>
      <c r="C1596" s="4" t="s">
        <v>1579</v>
      </c>
      <c r="D1596" s="4" t="s">
        <v>325</v>
      </c>
      <c r="E1596" s="6">
        <v>2466</v>
      </c>
      <c r="F1596" s="6">
        <v>-2257931</v>
      </c>
      <c r="G1596" s="6">
        <f>F1596/E1596</f>
        <v>-915.624898621249</v>
      </c>
      <c r="H1596" s="6">
        <v>7864163</v>
      </c>
      <c r="I1596" s="6">
        <f>H1596/E1596</f>
        <v>3189.036090835361</v>
      </c>
      <c r="J1596" s="6">
        <v>68429</v>
      </c>
      <c r="K1596" s="6">
        <f>J1596/E1596</f>
        <v>27.74898621248986</v>
      </c>
    </row>
    <row r="1597" spans="1:11" ht="13.5">
      <c r="A1597">
        <v>5</v>
      </c>
      <c r="B1597" s="4">
        <v>1593</v>
      </c>
      <c r="C1597" s="4" t="s">
        <v>647</v>
      </c>
      <c r="D1597" s="4" t="s">
        <v>659</v>
      </c>
      <c r="E1597" s="6">
        <v>2041</v>
      </c>
      <c r="F1597" s="6">
        <v>-1924791</v>
      </c>
      <c r="G1597" s="6">
        <f>F1597/E1597</f>
        <v>-943.062714355708</v>
      </c>
      <c r="H1597" s="6">
        <v>25300000</v>
      </c>
      <c r="I1597" s="6">
        <f>H1597/E1597</f>
        <v>12395.884370406664</v>
      </c>
      <c r="J1597" s="6">
        <v>0</v>
      </c>
      <c r="K1597" s="6">
        <f>J1597/E1597</f>
        <v>0</v>
      </c>
    </row>
    <row r="1598" spans="1:11" ht="13.5">
      <c r="A1598">
        <v>6</v>
      </c>
      <c r="B1598" s="4">
        <v>1594</v>
      </c>
      <c r="C1598" s="4" t="s">
        <v>0</v>
      </c>
      <c r="D1598" s="4" t="s">
        <v>40</v>
      </c>
      <c r="E1598" s="6">
        <v>42083</v>
      </c>
      <c r="F1598" s="6">
        <v>-42499025</v>
      </c>
      <c r="G1598" s="6">
        <f>F1598/E1598</f>
        <v>-1009.8858208777891</v>
      </c>
      <c r="H1598" s="6">
        <v>1200000000</v>
      </c>
      <c r="I1598" s="6">
        <f>H1598/E1598</f>
        <v>28515.077347147304</v>
      </c>
      <c r="J1598" s="6">
        <v>14500000</v>
      </c>
      <c r="K1598" s="6">
        <f>J1598/E1598</f>
        <v>344.55718461136325</v>
      </c>
    </row>
    <row r="1599" spans="1:11" ht="13.5">
      <c r="A1599">
        <v>7</v>
      </c>
      <c r="B1599" s="4">
        <v>1595</v>
      </c>
      <c r="C1599" s="4" t="s">
        <v>522</v>
      </c>
      <c r="D1599" s="4" t="s">
        <v>535</v>
      </c>
      <c r="E1599" s="6">
        <v>2465</v>
      </c>
      <c r="F1599" s="6">
        <v>-3060309</v>
      </c>
      <c r="G1599" s="6">
        <f>F1599/E1599</f>
        <v>-1241.5046653144016</v>
      </c>
      <c r="H1599" s="6">
        <v>0</v>
      </c>
      <c r="I1599" s="6">
        <f>H1599/E1599</f>
        <v>0</v>
      </c>
      <c r="J1599" s="6">
        <v>0</v>
      </c>
      <c r="K1599" s="6">
        <f>J1599/E1599</f>
        <v>0</v>
      </c>
    </row>
    <row r="1600" spans="1:11" ht="13.5">
      <c r="A1600">
        <v>8</v>
      </c>
      <c r="B1600" s="4">
        <v>1596</v>
      </c>
      <c r="C1600" s="4" t="s">
        <v>221</v>
      </c>
      <c r="D1600" s="4" t="s">
        <v>259</v>
      </c>
      <c r="E1600" s="6">
        <v>8456</v>
      </c>
      <c r="F1600" s="6">
        <v>-11721510</v>
      </c>
      <c r="G1600" s="6">
        <f>F1600/E1600</f>
        <v>-1386.176679280984</v>
      </c>
      <c r="H1600" s="6">
        <v>0</v>
      </c>
      <c r="I1600" s="6">
        <f>H1600/E1600</f>
        <v>0</v>
      </c>
      <c r="J1600" s="6">
        <v>5000000</v>
      </c>
      <c r="K1600" s="6">
        <f>J1600/E1600</f>
        <v>591.2961210974456</v>
      </c>
    </row>
    <row r="1601" spans="1:11" ht="13.5">
      <c r="A1601">
        <v>9</v>
      </c>
      <c r="B1601" s="4">
        <v>1597</v>
      </c>
      <c r="C1601" s="4" t="s">
        <v>132</v>
      </c>
      <c r="D1601" s="4" t="s">
        <v>137</v>
      </c>
      <c r="E1601" s="6">
        <v>2861</v>
      </c>
      <c r="F1601" s="6">
        <v>-4051770</v>
      </c>
      <c r="G1601" s="6">
        <f>F1601/E1601</f>
        <v>-1416.207619713387</v>
      </c>
      <c r="H1601" s="6">
        <v>0</v>
      </c>
      <c r="I1601" s="6">
        <f>H1601/E1601</f>
        <v>0</v>
      </c>
      <c r="J1601" s="6">
        <v>620977</v>
      </c>
      <c r="K1601" s="6">
        <f>J1601/E1601</f>
        <v>217.0489339391821</v>
      </c>
    </row>
    <row r="1602" spans="1:11" ht="13.5">
      <c r="A1602">
        <v>10</v>
      </c>
      <c r="B1602" s="4">
        <v>1598</v>
      </c>
      <c r="C1602" s="4" t="s">
        <v>356</v>
      </c>
      <c r="D1602" s="4" t="s">
        <v>380</v>
      </c>
      <c r="E1602" s="6">
        <v>52262</v>
      </c>
      <c r="F1602" s="6">
        <v>-76279073</v>
      </c>
      <c r="G1602" s="6">
        <f>F1602/E1602</f>
        <v>-1459.5513566262293</v>
      </c>
      <c r="H1602" s="6">
        <v>0</v>
      </c>
      <c r="I1602" s="6">
        <f>H1602/E1602</f>
        <v>0</v>
      </c>
      <c r="J1602" s="6">
        <v>0</v>
      </c>
      <c r="K1602" s="6">
        <f>J1602/E1602</f>
        <v>0</v>
      </c>
    </row>
    <row r="1603" spans="1:11" ht="13.5">
      <c r="A1603">
        <v>11</v>
      </c>
      <c r="B1603" s="4">
        <v>1599</v>
      </c>
      <c r="C1603" s="4" t="s">
        <v>1579</v>
      </c>
      <c r="D1603" s="4" t="s">
        <v>1612</v>
      </c>
      <c r="E1603" s="6">
        <v>6451</v>
      </c>
      <c r="F1603" s="6">
        <v>-9503418</v>
      </c>
      <c r="G1603" s="6">
        <f>F1603/E1603</f>
        <v>-1473.169741125407</v>
      </c>
      <c r="H1603" s="6">
        <v>0</v>
      </c>
      <c r="I1603" s="6">
        <f>H1603/E1603</f>
        <v>0</v>
      </c>
      <c r="J1603" s="6">
        <v>0</v>
      </c>
      <c r="K1603" s="6">
        <f>J1603/E1603</f>
        <v>0</v>
      </c>
    </row>
    <row r="1604" spans="1:11" ht="13.5">
      <c r="A1604">
        <v>12</v>
      </c>
      <c r="B1604" s="4">
        <v>1600</v>
      </c>
      <c r="C1604" s="4" t="s">
        <v>200</v>
      </c>
      <c r="D1604" s="4" t="s">
        <v>204</v>
      </c>
      <c r="E1604" s="6">
        <v>2065</v>
      </c>
      <c r="F1604" s="6">
        <v>-4392770</v>
      </c>
      <c r="G1604" s="6">
        <f>F1604/E1604</f>
        <v>-2127.2493946731233</v>
      </c>
      <c r="H1604" s="6">
        <v>731239</v>
      </c>
      <c r="I1604" s="6">
        <f>H1604/E1604</f>
        <v>354.11089588377723</v>
      </c>
      <c r="J1604" s="6">
        <v>0</v>
      </c>
      <c r="K1604" s="6">
        <f>J1604/E1604</f>
        <v>0</v>
      </c>
    </row>
    <row r="1605" spans="1:11" ht="13.5">
      <c r="A1605">
        <v>13</v>
      </c>
      <c r="B1605" s="4">
        <v>1601</v>
      </c>
      <c r="C1605" s="4" t="s">
        <v>604</v>
      </c>
      <c r="D1605" s="4" t="s">
        <v>632</v>
      </c>
      <c r="E1605" s="6">
        <v>28183</v>
      </c>
      <c r="F1605" s="6">
        <v>-70077711</v>
      </c>
      <c r="G1605" s="6">
        <f>F1605/E1605</f>
        <v>-2486.524181244012</v>
      </c>
      <c r="H1605" s="6">
        <v>65727000</v>
      </c>
      <c r="I1605" s="6">
        <f>H1605/E1605</f>
        <v>2332.1505872334387</v>
      </c>
      <c r="J1605" s="6">
        <v>0</v>
      </c>
      <c r="K1605" s="6">
        <f>J1605/E1605</f>
        <v>0</v>
      </c>
    </row>
    <row r="1606" spans="1:11" ht="13.5">
      <c r="A1606">
        <v>14</v>
      </c>
      <c r="B1606" s="4">
        <v>1602</v>
      </c>
      <c r="C1606" s="4" t="s">
        <v>221</v>
      </c>
      <c r="D1606" s="4" t="s">
        <v>254</v>
      </c>
      <c r="E1606" s="6">
        <v>12738</v>
      </c>
      <c r="F1606" s="6">
        <v>-33284059</v>
      </c>
      <c r="G1606" s="6">
        <f>F1606/E1606</f>
        <v>-2612.9737007379495</v>
      </c>
      <c r="H1606" s="6">
        <v>0</v>
      </c>
      <c r="I1606" s="6">
        <f>H1606/E1606</f>
        <v>0</v>
      </c>
      <c r="J1606" s="6">
        <v>2572598</v>
      </c>
      <c r="K1606" s="6">
        <f>J1606/E1606</f>
        <v>201.96247448579055</v>
      </c>
    </row>
    <row r="1607" spans="1:11" ht="13.5">
      <c r="A1607">
        <v>15</v>
      </c>
      <c r="B1607" s="4">
        <v>1603</v>
      </c>
      <c r="C1607" s="4" t="s">
        <v>472</v>
      </c>
      <c r="D1607" s="4" t="s">
        <v>490</v>
      </c>
      <c r="E1607" s="6">
        <v>31541</v>
      </c>
      <c r="F1607" s="6">
        <v>-85503881</v>
      </c>
      <c r="G1607" s="6">
        <f>F1607/E1607</f>
        <v>-2710.880473035097</v>
      </c>
      <c r="H1607" s="6">
        <v>20000000</v>
      </c>
      <c r="I1607" s="6">
        <f>H1607/E1607</f>
        <v>634.09530452427</v>
      </c>
      <c r="J1607" s="6">
        <v>1940938</v>
      </c>
      <c r="K1607" s="6">
        <f>J1607/E1607</f>
        <v>61.536983608636376</v>
      </c>
    </row>
    <row r="1608" spans="1:11" ht="13.5">
      <c r="A1608">
        <v>16</v>
      </c>
      <c r="B1608" s="4">
        <v>1604</v>
      </c>
      <c r="C1608" s="4" t="s">
        <v>221</v>
      </c>
      <c r="D1608" s="4" t="s">
        <v>267</v>
      </c>
      <c r="E1608" s="6">
        <v>6225</v>
      </c>
      <c r="F1608" s="6">
        <v>-17873051</v>
      </c>
      <c r="G1608" s="6">
        <f>F1608/E1608</f>
        <v>-2871.1728514056226</v>
      </c>
      <c r="H1608" s="6">
        <v>0</v>
      </c>
      <c r="I1608" s="6">
        <f>H1608/E1608</f>
        <v>0</v>
      </c>
      <c r="J1608" s="6">
        <v>0</v>
      </c>
      <c r="K1608" s="6">
        <f>J1608/E1608</f>
        <v>0</v>
      </c>
    </row>
    <row r="1609" spans="1:11" ht="13.5">
      <c r="A1609">
        <v>17</v>
      </c>
      <c r="B1609" s="4">
        <v>1605</v>
      </c>
      <c r="C1609" s="4" t="s">
        <v>604</v>
      </c>
      <c r="D1609" s="4" t="s">
        <v>636</v>
      </c>
      <c r="E1609" s="6">
        <v>92959</v>
      </c>
      <c r="F1609" s="6">
        <v>-277585482</v>
      </c>
      <c r="G1609" s="6">
        <f>F1609/E1609</f>
        <v>-2986.1065846233287</v>
      </c>
      <c r="H1609" s="6">
        <v>250000000</v>
      </c>
      <c r="I1609" s="6">
        <f>H1609/E1609</f>
        <v>2689.3576738131865</v>
      </c>
      <c r="J1609" s="6">
        <v>0</v>
      </c>
      <c r="K1609" s="6">
        <f>J1609/E1609</f>
        <v>0</v>
      </c>
    </row>
    <row r="1610" spans="1:11" ht="13.5">
      <c r="A1610">
        <v>18</v>
      </c>
      <c r="B1610" s="4">
        <v>1606</v>
      </c>
      <c r="C1610" s="4" t="s">
        <v>604</v>
      </c>
      <c r="D1610" s="4" t="s">
        <v>640</v>
      </c>
      <c r="E1610" s="6">
        <v>17530</v>
      </c>
      <c r="F1610" s="6">
        <v>-52704377</v>
      </c>
      <c r="G1610" s="6">
        <f>F1610/E1610</f>
        <v>-3006.52464346834</v>
      </c>
      <c r="H1610" s="6">
        <v>171422000</v>
      </c>
      <c r="I1610" s="6">
        <f>H1610/E1610</f>
        <v>9778.779235596121</v>
      </c>
      <c r="J1610" s="6">
        <v>0</v>
      </c>
      <c r="K1610" s="6">
        <f>J1610/E1610</f>
        <v>0</v>
      </c>
    </row>
    <row r="1611" spans="1:11" ht="13.5">
      <c r="A1611">
        <v>19</v>
      </c>
      <c r="B1611" s="4">
        <v>1607</v>
      </c>
      <c r="C1611" s="4" t="s">
        <v>1505</v>
      </c>
      <c r="D1611" s="4" t="s">
        <v>1524</v>
      </c>
      <c r="E1611" s="6">
        <v>4018</v>
      </c>
      <c r="F1611" s="6">
        <v>-12331457</v>
      </c>
      <c r="G1611" s="6">
        <f>F1611/E1611</f>
        <v>-3069.0535092085615</v>
      </c>
      <c r="H1611" s="6">
        <v>88528298</v>
      </c>
      <c r="I1611" s="6">
        <f>H1611/E1611</f>
        <v>22032.926331508213</v>
      </c>
      <c r="J1611" s="6">
        <v>20000</v>
      </c>
      <c r="K1611" s="6">
        <f>J1611/E1611</f>
        <v>4.9776007964161275</v>
      </c>
    </row>
    <row r="1612" spans="1:11" ht="13.5">
      <c r="A1612">
        <v>20</v>
      </c>
      <c r="B1612" s="4">
        <v>1608</v>
      </c>
      <c r="C1612" s="4" t="s">
        <v>1136</v>
      </c>
      <c r="D1612" s="4" t="s">
        <v>1161</v>
      </c>
      <c r="E1612" s="6">
        <v>22936</v>
      </c>
      <c r="F1612" s="6">
        <v>-84147988</v>
      </c>
      <c r="G1612" s="6">
        <f>F1612/E1612</f>
        <v>-3668.817056156261</v>
      </c>
      <c r="H1612" s="6">
        <v>131270000</v>
      </c>
      <c r="I1612" s="6">
        <f>H1612/E1612</f>
        <v>5723.317056156261</v>
      </c>
      <c r="J1612" s="6">
        <v>895</v>
      </c>
      <c r="K1612" s="6">
        <f>J1612/E1612</f>
        <v>0.03902162539239623</v>
      </c>
    </row>
    <row r="1613" spans="1:11" ht="13.5">
      <c r="A1613">
        <v>21</v>
      </c>
      <c r="B1613" s="4">
        <v>1609</v>
      </c>
      <c r="C1613" s="4" t="s">
        <v>1579</v>
      </c>
      <c r="D1613" s="4" t="s">
        <v>1618</v>
      </c>
      <c r="E1613" s="6">
        <v>5551</v>
      </c>
      <c r="F1613" s="6">
        <v>-21759759</v>
      </c>
      <c r="G1613" s="6">
        <f>F1613/E1613</f>
        <v>-3919.9709962168977</v>
      </c>
      <c r="H1613" s="6">
        <v>138101083</v>
      </c>
      <c r="I1613" s="6">
        <f>H1613/E1613</f>
        <v>24878.59538821834</v>
      </c>
      <c r="J1613" s="6">
        <v>0</v>
      </c>
      <c r="K1613" s="6">
        <f>J1613/E1613</f>
        <v>0</v>
      </c>
    </row>
    <row r="1614" spans="1:11" ht="13.5">
      <c r="A1614">
        <v>22</v>
      </c>
      <c r="B1614" s="4">
        <v>1610</v>
      </c>
      <c r="C1614" s="4" t="s">
        <v>221</v>
      </c>
      <c r="D1614" s="4" t="s">
        <v>279</v>
      </c>
      <c r="E1614" s="6">
        <v>28634</v>
      </c>
      <c r="F1614" s="6">
        <v>-114663460</v>
      </c>
      <c r="G1614" s="6">
        <f>F1614/E1614</f>
        <v>-4004.4513515401272</v>
      </c>
      <c r="H1614" s="6">
        <v>83609429</v>
      </c>
      <c r="I1614" s="6">
        <f>H1614/E1614</f>
        <v>2919.9353565691135</v>
      </c>
      <c r="J1614" s="6">
        <v>0</v>
      </c>
      <c r="K1614" s="6">
        <f>J1614/E1614</f>
        <v>0</v>
      </c>
    </row>
    <row r="1615" spans="1:11" ht="13.5">
      <c r="A1615">
        <v>23</v>
      </c>
      <c r="B1615" s="4">
        <v>1611</v>
      </c>
      <c r="C1615" s="4" t="s">
        <v>200</v>
      </c>
      <c r="D1615" s="4" t="s">
        <v>219</v>
      </c>
      <c r="E1615" s="6">
        <v>31621</v>
      </c>
      <c r="F1615" s="6">
        <v>-129207474</v>
      </c>
      <c r="G1615" s="6">
        <f>F1615/E1615</f>
        <v>-4086.128648682837</v>
      </c>
      <c r="H1615" s="6">
        <v>267993878</v>
      </c>
      <c r="I1615" s="6">
        <f>H1615/E1615</f>
        <v>8475.186679738148</v>
      </c>
      <c r="J1615" s="6">
        <v>10052363</v>
      </c>
      <c r="K1615" s="6">
        <f>J1615/E1615</f>
        <v>317.9014895164606</v>
      </c>
    </row>
    <row r="1616" spans="1:11" ht="13.5">
      <c r="A1616">
        <v>24</v>
      </c>
      <c r="B1616" s="4">
        <v>1612</v>
      </c>
      <c r="C1616" s="4" t="s">
        <v>604</v>
      </c>
      <c r="D1616" s="4" t="s">
        <v>628</v>
      </c>
      <c r="E1616" s="6">
        <v>32708</v>
      </c>
      <c r="F1616" s="6">
        <v>-137816327</v>
      </c>
      <c r="G1616" s="6">
        <f>F1616/E1616</f>
        <v>-4213.535740491623</v>
      </c>
      <c r="H1616" s="6">
        <v>448446870</v>
      </c>
      <c r="I1616" s="6">
        <f>H1616/E1616</f>
        <v>13710.617280176104</v>
      </c>
      <c r="J1616" s="6">
        <v>0</v>
      </c>
      <c r="K1616" s="6">
        <f>J1616/E1616</f>
        <v>0</v>
      </c>
    </row>
    <row r="1617" spans="1:11" ht="13.5">
      <c r="A1617">
        <v>25</v>
      </c>
      <c r="B1617" s="4">
        <v>1613</v>
      </c>
      <c r="C1617" s="4" t="s">
        <v>1074</v>
      </c>
      <c r="D1617" s="4" t="s">
        <v>1077</v>
      </c>
      <c r="E1617" s="6">
        <v>3081</v>
      </c>
      <c r="F1617" s="6">
        <v>-13474936</v>
      </c>
      <c r="G1617" s="6">
        <f>F1617/E1617</f>
        <v>-4373.559234014931</v>
      </c>
      <c r="H1617" s="6">
        <v>189318485</v>
      </c>
      <c r="I1617" s="6">
        <f>H1617/E1617</f>
        <v>61447.09023044466</v>
      </c>
      <c r="J1617" s="6">
        <v>0</v>
      </c>
      <c r="K1617" s="6">
        <f>J1617/E1617</f>
        <v>0</v>
      </c>
    </row>
    <row r="1618" spans="1:11" ht="13.5">
      <c r="A1618">
        <v>26</v>
      </c>
      <c r="B1618" s="4">
        <v>1614</v>
      </c>
      <c r="C1618" s="4" t="s">
        <v>604</v>
      </c>
      <c r="D1618" s="4" t="s">
        <v>634</v>
      </c>
      <c r="E1618" s="6">
        <v>69489</v>
      </c>
      <c r="F1618" s="6">
        <v>-416813574</v>
      </c>
      <c r="G1618" s="6">
        <f>F1618/E1618</f>
        <v>-5998.266977507232</v>
      </c>
      <c r="H1618" s="6">
        <v>351765000</v>
      </c>
      <c r="I1618" s="6">
        <f>H1618/E1618</f>
        <v>5062.168112938739</v>
      </c>
      <c r="J1618" s="6">
        <v>0</v>
      </c>
      <c r="K1618" s="6">
        <f>J1618/E1618</f>
        <v>0</v>
      </c>
    </row>
    <row r="1619" spans="1:11" ht="13.5">
      <c r="A1619">
        <v>27</v>
      </c>
      <c r="B1619" s="4">
        <v>1615</v>
      </c>
      <c r="C1619" s="4" t="s">
        <v>338</v>
      </c>
      <c r="D1619" s="4" t="s">
        <v>353</v>
      </c>
      <c r="E1619" s="6">
        <v>11925</v>
      </c>
      <c r="F1619" s="6">
        <v>-73220784</v>
      </c>
      <c r="G1619" s="6">
        <f>F1619/E1619</f>
        <v>-6140.1076729559745</v>
      </c>
      <c r="H1619" s="6">
        <v>38312406</v>
      </c>
      <c r="I1619" s="6">
        <f>H1619/E1619</f>
        <v>3212.7803773584906</v>
      </c>
      <c r="J1619" s="6">
        <v>0</v>
      </c>
      <c r="K1619" s="6">
        <f>J1619/E1619</f>
        <v>0</v>
      </c>
    </row>
    <row r="1620" spans="1:11" ht="13.5">
      <c r="A1620">
        <v>28</v>
      </c>
      <c r="B1620" s="4">
        <v>1616</v>
      </c>
      <c r="C1620" s="4" t="s">
        <v>0</v>
      </c>
      <c r="D1620" s="4" t="s">
        <v>41</v>
      </c>
      <c r="E1620" s="6">
        <v>86733</v>
      </c>
      <c r="F1620" s="6">
        <v>-569495782</v>
      </c>
      <c r="G1620" s="6">
        <f>F1620/E1620</f>
        <v>-6566.079600613377</v>
      </c>
      <c r="H1620" s="6">
        <v>4050083915</v>
      </c>
      <c r="I1620" s="6">
        <f>H1620/E1620</f>
        <v>46695.99708300186</v>
      </c>
      <c r="J1620" s="6">
        <v>30001414</v>
      </c>
      <c r="K1620" s="6">
        <f>J1620/E1620</f>
        <v>345.9054108586121</v>
      </c>
    </row>
    <row r="1621" spans="1:11" ht="13.5">
      <c r="A1621">
        <v>29</v>
      </c>
      <c r="B1621" s="4">
        <v>1617</v>
      </c>
      <c r="C1621" s="4" t="s">
        <v>1579</v>
      </c>
      <c r="D1621" s="4" t="s">
        <v>1729</v>
      </c>
      <c r="E1621" s="6">
        <v>62211</v>
      </c>
      <c r="F1621" s="6">
        <v>-452594865</v>
      </c>
      <c r="G1621" s="6">
        <f>F1621/E1621</f>
        <v>-7275.158171384482</v>
      </c>
      <c r="H1621" s="6">
        <v>324655795</v>
      </c>
      <c r="I1621" s="6">
        <f>H1621/E1621</f>
        <v>5218.623635691437</v>
      </c>
      <c r="J1621" s="6">
        <v>0</v>
      </c>
      <c r="K1621" s="6">
        <f>J1621/E1621</f>
        <v>0</v>
      </c>
    </row>
    <row r="1622" spans="1:11" ht="13.5">
      <c r="A1622">
        <v>30</v>
      </c>
      <c r="B1622" s="4">
        <v>1618</v>
      </c>
      <c r="C1622" s="4" t="s">
        <v>221</v>
      </c>
      <c r="D1622" s="4" t="s">
        <v>236</v>
      </c>
      <c r="E1622" s="6">
        <v>3307</v>
      </c>
      <c r="F1622" s="6">
        <v>-25306777</v>
      </c>
      <c r="G1622" s="6">
        <f>F1622/E1622</f>
        <v>-7652.487753250681</v>
      </c>
      <c r="H1622" s="6">
        <v>3000000</v>
      </c>
      <c r="I1622" s="6">
        <f>H1622/E1622</f>
        <v>907.1666162685214</v>
      </c>
      <c r="J1622" s="6">
        <v>10000</v>
      </c>
      <c r="K1622" s="6">
        <f>J1622/E1622</f>
        <v>3.023888720895071</v>
      </c>
    </row>
    <row r="1623" spans="1:11" ht="13.5">
      <c r="A1623">
        <v>31</v>
      </c>
      <c r="B1623" s="4">
        <v>1619</v>
      </c>
      <c r="C1623" s="4" t="s">
        <v>282</v>
      </c>
      <c r="D1623" s="4" t="s">
        <v>309</v>
      </c>
      <c r="E1623" s="6">
        <v>4876</v>
      </c>
      <c r="F1623" s="6">
        <v>-39687070</v>
      </c>
      <c r="G1623" s="6">
        <f>F1623/E1623</f>
        <v>-8139.267842493848</v>
      </c>
      <c r="H1623" s="6">
        <v>7477210</v>
      </c>
      <c r="I1623" s="6">
        <f>H1623/E1623</f>
        <v>1533.4721082854799</v>
      </c>
      <c r="J1623" s="6">
        <v>0</v>
      </c>
      <c r="K1623" s="6">
        <f>J1623/E1623</f>
        <v>0</v>
      </c>
    </row>
    <row r="1624" spans="1:11" ht="13.5">
      <c r="A1624">
        <v>32</v>
      </c>
      <c r="B1624" s="4">
        <v>1620</v>
      </c>
      <c r="C1624" s="4" t="s">
        <v>931</v>
      </c>
      <c r="D1624" s="4" t="s">
        <v>952</v>
      </c>
      <c r="E1624" s="6">
        <v>47488</v>
      </c>
      <c r="F1624" s="6">
        <v>-397430065</v>
      </c>
      <c r="G1624" s="6">
        <f>F1624/E1624</f>
        <v>-8369.063026448786</v>
      </c>
      <c r="H1624" s="6">
        <v>124263803</v>
      </c>
      <c r="I1624" s="6">
        <f>H1624/E1624</f>
        <v>2616.741134602426</v>
      </c>
      <c r="J1624" s="6">
        <v>70463</v>
      </c>
      <c r="K1624" s="6">
        <f>J1624/E1624</f>
        <v>1.4838064353099731</v>
      </c>
    </row>
    <row r="1625" spans="1:11" ht="13.5">
      <c r="A1625">
        <v>33</v>
      </c>
      <c r="B1625" s="4">
        <v>1621</v>
      </c>
      <c r="C1625" s="4" t="s">
        <v>200</v>
      </c>
      <c r="D1625" s="4" t="s">
        <v>208</v>
      </c>
      <c r="E1625" s="6">
        <v>9262</v>
      </c>
      <c r="F1625" s="6">
        <v>-78603845</v>
      </c>
      <c r="G1625" s="6">
        <f>F1625/E1625</f>
        <v>-8486.703195854026</v>
      </c>
      <c r="H1625" s="6">
        <v>257571445</v>
      </c>
      <c r="I1625" s="6">
        <f>H1625/E1625</f>
        <v>27809.48445260203</v>
      </c>
      <c r="J1625" s="6">
        <v>6000000</v>
      </c>
      <c r="K1625" s="6">
        <f>J1625/E1625</f>
        <v>647.8082487583675</v>
      </c>
    </row>
    <row r="1626" spans="1:11" ht="13.5">
      <c r="A1626">
        <v>34</v>
      </c>
      <c r="B1626" s="4">
        <v>1622</v>
      </c>
      <c r="C1626" s="4" t="s">
        <v>200</v>
      </c>
      <c r="D1626" s="4" t="s">
        <v>217</v>
      </c>
      <c r="E1626" s="6">
        <v>4707</v>
      </c>
      <c r="F1626" s="6">
        <v>-43549935</v>
      </c>
      <c r="G1626" s="6">
        <f>F1626/E1626</f>
        <v>-9252.163798597832</v>
      </c>
      <c r="H1626" s="6">
        <v>120845704</v>
      </c>
      <c r="I1626" s="6">
        <f>H1626/E1626</f>
        <v>25673.614616528575</v>
      </c>
      <c r="J1626" s="6">
        <v>111369</v>
      </c>
      <c r="K1626" s="6">
        <f>J1626/E1626</f>
        <v>23.660293180369663</v>
      </c>
    </row>
    <row r="1627" spans="1:11" ht="13.5">
      <c r="A1627">
        <v>35</v>
      </c>
      <c r="B1627" s="4">
        <v>1623</v>
      </c>
      <c r="C1627" s="4" t="s">
        <v>604</v>
      </c>
      <c r="D1627" s="4" t="s">
        <v>618</v>
      </c>
      <c r="E1627" s="6">
        <v>19742</v>
      </c>
      <c r="F1627" s="6">
        <v>-188960675</v>
      </c>
      <c r="G1627" s="6">
        <f>F1627/E1627</f>
        <v>-9571.506179718366</v>
      </c>
      <c r="H1627" s="6">
        <v>40544417</v>
      </c>
      <c r="I1627" s="6">
        <f>H1627/E1627</f>
        <v>2053.7137574713806</v>
      </c>
      <c r="J1627" s="6">
        <v>0</v>
      </c>
      <c r="K1627" s="6">
        <f>J1627/E1627</f>
        <v>0</v>
      </c>
    </row>
    <row r="1628" spans="1:11" ht="13.5">
      <c r="A1628">
        <v>36</v>
      </c>
      <c r="B1628" s="4">
        <v>1624</v>
      </c>
      <c r="C1628" s="4" t="s">
        <v>221</v>
      </c>
      <c r="D1628" s="4" t="s">
        <v>257</v>
      </c>
      <c r="E1628" s="6">
        <v>9928</v>
      </c>
      <c r="F1628" s="6">
        <v>-96192821</v>
      </c>
      <c r="G1628" s="6">
        <f>F1628/E1628</f>
        <v>-9689.043211120064</v>
      </c>
      <c r="H1628" s="6">
        <v>37334721</v>
      </c>
      <c r="I1628" s="6">
        <f>H1628/E1628</f>
        <v>3760.548045930701</v>
      </c>
      <c r="J1628" s="6">
        <v>0</v>
      </c>
      <c r="K1628" s="6">
        <f>J1628/E1628</f>
        <v>0</v>
      </c>
    </row>
    <row r="1629" spans="1:11" ht="13.5">
      <c r="A1629">
        <v>37</v>
      </c>
      <c r="B1629" s="4">
        <v>1625</v>
      </c>
      <c r="C1629" s="4" t="s">
        <v>647</v>
      </c>
      <c r="D1629" s="4" t="s">
        <v>658</v>
      </c>
      <c r="E1629" s="6">
        <v>2380</v>
      </c>
      <c r="F1629" s="6">
        <v>-23445306</v>
      </c>
      <c r="G1629" s="6">
        <f>F1629/E1629</f>
        <v>-9850.968907563025</v>
      </c>
      <c r="H1629" s="6">
        <v>35874512</v>
      </c>
      <c r="I1629" s="6">
        <f>H1629/E1629</f>
        <v>15073.3243697479</v>
      </c>
      <c r="J1629" s="6">
        <v>10000000</v>
      </c>
      <c r="K1629" s="6">
        <f>J1629/E1629</f>
        <v>4201.680672268908</v>
      </c>
    </row>
    <row r="1630" spans="1:11" ht="13.5">
      <c r="A1630">
        <v>38</v>
      </c>
      <c r="B1630" s="4">
        <v>1626</v>
      </c>
      <c r="C1630" s="4" t="s">
        <v>647</v>
      </c>
      <c r="D1630" s="4" t="s">
        <v>665</v>
      </c>
      <c r="E1630" s="6">
        <v>12236</v>
      </c>
      <c r="F1630" s="6">
        <v>-120810043</v>
      </c>
      <c r="G1630" s="6">
        <f>F1630/E1630</f>
        <v>-9873.328130107879</v>
      </c>
      <c r="H1630" s="6">
        <v>0</v>
      </c>
      <c r="I1630" s="6">
        <f>H1630/E1630</f>
        <v>0</v>
      </c>
      <c r="J1630" s="6">
        <v>2000000</v>
      </c>
      <c r="K1630" s="6">
        <f>J1630/E1630</f>
        <v>163.45210853220007</v>
      </c>
    </row>
    <row r="1631" spans="1:11" ht="13.5">
      <c r="A1631">
        <v>39</v>
      </c>
      <c r="B1631" s="4">
        <v>1627</v>
      </c>
      <c r="C1631" s="4" t="s">
        <v>1579</v>
      </c>
      <c r="D1631" s="4" t="s">
        <v>1690</v>
      </c>
      <c r="E1631" s="6">
        <v>5249</v>
      </c>
      <c r="F1631" s="6">
        <v>-54512326</v>
      </c>
      <c r="G1631" s="6">
        <f>F1631/E1631</f>
        <v>-10385.278338731187</v>
      </c>
      <c r="H1631" s="6">
        <v>2838863</v>
      </c>
      <c r="I1631" s="6">
        <f>H1631/E1631</f>
        <v>540.838826443132</v>
      </c>
      <c r="J1631" s="6">
        <v>0</v>
      </c>
      <c r="K1631" s="6">
        <f>J1631/E1631</f>
        <v>0</v>
      </c>
    </row>
    <row r="1632" spans="1:11" ht="13.5">
      <c r="A1632">
        <v>40</v>
      </c>
      <c r="B1632" s="4">
        <v>1628</v>
      </c>
      <c r="C1632" s="4" t="s">
        <v>200</v>
      </c>
      <c r="D1632" s="4" t="s">
        <v>203</v>
      </c>
      <c r="E1632" s="6">
        <v>6728</v>
      </c>
      <c r="F1632" s="6">
        <v>-70258662</v>
      </c>
      <c r="G1632" s="6">
        <f>F1632/E1632</f>
        <v>-10442.726218787158</v>
      </c>
      <c r="H1632" s="6">
        <v>82007057</v>
      </c>
      <c r="I1632" s="6">
        <f>H1632/E1632</f>
        <v>12188.92048156956</v>
      </c>
      <c r="J1632" s="6">
        <v>3199570</v>
      </c>
      <c r="K1632" s="6">
        <f>J1632/E1632</f>
        <v>475.5603448275862</v>
      </c>
    </row>
    <row r="1633" spans="1:11" ht="13.5">
      <c r="A1633">
        <v>41</v>
      </c>
      <c r="B1633" s="4">
        <v>1629</v>
      </c>
      <c r="C1633" s="4" t="s">
        <v>1579</v>
      </c>
      <c r="D1633" s="4" t="s">
        <v>1698</v>
      </c>
      <c r="E1633" s="6">
        <v>4627</v>
      </c>
      <c r="F1633" s="6">
        <v>-48555585</v>
      </c>
      <c r="G1633" s="6">
        <f>F1633/E1633</f>
        <v>-10493.966933218067</v>
      </c>
      <c r="H1633" s="6">
        <v>122847000</v>
      </c>
      <c r="I1633" s="6">
        <f>H1633/E1633</f>
        <v>26550.03241841366</v>
      </c>
      <c r="J1633" s="6">
        <v>0</v>
      </c>
      <c r="K1633" s="6">
        <f>J1633/E1633</f>
        <v>0</v>
      </c>
    </row>
    <row r="1634" spans="1:11" ht="13.5">
      <c r="A1634">
        <v>42</v>
      </c>
      <c r="B1634" s="4">
        <v>1630</v>
      </c>
      <c r="C1634" s="4" t="s">
        <v>604</v>
      </c>
      <c r="D1634" s="4" t="s">
        <v>646</v>
      </c>
      <c r="E1634" s="6">
        <v>687153</v>
      </c>
      <c r="F1634" s="6">
        <v>-7410485930</v>
      </c>
      <c r="G1634" s="6">
        <f>F1634/E1634</f>
        <v>-10784.33177181792</v>
      </c>
      <c r="H1634" s="6">
        <v>10593283773</v>
      </c>
      <c r="I1634" s="6">
        <f>H1634/E1634</f>
        <v>15416.193734146544</v>
      </c>
      <c r="J1634" s="6">
        <v>0</v>
      </c>
      <c r="K1634" s="6">
        <f>J1634/E1634</f>
        <v>0</v>
      </c>
    </row>
    <row r="1635" spans="1:11" ht="13.5">
      <c r="A1635">
        <v>43</v>
      </c>
      <c r="B1635" s="4">
        <v>1631</v>
      </c>
      <c r="C1635" s="4" t="s">
        <v>356</v>
      </c>
      <c r="D1635" s="4" t="s">
        <v>367</v>
      </c>
      <c r="E1635" s="6">
        <v>3406</v>
      </c>
      <c r="F1635" s="6">
        <v>-37181982</v>
      </c>
      <c r="G1635" s="6">
        <f>F1635/E1635</f>
        <v>-10916.612448620082</v>
      </c>
      <c r="H1635" s="6">
        <v>17000000</v>
      </c>
      <c r="I1635" s="6">
        <f>H1635/E1635</f>
        <v>4991.192014092778</v>
      </c>
      <c r="J1635" s="6">
        <v>0</v>
      </c>
      <c r="K1635" s="6">
        <f>J1635/E1635</f>
        <v>0</v>
      </c>
    </row>
    <row r="1636" spans="1:11" ht="13.5">
      <c r="A1636">
        <v>44</v>
      </c>
      <c r="B1636" s="4">
        <v>1632</v>
      </c>
      <c r="C1636" s="4" t="s">
        <v>1579</v>
      </c>
      <c r="D1636" s="4" t="s">
        <v>1706</v>
      </c>
      <c r="E1636" s="6">
        <v>9188</v>
      </c>
      <c r="F1636" s="6">
        <v>-105619832</v>
      </c>
      <c r="G1636" s="6">
        <f>F1636/E1636</f>
        <v>-11495.410535481062</v>
      </c>
      <c r="H1636" s="6">
        <v>0</v>
      </c>
      <c r="I1636" s="6">
        <f>H1636/E1636</f>
        <v>0</v>
      </c>
      <c r="J1636" s="6">
        <v>0</v>
      </c>
      <c r="K1636" s="6">
        <f>J1636/E1636</f>
        <v>0</v>
      </c>
    </row>
    <row r="1637" spans="1:11" ht="13.5">
      <c r="A1637">
        <v>45</v>
      </c>
      <c r="B1637" s="4">
        <v>1633</v>
      </c>
      <c r="C1637" s="4" t="s">
        <v>1579</v>
      </c>
      <c r="D1637" s="4" t="s">
        <v>1692</v>
      </c>
      <c r="E1637" s="6">
        <v>7035</v>
      </c>
      <c r="F1637" s="6">
        <v>-82135193</v>
      </c>
      <c r="G1637" s="6">
        <f>F1637/E1637</f>
        <v>-11675.222885572139</v>
      </c>
      <c r="H1637" s="6">
        <v>0</v>
      </c>
      <c r="I1637" s="6">
        <f>H1637/E1637</f>
        <v>0</v>
      </c>
      <c r="J1637" s="6">
        <v>0</v>
      </c>
      <c r="K1637" s="6">
        <f>J1637/E1637</f>
        <v>0</v>
      </c>
    </row>
    <row r="1638" spans="1:11" ht="13.5">
      <c r="A1638">
        <v>46</v>
      </c>
      <c r="B1638" s="4">
        <v>1634</v>
      </c>
      <c r="C1638" s="4" t="s">
        <v>723</v>
      </c>
      <c r="D1638" s="4" t="s">
        <v>773</v>
      </c>
      <c r="E1638" s="6">
        <v>90339</v>
      </c>
      <c r="F1638" s="6">
        <v>-1057021062</v>
      </c>
      <c r="G1638" s="6">
        <f>F1638/E1638</f>
        <v>-11700.60618337595</v>
      </c>
      <c r="H1638" s="6">
        <v>856932155</v>
      </c>
      <c r="I1638" s="6">
        <f>H1638/E1638</f>
        <v>9485.738772844508</v>
      </c>
      <c r="J1638" s="6">
        <v>0</v>
      </c>
      <c r="K1638" s="6">
        <f>J1638/E1638</f>
        <v>0</v>
      </c>
    </row>
    <row r="1639" spans="1:11" ht="13.5">
      <c r="A1639">
        <v>47</v>
      </c>
      <c r="B1639" s="4">
        <v>1635</v>
      </c>
      <c r="C1639" s="4" t="s">
        <v>1539</v>
      </c>
      <c r="D1639" s="4" t="s">
        <v>1571</v>
      </c>
      <c r="E1639" s="6">
        <v>15060</v>
      </c>
      <c r="F1639" s="6">
        <v>-178533138</v>
      </c>
      <c r="G1639" s="6">
        <f>F1639/E1639</f>
        <v>-11854.790039840638</v>
      </c>
      <c r="H1639" s="6">
        <v>64713781</v>
      </c>
      <c r="I1639" s="6">
        <f>H1639/E1639</f>
        <v>4297.063811420982</v>
      </c>
      <c r="J1639" s="6">
        <v>0</v>
      </c>
      <c r="K1639" s="6">
        <f>J1639/E1639</f>
        <v>0</v>
      </c>
    </row>
    <row r="1640" spans="1:11" ht="13.5">
      <c r="A1640">
        <v>48</v>
      </c>
      <c r="B1640" s="4">
        <v>1636</v>
      </c>
      <c r="C1640" s="4" t="s">
        <v>221</v>
      </c>
      <c r="D1640" s="4" t="s">
        <v>247</v>
      </c>
      <c r="E1640" s="6">
        <v>7502</v>
      </c>
      <c r="F1640" s="6">
        <v>-90505311</v>
      </c>
      <c r="G1640" s="6">
        <f>F1640/E1640</f>
        <v>-12064.157691282324</v>
      </c>
      <c r="H1640" s="6">
        <v>90000000</v>
      </c>
      <c r="I1640" s="6">
        <f>H1640/E1640</f>
        <v>11996.800853105839</v>
      </c>
      <c r="J1640" s="6">
        <v>224839</v>
      </c>
      <c r="K1640" s="6">
        <f>J1640/E1640</f>
        <v>29.970541189016263</v>
      </c>
    </row>
    <row r="1641" spans="1:11" ht="13.5">
      <c r="A1641">
        <v>49</v>
      </c>
      <c r="B1641" s="4">
        <v>1637</v>
      </c>
      <c r="C1641" s="4" t="s">
        <v>221</v>
      </c>
      <c r="D1641" s="4" t="s">
        <v>270</v>
      </c>
      <c r="E1641" s="6">
        <v>11323</v>
      </c>
      <c r="F1641" s="6">
        <v>-140796942</v>
      </c>
      <c r="G1641" s="6">
        <f>F1641/E1641</f>
        <v>-12434.597014925374</v>
      </c>
      <c r="H1641" s="6">
        <v>69445912</v>
      </c>
      <c r="I1641" s="6">
        <f>H1641/E1641</f>
        <v>6133.17248079131</v>
      </c>
      <c r="J1641" s="6">
        <v>7500000</v>
      </c>
      <c r="K1641" s="6">
        <f>J1641/E1641</f>
        <v>662.3686302216727</v>
      </c>
    </row>
    <row r="1642" spans="1:11" ht="13.5">
      <c r="A1642">
        <v>50</v>
      </c>
      <c r="B1642" s="4">
        <v>1638</v>
      </c>
      <c r="C1642" s="4" t="s">
        <v>1136</v>
      </c>
      <c r="D1642" s="4" t="s">
        <v>1189</v>
      </c>
      <c r="E1642" s="6">
        <v>20643</v>
      </c>
      <c r="F1642" s="6">
        <v>-262177335</v>
      </c>
      <c r="G1642" s="6">
        <f>F1642/E1642</f>
        <v>-12700.544252288912</v>
      </c>
      <c r="H1642" s="6">
        <v>0</v>
      </c>
      <c r="I1642" s="6">
        <f>H1642/E1642</f>
        <v>0</v>
      </c>
      <c r="J1642" s="6">
        <v>1023</v>
      </c>
      <c r="K1642" s="6">
        <f>J1642/E1642</f>
        <v>0.04955675047231507</v>
      </c>
    </row>
    <row r="1643" spans="1:11" ht="13.5">
      <c r="A1643">
        <v>51</v>
      </c>
      <c r="B1643" s="4">
        <v>1639</v>
      </c>
      <c r="C1643" s="4" t="s">
        <v>221</v>
      </c>
      <c r="D1643" s="4" t="s">
        <v>277</v>
      </c>
      <c r="E1643" s="6">
        <v>13267</v>
      </c>
      <c r="F1643" s="6">
        <v>-173937103</v>
      </c>
      <c r="G1643" s="6">
        <f>F1643/E1643</f>
        <v>-13110.507499811563</v>
      </c>
      <c r="H1643" s="6">
        <v>30843112</v>
      </c>
      <c r="I1643" s="6">
        <f>H1643/E1643</f>
        <v>2324.7992764000905</v>
      </c>
      <c r="J1643" s="6">
        <v>0</v>
      </c>
      <c r="K1643" s="6">
        <f>J1643/E1643</f>
        <v>0</v>
      </c>
    </row>
    <row r="1644" spans="1:11" ht="13.5">
      <c r="A1644">
        <v>52</v>
      </c>
      <c r="B1644" s="4">
        <v>1640</v>
      </c>
      <c r="C1644" s="4" t="s">
        <v>0</v>
      </c>
      <c r="D1644" s="4" t="s">
        <v>20</v>
      </c>
      <c r="E1644" s="6">
        <v>5395</v>
      </c>
      <c r="F1644" s="6">
        <v>-71154233</v>
      </c>
      <c r="G1644" s="6">
        <f>F1644/E1644</f>
        <v>-13188.921779425395</v>
      </c>
      <c r="H1644" s="6">
        <v>255557481</v>
      </c>
      <c r="I1644" s="6">
        <f>H1644/E1644</f>
        <v>47369.31992585728</v>
      </c>
      <c r="J1644" s="6">
        <v>5315622</v>
      </c>
      <c r="K1644" s="6">
        <f>J1644/E1644</f>
        <v>985.2867469879518</v>
      </c>
    </row>
    <row r="1645" spans="1:11" ht="13.5">
      <c r="A1645">
        <v>53</v>
      </c>
      <c r="B1645" s="4">
        <v>1641</v>
      </c>
      <c r="C1645" s="4" t="s">
        <v>132</v>
      </c>
      <c r="D1645" s="4" t="s">
        <v>142</v>
      </c>
      <c r="E1645" s="6">
        <v>36673</v>
      </c>
      <c r="F1645" s="6">
        <v>-495799590</v>
      </c>
      <c r="G1645" s="6">
        <f>F1645/E1645</f>
        <v>-13519.471818504077</v>
      </c>
      <c r="H1645" s="6">
        <v>0</v>
      </c>
      <c r="I1645" s="6">
        <f>H1645/E1645</f>
        <v>0</v>
      </c>
      <c r="J1645" s="6">
        <v>0</v>
      </c>
      <c r="K1645" s="6">
        <f>J1645/E1645</f>
        <v>0</v>
      </c>
    </row>
    <row r="1646" spans="1:11" ht="13.5">
      <c r="A1646">
        <v>54</v>
      </c>
      <c r="B1646" s="4">
        <v>1642</v>
      </c>
      <c r="C1646" s="4" t="s">
        <v>221</v>
      </c>
      <c r="D1646" s="4" t="s">
        <v>261</v>
      </c>
      <c r="E1646" s="6">
        <v>16151</v>
      </c>
      <c r="F1646" s="6">
        <v>-221834242</v>
      </c>
      <c r="G1646" s="6">
        <f>F1646/E1646</f>
        <v>-13735.01591232741</v>
      </c>
      <c r="H1646" s="6">
        <v>500000000</v>
      </c>
      <c r="I1646" s="6">
        <f>H1646/E1646</f>
        <v>30957.835428146864</v>
      </c>
      <c r="J1646" s="6">
        <v>148947</v>
      </c>
      <c r="K1646" s="6">
        <f>J1646/E1646</f>
        <v>9.222153427032382</v>
      </c>
    </row>
    <row r="1647" spans="1:11" ht="13.5">
      <c r="A1647">
        <v>55</v>
      </c>
      <c r="B1647" s="4">
        <v>1643</v>
      </c>
      <c r="C1647" s="4" t="s">
        <v>221</v>
      </c>
      <c r="D1647" s="4" t="s">
        <v>241</v>
      </c>
      <c r="E1647" s="6">
        <v>7126</v>
      </c>
      <c r="F1647" s="6">
        <v>-102524060</v>
      </c>
      <c r="G1647" s="6">
        <f>F1647/E1647</f>
        <v>-14387.322481055291</v>
      </c>
      <c r="H1647" s="6">
        <v>100000000</v>
      </c>
      <c r="I1647" s="6">
        <f>H1647/E1647</f>
        <v>14033.118158854897</v>
      </c>
      <c r="J1647" s="6">
        <v>6000000</v>
      </c>
      <c r="K1647" s="6">
        <f>J1647/E1647</f>
        <v>841.9870895312938</v>
      </c>
    </row>
    <row r="1648" spans="1:11" ht="13.5">
      <c r="A1648">
        <v>56</v>
      </c>
      <c r="B1648" s="4">
        <v>1644</v>
      </c>
      <c r="C1648" s="4" t="s">
        <v>1579</v>
      </c>
      <c r="D1648" s="4" t="s">
        <v>1708</v>
      </c>
      <c r="E1648" s="6">
        <v>8219</v>
      </c>
      <c r="F1648" s="6">
        <v>-122365604</v>
      </c>
      <c r="G1648" s="6">
        <f>F1648/E1648</f>
        <v>-14888.137729650809</v>
      </c>
      <c r="H1648" s="6">
        <v>13660022</v>
      </c>
      <c r="I1648" s="6">
        <f>H1648/E1648</f>
        <v>1662.0053534493247</v>
      </c>
      <c r="J1648" s="6">
        <v>0</v>
      </c>
      <c r="K1648" s="6">
        <f>J1648/E1648</f>
        <v>0</v>
      </c>
    </row>
    <row r="1649" spans="1:11" ht="13.5">
      <c r="A1649">
        <v>57</v>
      </c>
      <c r="B1649" s="4">
        <v>1645</v>
      </c>
      <c r="C1649" s="4" t="s">
        <v>1505</v>
      </c>
      <c r="D1649" s="4" t="s">
        <v>1532</v>
      </c>
      <c r="E1649" s="6">
        <v>9573</v>
      </c>
      <c r="F1649" s="6">
        <v>-156587225</v>
      </c>
      <c r="G1649" s="6">
        <f>F1649/E1649</f>
        <v>-16357.173822208295</v>
      </c>
      <c r="H1649" s="6">
        <v>83952396</v>
      </c>
      <c r="I1649" s="6">
        <f>H1649/E1649</f>
        <v>8769.706048260734</v>
      </c>
      <c r="J1649" s="6">
        <v>24781089</v>
      </c>
      <c r="K1649" s="6">
        <f>J1649/E1649</f>
        <v>2588.6439987464746</v>
      </c>
    </row>
    <row r="1650" spans="1:11" ht="13.5">
      <c r="A1650">
        <v>58</v>
      </c>
      <c r="B1650" s="4">
        <v>1646</v>
      </c>
      <c r="C1650" s="4" t="s">
        <v>1579</v>
      </c>
      <c r="D1650" s="4" t="s">
        <v>1721</v>
      </c>
      <c r="E1650" s="6">
        <v>19405</v>
      </c>
      <c r="F1650" s="6">
        <v>-319564990</v>
      </c>
      <c r="G1650" s="6">
        <f>F1650/E1650</f>
        <v>-16468.17778922958</v>
      </c>
      <c r="H1650" s="6">
        <v>152025773</v>
      </c>
      <c r="I1650" s="6">
        <f>H1650/E1650</f>
        <v>7834.360886369493</v>
      </c>
      <c r="J1650" s="6">
        <v>0</v>
      </c>
      <c r="K1650" s="6">
        <f>J1650/E1650</f>
        <v>0</v>
      </c>
    </row>
    <row r="1651" spans="1:11" ht="13.5">
      <c r="A1651">
        <v>59</v>
      </c>
      <c r="B1651" s="4">
        <v>1647</v>
      </c>
      <c r="C1651" s="4" t="s">
        <v>1579</v>
      </c>
      <c r="D1651" s="4" t="s">
        <v>1705</v>
      </c>
      <c r="E1651" s="6">
        <v>3919</v>
      </c>
      <c r="F1651" s="6">
        <v>-64546653</v>
      </c>
      <c r="G1651" s="6">
        <f>F1651/E1651</f>
        <v>-16470.184485838225</v>
      </c>
      <c r="H1651" s="6">
        <v>13815002</v>
      </c>
      <c r="I1651" s="6">
        <f>H1651/E1651</f>
        <v>3525.1344730798673</v>
      </c>
      <c r="J1651" s="6">
        <v>0</v>
      </c>
      <c r="K1651" s="6">
        <f>J1651/E1651</f>
        <v>0</v>
      </c>
    </row>
    <row r="1652" spans="1:11" ht="13.5">
      <c r="A1652">
        <v>60</v>
      </c>
      <c r="B1652" s="4">
        <v>1648</v>
      </c>
      <c r="C1652" s="4" t="s">
        <v>42</v>
      </c>
      <c r="D1652" s="4" t="s">
        <v>75</v>
      </c>
      <c r="E1652" s="6">
        <v>27825</v>
      </c>
      <c r="F1652" s="6">
        <v>-472566951</v>
      </c>
      <c r="G1652" s="6">
        <f>F1652/E1652</f>
        <v>-16983.53822102426</v>
      </c>
      <c r="H1652" s="6">
        <v>99182092</v>
      </c>
      <c r="I1652" s="6">
        <f>H1652/E1652</f>
        <v>3564.4956693620843</v>
      </c>
      <c r="J1652" s="6">
        <v>0</v>
      </c>
      <c r="K1652" s="6">
        <f>J1652/E1652</f>
        <v>0</v>
      </c>
    </row>
    <row r="1653" spans="1:11" ht="13.5">
      <c r="A1653">
        <v>61</v>
      </c>
      <c r="B1653" s="4">
        <v>1649</v>
      </c>
      <c r="C1653" s="4" t="s">
        <v>0</v>
      </c>
      <c r="D1653" s="4" t="s">
        <v>38</v>
      </c>
      <c r="E1653" s="6">
        <v>28025</v>
      </c>
      <c r="F1653" s="6">
        <v>-478427407</v>
      </c>
      <c r="G1653" s="6">
        <f>F1653/E1653</f>
        <v>-17071.45074041035</v>
      </c>
      <c r="H1653" s="6">
        <v>651025000</v>
      </c>
      <c r="I1653" s="6">
        <f>H1653/E1653</f>
        <v>23230.151650312222</v>
      </c>
      <c r="J1653" s="6">
        <v>15195200</v>
      </c>
      <c r="K1653" s="6">
        <f>J1653/E1653</f>
        <v>542.2016057091882</v>
      </c>
    </row>
    <row r="1654" spans="1:11" ht="13.5">
      <c r="A1654">
        <v>62</v>
      </c>
      <c r="B1654" s="4">
        <v>1650</v>
      </c>
      <c r="C1654" s="4" t="s">
        <v>200</v>
      </c>
      <c r="D1654" s="4" t="s">
        <v>214</v>
      </c>
      <c r="E1654" s="6">
        <v>7450</v>
      </c>
      <c r="F1654" s="6">
        <v>-128022256</v>
      </c>
      <c r="G1654" s="6">
        <f>F1654/E1654</f>
        <v>-17184.19543624161</v>
      </c>
      <c r="H1654" s="6">
        <v>1537826</v>
      </c>
      <c r="I1654" s="6">
        <f>H1654/E1654</f>
        <v>206.41959731543625</v>
      </c>
      <c r="J1654" s="6">
        <v>7000000</v>
      </c>
      <c r="K1654" s="6">
        <f>J1654/E1654</f>
        <v>939.5973154362416</v>
      </c>
    </row>
    <row r="1655" spans="1:11" ht="13.5">
      <c r="A1655">
        <v>63</v>
      </c>
      <c r="B1655" s="4">
        <v>1651</v>
      </c>
      <c r="C1655" s="4" t="s">
        <v>604</v>
      </c>
      <c r="D1655" s="4" t="s">
        <v>642</v>
      </c>
      <c r="E1655" s="6">
        <v>23052</v>
      </c>
      <c r="F1655" s="6">
        <v>-429056472</v>
      </c>
      <c r="G1655" s="6">
        <f>F1655/E1655</f>
        <v>-18612.548672566372</v>
      </c>
      <c r="H1655" s="6">
        <v>152853742</v>
      </c>
      <c r="I1655" s="6">
        <f>H1655/E1655</f>
        <v>6630.823442651397</v>
      </c>
      <c r="J1655" s="6">
        <v>0</v>
      </c>
      <c r="K1655" s="6">
        <f>J1655/E1655</f>
        <v>0</v>
      </c>
    </row>
    <row r="1656" spans="1:11" ht="13.5">
      <c r="A1656">
        <v>64</v>
      </c>
      <c r="B1656" s="4">
        <v>1652</v>
      </c>
      <c r="C1656" s="4" t="s">
        <v>604</v>
      </c>
      <c r="D1656" s="4" t="s">
        <v>609</v>
      </c>
      <c r="E1656" s="6">
        <v>14717</v>
      </c>
      <c r="F1656" s="6">
        <v>-287081065</v>
      </c>
      <c r="G1656" s="6">
        <f>F1656/E1656</f>
        <v>-19506.765305429097</v>
      </c>
      <c r="H1656" s="6">
        <v>76897238</v>
      </c>
      <c r="I1656" s="6">
        <f>H1656/E1656</f>
        <v>5225.062037099952</v>
      </c>
      <c r="J1656" s="6">
        <v>290149286</v>
      </c>
      <c r="K1656" s="6">
        <f>J1656/E1656</f>
        <v>19715.24672147856</v>
      </c>
    </row>
    <row r="1657" spans="1:11" ht="13.5">
      <c r="A1657">
        <v>65</v>
      </c>
      <c r="B1657" s="4">
        <v>1653</v>
      </c>
      <c r="C1657" s="4" t="s">
        <v>200</v>
      </c>
      <c r="D1657" s="4" t="s">
        <v>210</v>
      </c>
      <c r="E1657" s="6">
        <v>6111</v>
      </c>
      <c r="F1657" s="6">
        <v>-119638499</v>
      </c>
      <c r="G1657" s="6">
        <f>F1657/E1657</f>
        <v>-19577.56488299787</v>
      </c>
      <c r="H1657" s="6">
        <v>67358822</v>
      </c>
      <c r="I1657" s="6">
        <f>H1657/E1657</f>
        <v>11022.553100965471</v>
      </c>
      <c r="J1657" s="6">
        <v>7000000</v>
      </c>
      <c r="K1657" s="6">
        <f>J1657/E1657</f>
        <v>1145.475372279496</v>
      </c>
    </row>
    <row r="1658" spans="1:11" ht="13.5">
      <c r="A1658">
        <v>66</v>
      </c>
      <c r="B1658" s="4">
        <v>1654</v>
      </c>
      <c r="C1658" s="4" t="s">
        <v>221</v>
      </c>
      <c r="D1658" s="4" t="s">
        <v>258</v>
      </c>
      <c r="E1658" s="6">
        <v>6320</v>
      </c>
      <c r="F1658" s="6">
        <v>-124569685</v>
      </c>
      <c r="G1658" s="6">
        <f>F1658/E1658</f>
        <v>-19710.39319620253</v>
      </c>
      <c r="H1658" s="6">
        <v>0</v>
      </c>
      <c r="I1658" s="6">
        <f>H1658/E1658</f>
        <v>0</v>
      </c>
      <c r="J1658" s="6">
        <v>0</v>
      </c>
      <c r="K1658" s="6">
        <f>J1658/E1658</f>
        <v>0</v>
      </c>
    </row>
    <row r="1659" spans="1:11" ht="13.5">
      <c r="A1659">
        <v>67</v>
      </c>
      <c r="B1659" s="4">
        <v>1655</v>
      </c>
      <c r="C1659" s="4" t="s">
        <v>282</v>
      </c>
      <c r="D1659" s="4" t="s">
        <v>312</v>
      </c>
      <c r="E1659" s="6">
        <v>8352</v>
      </c>
      <c r="F1659" s="6">
        <v>-170356165</v>
      </c>
      <c r="G1659" s="6">
        <f>F1659/E1659</f>
        <v>-20397.05040708812</v>
      </c>
      <c r="H1659" s="6">
        <v>250000000</v>
      </c>
      <c r="I1659" s="6">
        <f>H1659/E1659</f>
        <v>29932.950191570882</v>
      </c>
      <c r="J1659" s="6">
        <v>0</v>
      </c>
      <c r="K1659" s="6">
        <f>J1659/E1659</f>
        <v>0</v>
      </c>
    </row>
    <row r="1660" spans="1:11" ht="13.5">
      <c r="A1660">
        <v>68</v>
      </c>
      <c r="B1660" s="4">
        <v>1656</v>
      </c>
      <c r="C1660" s="4" t="s">
        <v>604</v>
      </c>
      <c r="D1660" s="4" t="s">
        <v>612</v>
      </c>
      <c r="E1660" s="6">
        <v>4194</v>
      </c>
      <c r="F1660" s="6">
        <v>-88384678</v>
      </c>
      <c r="G1660" s="6">
        <f>F1660/E1660</f>
        <v>-21074.076776347163</v>
      </c>
      <c r="H1660" s="6">
        <v>13460104</v>
      </c>
      <c r="I1660" s="6">
        <f>H1660/E1660</f>
        <v>3209.3714830710537</v>
      </c>
      <c r="J1660" s="6">
        <v>0</v>
      </c>
      <c r="K1660" s="6">
        <f>J1660/E1660</f>
        <v>0</v>
      </c>
    </row>
    <row r="1661" spans="1:11" ht="13.5">
      <c r="A1661">
        <v>69</v>
      </c>
      <c r="B1661" s="4">
        <v>1657</v>
      </c>
      <c r="C1661" s="4" t="s">
        <v>522</v>
      </c>
      <c r="D1661" s="4" t="s">
        <v>551</v>
      </c>
      <c r="E1661" s="6">
        <v>5428</v>
      </c>
      <c r="F1661" s="6">
        <v>-114445308</v>
      </c>
      <c r="G1661" s="6">
        <f>F1661/E1661</f>
        <v>-21084.24981577008</v>
      </c>
      <c r="H1661" s="6">
        <v>0</v>
      </c>
      <c r="I1661" s="6">
        <f>H1661/E1661</f>
        <v>0</v>
      </c>
      <c r="J1661" s="6">
        <v>0</v>
      </c>
      <c r="K1661" s="6">
        <f>J1661/E1661</f>
        <v>0</v>
      </c>
    </row>
    <row r="1662" spans="1:11" ht="13.5">
      <c r="A1662">
        <v>70</v>
      </c>
      <c r="B1662" s="4">
        <v>1658</v>
      </c>
      <c r="C1662" s="4" t="s">
        <v>221</v>
      </c>
      <c r="D1662" s="4" t="s">
        <v>242</v>
      </c>
      <c r="E1662" s="6">
        <v>3486</v>
      </c>
      <c r="F1662" s="6">
        <v>-73764557</v>
      </c>
      <c r="G1662" s="6">
        <f>F1662/E1662</f>
        <v>-21160.228628800916</v>
      </c>
      <c r="H1662" s="6">
        <v>5563366</v>
      </c>
      <c r="I1662" s="6">
        <f>H1662/E1662</f>
        <v>1595.916810097533</v>
      </c>
      <c r="J1662" s="6">
        <v>0</v>
      </c>
      <c r="K1662" s="6">
        <f>J1662/E1662</f>
        <v>0</v>
      </c>
    </row>
    <row r="1663" spans="1:11" ht="13.5">
      <c r="A1663">
        <v>71</v>
      </c>
      <c r="B1663" s="4">
        <v>1659</v>
      </c>
      <c r="C1663" s="4" t="s">
        <v>604</v>
      </c>
      <c r="D1663" s="4" t="s">
        <v>644</v>
      </c>
      <c r="E1663" s="6">
        <v>49045</v>
      </c>
      <c r="F1663" s="6">
        <v>-1104230740</v>
      </c>
      <c r="G1663" s="6">
        <f>F1663/E1663</f>
        <v>-22514.644510143746</v>
      </c>
      <c r="H1663" s="6">
        <v>282895519</v>
      </c>
      <c r="I1663" s="6">
        <f>H1663/E1663</f>
        <v>5768.080721786115</v>
      </c>
      <c r="J1663" s="6">
        <v>0</v>
      </c>
      <c r="K1663" s="6">
        <f>J1663/E1663</f>
        <v>0</v>
      </c>
    </row>
    <row r="1664" spans="1:11" ht="13.5">
      <c r="A1664">
        <v>72</v>
      </c>
      <c r="B1664" s="4">
        <v>1660</v>
      </c>
      <c r="C1664" s="4" t="s">
        <v>1579</v>
      </c>
      <c r="D1664" s="4" t="s">
        <v>1679</v>
      </c>
      <c r="E1664" s="6">
        <v>5178</v>
      </c>
      <c r="F1664" s="6">
        <v>-118678046</v>
      </c>
      <c r="G1664" s="6">
        <f>F1664/E1664</f>
        <v>-22919.66898416377</v>
      </c>
      <c r="H1664" s="6">
        <v>17521106</v>
      </c>
      <c r="I1664" s="6">
        <f>H1664/E1664</f>
        <v>3383.759366550792</v>
      </c>
      <c r="J1664" s="6">
        <v>0</v>
      </c>
      <c r="K1664" s="6">
        <f>J1664/E1664</f>
        <v>0</v>
      </c>
    </row>
    <row r="1665" spans="1:11" ht="13.5">
      <c r="A1665">
        <v>73</v>
      </c>
      <c r="B1665" s="4">
        <v>1661</v>
      </c>
      <c r="C1665" s="4" t="s">
        <v>221</v>
      </c>
      <c r="D1665" s="4" t="s">
        <v>231</v>
      </c>
      <c r="E1665" s="6">
        <v>5932</v>
      </c>
      <c r="F1665" s="6">
        <v>-141511121</v>
      </c>
      <c r="G1665" s="6">
        <f>F1665/E1665</f>
        <v>-23855.549730276467</v>
      </c>
      <c r="H1665" s="6">
        <v>442025340</v>
      </c>
      <c r="I1665" s="6">
        <f>H1665/E1665</f>
        <v>74515.39784221174</v>
      </c>
      <c r="J1665" s="6">
        <v>9929208</v>
      </c>
      <c r="K1665" s="6">
        <f>J1665/E1665</f>
        <v>1673.838165879973</v>
      </c>
    </row>
    <row r="1666" spans="1:11" ht="13.5">
      <c r="A1666">
        <v>74</v>
      </c>
      <c r="B1666" s="4">
        <v>1662</v>
      </c>
      <c r="C1666" s="4" t="s">
        <v>1579</v>
      </c>
      <c r="D1666" s="4" t="s">
        <v>1701</v>
      </c>
      <c r="E1666" s="6">
        <v>13903</v>
      </c>
      <c r="F1666" s="6">
        <v>-331712562</v>
      </c>
      <c r="G1666" s="6">
        <f>F1666/E1666</f>
        <v>-23859.06365532619</v>
      </c>
      <c r="H1666" s="6">
        <v>50813072</v>
      </c>
      <c r="I1666" s="6">
        <f>H1666/E1666</f>
        <v>3654.827878875063</v>
      </c>
      <c r="J1666" s="6">
        <v>0</v>
      </c>
      <c r="K1666" s="6">
        <f>J1666/E1666</f>
        <v>0</v>
      </c>
    </row>
    <row r="1667" spans="1:11" ht="13.5">
      <c r="A1667">
        <v>75</v>
      </c>
      <c r="B1667" s="4">
        <v>1663</v>
      </c>
      <c r="C1667" s="4" t="s">
        <v>132</v>
      </c>
      <c r="D1667" s="4" t="s">
        <v>177</v>
      </c>
      <c r="E1667" s="6">
        <v>171937</v>
      </c>
      <c r="F1667" s="6">
        <v>-4219294145</v>
      </c>
      <c r="G1667" s="6">
        <f>F1667/E1667</f>
        <v>-24539.768316301903</v>
      </c>
      <c r="H1667" s="6">
        <v>959609027</v>
      </c>
      <c r="I1667" s="6">
        <f>H1667/E1667</f>
        <v>5581.1665144791405</v>
      </c>
      <c r="J1667" s="6">
        <v>0</v>
      </c>
      <c r="K1667" s="6">
        <f>J1667/E1667</f>
        <v>0</v>
      </c>
    </row>
    <row r="1668" spans="1:11" ht="13.5">
      <c r="A1668">
        <v>76</v>
      </c>
      <c r="B1668" s="4">
        <v>1664</v>
      </c>
      <c r="C1668" s="4" t="s">
        <v>1539</v>
      </c>
      <c r="D1668" s="4" t="s">
        <v>1577</v>
      </c>
      <c r="E1668" s="6">
        <v>47494</v>
      </c>
      <c r="F1668" s="6">
        <v>-1176824670</v>
      </c>
      <c r="G1668" s="6">
        <f>F1668/E1668</f>
        <v>-24778.38611192993</v>
      </c>
      <c r="H1668" s="6">
        <v>80000000</v>
      </c>
      <c r="I1668" s="6">
        <f>H1668/E1668</f>
        <v>1684.4232955741777</v>
      </c>
      <c r="J1668" s="6">
        <v>0</v>
      </c>
      <c r="K1668" s="6">
        <f>J1668/E1668</f>
        <v>0</v>
      </c>
    </row>
    <row r="1669" spans="1:11" ht="13.5">
      <c r="A1669">
        <v>77</v>
      </c>
      <c r="B1669" s="4">
        <v>1665</v>
      </c>
      <c r="C1669" s="4" t="s">
        <v>1136</v>
      </c>
      <c r="D1669" s="4" t="s">
        <v>1190</v>
      </c>
      <c r="E1669" s="6">
        <v>220847</v>
      </c>
      <c r="F1669" s="6">
        <v>-5523164375</v>
      </c>
      <c r="G1669" s="6">
        <f>F1669/E1669</f>
        <v>-25009.00793309395</v>
      </c>
      <c r="H1669" s="6">
        <v>3838445939</v>
      </c>
      <c r="I1669" s="6">
        <f>H1669/E1669</f>
        <v>17380.566360421468</v>
      </c>
      <c r="J1669" s="6">
        <v>0</v>
      </c>
      <c r="K1669" s="6">
        <f>J1669/E1669</f>
        <v>0</v>
      </c>
    </row>
    <row r="1670" spans="1:11" ht="13.5">
      <c r="A1670">
        <v>78</v>
      </c>
      <c r="B1670" s="4">
        <v>1666</v>
      </c>
      <c r="C1670" s="4" t="s">
        <v>282</v>
      </c>
      <c r="D1670" s="4" t="s">
        <v>311</v>
      </c>
      <c r="E1670" s="6">
        <v>6979</v>
      </c>
      <c r="F1670" s="6">
        <v>-176198553</v>
      </c>
      <c r="G1670" s="6">
        <f>F1670/E1670</f>
        <v>-25246.962745378994</v>
      </c>
      <c r="H1670" s="6">
        <v>0</v>
      </c>
      <c r="I1670" s="6">
        <f>H1670/E1670</f>
        <v>0</v>
      </c>
      <c r="J1670" s="6">
        <v>0</v>
      </c>
      <c r="K1670" s="6">
        <f>J1670/E1670</f>
        <v>0</v>
      </c>
    </row>
    <row r="1671" spans="1:11" ht="13.5">
      <c r="A1671">
        <v>79</v>
      </c>
      <c r="B1671" s="4">
        <v>1667</v>
      </c>
      <c r="C1671" s="4" t="s">
        <v>221</v>
      </c>
      <c r="D1671" s="4" t="s">
        <v>235</v>
      </c>
      <c r="E1671" s="6">
        <v>5140</v>
      </c>
      <c r="F1671" s="6">
        <v>-132976237</v>
      </c>
      <c r="G1671" s="6">
        <f>F1671/E1671</f>
        <v>-25870.863229571984</v>
      </c>
      <c r="H1671" s="6">
        <v>30571051</v>
      </c>
      <c r="I1671" s="6">
        <f>H1671/E1671</f>
        <v>5947.675291828794</v>
      </c>
      <c r="J1671" s="6">
        <v>0</v>
      </c>
      <c r="K1671" s="6">
        <f>J1671/E1671</f>
        <v>0</v>
      </c>
    </row>
    <row r="1672" spans="1:11" ht="13.5">
      <c r="A1672">
        <v>80</v>
      </c>
      <c r="B1672" s="4">
        <v>1668</v>
      </c>
      <c r="C1672" s="4" t="s">
        <v>221</v>
      </c>
      <c r="D1672" s="4" t="s">
        <v>272</v>
      </c>
      <c r="E1672" s="6">
        <v>14060</v>
      </c>
      <c r="F1672" s="6">
        <v>-368263741</v>
      </c>
      <c r="G1672" s="6">
        <f>F1672/E1672</f>
        <v>-26192.300213371265</v>
      </c>
      <c r="H1672" s="6">
        <v>34079109</v>
      </c>
      <c r="I1672" s="6">
        <f>H1672/E1672</f>
        <v>2423.834210526316</v>
      </c>
      <c r="J1672" s="6">
        <v>0</v>
      </c>
      <c r="K1672" s="6">
        <f>J1672/E1672</f>
        <v>0</v>
      </c>
    </row>
    <row r="1673" spans="1:11" ht="13.5">
      <c r="A1673">
        <v>81</v>
      </c>
      <c r="B1673" s="4">
        <v>1669</v>
      </c>
      <c r="C1673" s="4" t="s">
        <v>221</v>
      </c>
      <c r="D1673" s="4" t="s">
        <v>224</v>
      </c>
      <c r="E1673" s="6">
        <v>4652</v>
      </c>
      <c r="F1673" s="6">
        <v>-121987390</v>
      </c>
      <c r="G1673" s="6">
        <f>F1673/E1673</f>
        <v>-26222.568787618227</v>
      </c>
      <c r="H1673" s="6">
        <v>15546928</v>
      </c>
      <c r="I1673" s="6">
        <f>H1673/E1673</f>
        <v>3341.98796216681</v>
      </c>
      <c r="J1673" s="6">
        <v>5500000</v>
      </c>
      <c r="K1673" s="6">
        <f>J1673/E1673</f>
        <v>1182.287188306105</v>
      </c>
    </row>
    <row r="1674" spans="1:11" ht="13.5">
      <c r="A1674">
        <v>82</v>
      </c>
      <c r="B1674" s="4">
        <v>1670</v>
      </c>
      <c r="C1674" s="4" t="s">
        <v>221</v>
      </c>
      <c r="D1674" s="4" t="s">
        <v>244</v>
      </c>
      <c r="E1674" s="6">
        <v>4170</v>
      </c>
      <c r="F1674" s="6">
        <v>-112397999</v>
      </c>
      <c r="G1674" s="6">
        <f>F1674/E1674</f>
        <v>-26953.95659472422</v>
      </c>
      <c r="H1674" s="6">
        <v>39205000</v>
      </c>
      <c r="I1674" s="6">
        <f>H1674/E1674</f>
        <v>9401.67865707434</v>
      </c>
      <c r="J1674" s="6">
        <v>792203</v>
      </c>
      <c r="K1674" s="6">
        <f>J1674/E1674</f>
        <v>189.97673860911272</v>
      </c>
    </row>
    <row r="1675" spans="1:11" ht="13.5">
      <c r="A1675">
        <v>83</v>
      </c>
      <c r="B1675" s="4">
        <v>1671</v>
      </c>
      <c r="C1675" s="4" t="s">
        <v>0</v>
      </c>
      <c r="D1675" s="4" t="s">
        <v>1</v>
      </c>
      <c r="E1675" s="6">
        <v>12867</v>
      </c>
      <c r="F1675" s="6">
        <v>-363767026</v>
      </c>
      <c r="G1675" s="6">
        <f>F1675/E1675</f>
        <v>-28271.31623533069</v>
      </c>
      <c r="H1675" s="6">
        <v>362100000</v>
      </c>
      <c r="I1675" s="6">
        <f>H1675/E1675</f>
        <v>28141.757985544416</v>
      </c>
      <c r="J1675" s="6">
        <v>5000996</v>
      </c>
      <c r="K1675" s="6">
        <f>J1675/E1675</f>
        <v>388.6683764669309</v>
      </c>
    </row>
    <row r="1676" spans="1:11" ht="13.5">
      <c r="A1676">
        <v>84</v>
      </c>
      <c r="B1676" s="4">
        <v>1672</v>
      </c>
      <c r="C1676" s="4" t="s">
        <v>282</v>
      </c>
      <c r="D1676" s="4" t="s">
        <v>285</v>
      </c>
      <c r="E1676" s="6">
        <v>3711</v>
      </c>
      <c r="F1676" s="6">
        <v>-107280102</v>
      </c>
      <c r="G1676" s="6">
        <f>F1676/E1676</f>
        <v>-28908.6774454325</v>
      </c>
      <c r="H1676" s="6">
        <v>60000000</v>
      </c>
      <c r="I1676" s="6">
        <f>H1676/E1676</f>
        <v>16168.148746968473</v>
      </c>
      <c r="J1676" s="6">
        <v>215346</v>
      </c>
      <c r="K1676" s="6">
        <f>J1676/E1676</f>
        <v>58.029102667744546</v>
      </c>
    </row>
    <row r="1677" spans="1:11" ht="13.5">
      <c r="A1677">
        <v>85</v>
      </c>
      <c r="B1677" s="4">
        <v>1673</v>
      </c>
      <c r="C1677" s="4" t="s">
        <v>1579</v>
      </c>
      <c r="D1677" s="4" t="s">
        <v>1588</v>
      </c>
      <c r="E1677" s="6">
        <v>2303</v>
      </c>
      <c r="F1677" s="6">
        <v>-67981147</v>
      </c>
      <c r="G1677" s="6">
        <f>F1677/E1677</f>
        <v>-29518.518019973948</v>
      </c>
      <c r="H1677" s="6">
        <v>8367519</v>
      </c>
      <c r="I1677" s="6">
        <f>H1677/E1677</f>
        <v>3633.312635692575</v>
      </c>
      <c r="J1677" s="6">
        <v>652035</v>
      </c>
      <c r="K1677" s="6">
        <f>J1677/E1677</f>
        <v>283.1241858445506</v>
      </c>
    </row>
    <row r="1678" spans="1:11" ht="13.5">
      <c r="A1678">
        <v>86</v>
      </c>
      <c r="B1678" s="4">
        <v>1674</v>
      </c>
      <c r="C1678" s="4" t="s">
        <v>522</v>
      </c>
      <c r="D1678" s="4" t="s">
        <v>541</v>
      </c>
      <c r="E1678" s="6">
        <v>1677</v>
      </c>
      <c r="F1678" s="6">
        <v>-49868192</v>
      </c>
      <c r="G1678" s="6">
        <f>F1678/E1678</f>
        <v>-29736.548598688132</v>
      </c>
      <c r="H1678" s="6">
        <v>4163421</v>
      </c>
      <c r="I1678" s="6">
        <f>H1678/E1678</f>
        <v>2482.660107334526</v>
      </c>
      <c r="J1678" s="6">
        <v>0</v>
      </c>
      <c r="K1678" s="6">
        <f>J1678/E1678</f>
        <v>0</v>
      </c>
    </row>
    <row r="1679" spans="1:11" ht="13.5">
      <c r="A1679">
        <v>87</v>
      </c>
      <c r="B1679" s="4">
        <v>1675</v>
      </c>
      <c r="C1679" s="4" t="s">
        <v>221</v>
      </c>
      <c r="D1679" s="4" t="s">
        <v>226</v>
      </c>
      <c r="E1679" s="6">
        <v>7561</v>
      </c>
      <c r="F1679" s="6">
        <v>-237689907</v>
      </c>
      <c r="G1679" s="6">
        <f>F1679/E1679</f>
        <v>-31436.30564740114</v>
      </c>
      <c r="H1679" s="6">
        <v>0</v>
      </c>
      <c r="I1679" s="6">
        <f>H1679/E1679</f>
        <v>0</v>
      </c>
      <c r="J1679" s="6">
        <v>0</v>
      </c>
      <c r="K1679" s="6">
        <f>J1679/E1679</f>
        <v>0</v>
      </c>
    </row>
    <row r="1680" spans="1:11" ht="13.5">
      <c r="A1680">
        <v>88</v>
      </c>
      <c r="B1680" s="4">
        <v>1676</v>
      </c>
      <c r="C1680" s="4" t="s">
        <v>604</v>
      </c>
      <c r="D1680" s="4" t="s">
        <v>641</v>
      </c>
      <c r="E1680" s="6">
        <v>74951</v>
      </c>
      <c r="F1680" s="6">
        <v>-2362100076</v>
      </c>
      <c r="G1680" s="6">
        <f>F1680/E1680</f>
        <v>-31515.257648330244</v>
      </c>
      <c r="H1680" s="6">
        <v>612522010</v>
      </c>
      <c r="I1680" s="6">
        <f>H1680/E1680</f>
        <v>8172.299368921028</v>
      </c>
      <c r="J1680" s="6">
        <v>0</v>
      </c>
      <c r="K1680" s="6">
        <f>J1680/E1680</f>
        <v>0</v>
      </c>
    </row>
    <row r="1681" spans="1:11" ht="13.5">
      <c r="A1681">
        <v>89</v>
      </c>
      <c r="B1681" s="4">
        <v>1677</v>
      </c>
      <c r="C1681" s="4" t="s">
        <v>1579</v>
      </c>
      <c r="D1681" s="4" t="s">
        <v>1699</v>
      </c>
      <c r="E1681" s="6">
        <v>14880</v>
      </c>
      <c r="F1681" s="6">
        <v>-471759179</v>
      </c>
      <c r="G1681" s="6">
        <f>F1681/E1681</f>
        <v>-31704.245900537633</v>
      </c>
      <c r="H1681" s="6">
        <v>302511282</v>
      </c>
      <c r="I1681" s="6">
        <f>H1681/E1681</f>
        <v>20330.059274193547</v>
      </c>
      <c r="J1681" s="6">
        <v>0</v>
      </c>
      <c r="K1681" s="6">
        <f>J1681/E1681</f>
        <v>0</v>
      </c>
    </row>
    <row r="1682" spans="1:11" ht="13.5">
      <c r="A1682">
        <v>90</v>
      </c>
      <c r="B1682" s="4">
        <v>1678</v>
      </c>
      <c r="C1682" s="4" t="s">
        <v>604</v>
      </c>
      <c r="D1682" s="4" t="s">
        <v>623</v>
      </c>
      <c r="E1682" s="6">
        <v>35463</v>
      </c>
      <c r="F1682" s="6">
        <v>-1234341044</v>
      </c>
      <c r="G1682" s="6">
        <f>F1682/E1682</f>
        <v>-34806.447395877396</v>
      </c>
      <c r="H1682" s="6">
        <v>358375394</v>
      </c>
      <c r="I1682" s="6">
        <f>H1682/E1682</f>
        <v>10105.61413304007</v>
      </c>
      <c r="J1682" s="6">
        <v>0</v>
      </c>
      <c r="K1682" s="6">
        <f>J1682/E1682</f>
        <v>0</v>
      </c>
    </row>
    <row r="1683" spans="1:11" ht="13.5">
      <c r="A1683">
        <v>91</v>
      </c>
      <c r="B1683" s="4">
        <v>1679</v>
      </c>
      <c r="C1683" s="4" t="s">
        <v>958</v>
      </c>
      <c r="D1683" s="4" t="s">
        <v>962</v>
      </c>
      <c r="E1683" s="6">
        <v>50818</v>
      </c>
      <c r="F1683" s="6">
        <v>-1784765987</v>
      </c>
      <c r="G1683" s="6">
        <f>F1683/E1683</f>
        <v>-35120.744362233854</v>
      </c>
      <c r="H1683" s="6">
        <v>375497000</v>
      </c>
      <c r="I1683" s="6">
        <f>H1683/E1683</f>
        <v>7389.055059230981</v>
      </c>
      <c r="J1683" s="6">
        <v>18653737</v>
      </c>
      <c r="K1683" s="6">
        <f>J1683/E1683</f>
        <v>367.06948325396513</v>
      </c>
    </row>
    <row r="1684" spans="1:11" ht="13.5">
      <c r="A1684">
        <v>92</v>
      </c>
      <c r="B1684" s="4">
        <v>1680</v>
      </c>
      <c r="C1684" s="4" t="s">
        <v>1009</v>
      </c>
      <c r="D1684" s="4" t="s">
        <v>1032</v>
      </c>
      <c r="E1684" s="6">
        <v>6492</v>
      </c>
      <c r="F1684" s="6">
        <v>-235378786</v>
      </c>
      <c r="G1684" s="6">
        <f>F1684/E1684</f>
        <v>-36256.74460874923</v>
      </c>
      <c r="H1684" s="6">
        <v>0</v>
      </c>
      <c r="I1684" s="6">
        <f>H1684/E1684</f>
        <v>0</v>
      </c>
      <c r="J1684" s="6">
        <v>490647</v>
      </c>
      <c r="K1684" s="6">
        <f>J1684/E1684</f>
        <v>75.5771719038817</v>
      </c>
    </row>
    <row r="1685" spans="1:11" ht="13.5">
      <c r="A1685">
        <v>93</v>
      </c>
      <c r="B1685" s="4">
        <v>1681</v>
      </c>
      <c r="C1685" s="4" t="s">
        <v>200</v>
      </c>
      <c r="D1685" s="4" t="s">
        <v>220</v>
      </c>
      <c r="E1685" s="6">
        <v>51430</v>
      </c>
      <c r="F1685" s="6">
        <v>-1885577394</v>
      </c>
      <c r="G1685" s="6">
        <f>F1685/E1685</f>
        <v>-36662.98646704258</v>
      </c>
      <c r="H1685" s="6">
        <v>15927766</v>
      </c>
      <c r="I1685" s="6">
        <f>H1685/E1685</f>
        <v>309.69795839004473</v>
      </c>
      <c r="J1685" s="6">
        <v>30015044</v>
      </c>
      <c r="K1685" s="6">
        <f>J1685/E1685</f>
        <v>583.6096441765507</v>
      </c>
    </row>
    <row r="1686" spans="1:11" ht="13.5">
      <c r="A1686">
        <v>94</v>
      </c>
      <c r="B1686" s="4">
        <v>1682</v>
      </c>
      <c r="C1686" s="4" t="s">
        <v>1505</v>
      </c>
      <c r="D1686" s="4" t="s">
        <v>1506</v>
      </c>
      <c r="E1686" s="6">
        <v>3773</v>
      </c>
      <c r="F1686" s="6">
        <v>-139417410</v>
      </c>
      <c r="G1686" s="6">
        <f>F1686/E1686</f>
        <v>-36951.34110787172</v>
      </c>
      <c r="H1686" s="6">
        <v>67673248</v>
      </c>
      <c r="I1686" s="6">
        <f>H1686/E1686</f>
        <v>17936.190829578583</v>
      </c>
      <c r="J1686" s="6">
        <v>0</v>
      </c>
      <c r="K1686" s="6">
        <f>J1686/E1686</f>
        <v>0</v>
      </c>
    </row>
    <row r="1687" spans="1:11" ht="13.5">
      <c r="A1687">
        <v>95</v>
      </c>
      <c r="B1687" s="4">
        <v>1683</v>
      </c>
      <c r="C1687" s="4" t="s">
        <v>604</v>
      </c>
      <c r="D1687" s="4" t="s">
        <v>625</v>
      </c>
      <c r="E1687" s="6">
        <v>17533</v>
      </c>
      <c r="F1687" s="6">
        <v>-649544449</v>
      </c>
      <c r="G1687" s="6">
        <f>F1687/E1687</f>
        <v>-37046.96566474648</v>
      </c>
      <c r="H1687" s="6">
        <v>135046157</v>
      </c>
      <c r="I1687" s="6">
        <f>H1687/E1687</f>
        <v>7702.398733816232</v>
      </c>
      <c r="J1687" s="6">
        <v>0</v>
      </c>
      <c r="K1687" s="6">
        <f>J1687/E1687</f>
        <v>0</v>
      </c>
    </row>
    <row r="1688" spans="1:11" ht="13.5">
      <c r="A1688">
        <v>96</v>
      </c>
      <c r="B1688" s="4">
        <v>1684</v>
      </c>
      <c r="C1688" s="4" t="s">
        <v>200</v>
      </c>
      <c r="D1688" s="4" t="s">
        <v>201</v>
      </c>
      <c r="E1688" s="6">
        <v>6560</v>
      </c>
      <c r="F1688" s="6">
        <v>-246019079</v>
      </c>
      <c r="G1688" s="6">
        <f>F1688/E1688</f>
        <v>-37502.90838414634</v>
      </c>
      <c r="H1688" s="6">
        <v>102069169</v>
      </c>
      <c r="I1688" s="6">
        <f>H1688/E1688</f>
        <v>15559.324542682927</v>
      </c>
      <c r="J1688" s="6">
        <v>7500000</v>
      </c>
      <c r="K1688" s="6">
        <f>J1688/E1688</f>
        <v>1143.2926829268292</v>
      </c>
    </row>
    <row r="1689" spans="1:11" ht="13.5">
      <c r="A1689">
        <v>97</v>
      </c>
      <c r="B1689" s="4">
        <v>1685</v>
      </c>
      <c r="C1689" s="4" t="s">
        <v>0</v>
      </c>
      <c r="D1689" s="4" t="s">
        <v>17</v>
      </c>
      <c r="E1689" s="6">
        <v>15356</v>
      </c>
      <c r="F1689" s="6">
        <v>-577240518</v>
      </c>
      <c r="G1689" s="6">
        <f>F1689/E1689</f>
        <v>-37590.55209690023</v>
      </c>
      <c r="H1689" s="6">
        <v>203570000</v>
      </c>
      <c r="I1689" s="6">
        <f>H1689/E1689</f>
        <v>13256.707475905183</v>
      </c>
      <c r="J1689" s="6">
        <v>10048181</v>
      </c>
      <c r="K1689" s="6">
        <f>J1689/E1689</f>
        <v>654.3488538681949</v>
      </c>
    </row>
    <row r="1690" spans="1:11" ht="13.5">
      <c r="A1690">
        <v>98</v>
      </c>
      <c r="B1690" s="4">
        <v>1686</v>
      </c>
      <c r="C1690" s="4" t="s">
        <v>974</v>
      </c>
      <c r="D1690" s="4" t="s">
        <v>980</v>
      </c>
      <c r="E1690" s="6">
        <v>5495</v>
      </c>
      <c r="F1690" s="6">
        <v>-207209205</v>
      </c>
      <c r="G1690" s="6">
        <f>F1690/E1690</f>
        <v>-37708.68152866242</v>
      </c>
      <c r="H1690" s="6">
        <v>0</v>
      </c>
      <c r="I1690" s="6">
        <f>H1690/E1690</f>
        <v>0</v>
      </c>
      <c r="J1690" s="6">
        <v>0</v>
      </c>
      <c r="K1690" s="6">
        <f>J1690/E1690</f>
        <v>0</v>
      </c>
    </row>
    <row r="1691" spans="1:11" ht="13.5">
      <c r="A1691">
        <v>99</v>
      </c>
      <c r="B1691" s="4">
        <v>1687</v>
      </c>
      <c r="C1691" s="4" t="s">
        <v>221</v>
      </c>
      <c r="D1691" s="4" t="s">
        <v>269</v>
      </c>
      <c r="E1691" s="6">
        <v>9241</v>
      </c>
      <c r="F1691" s="6">
        <v>-363515023</v>
      </c>
      <c r="G1691" s="6">
        <f>F1691/E1691</f>
        <v>-39337.195433394656</v>
      </c>
      <c r="H1691" s="6">
        <v>0</v>
      </c>
      <c r="I1691" s="6">
        <f>H1691/E1691</f>
        <v>0</v>
      </c>
      <c r="J1691" s="6">
        <v>10533789</v>
      </c>
      <c r="K1691" s="6">
        <f>J1691/E1691</f>
        <v>1139.8970890596256</v>
      </c>
    </row>
    <row r="1692" spans="1:11" ht="13.5">
      <c r="A1692">
        <v>100</v>
      </c>
      <c r="B1692" s="4">
        <v>1688</v>
      </c>
      <c r="C1692" s="4" t="s">
        <v>221</v>
      </c>
      <c r="D1692" s="4" t="s">
        <v>232</v>
      </c>
      <c r="E1692" s="6">
        <v>2769</v>
      </c>
      <c r="F1692" s="6">
        <v>-112098841</v>
      </c>
      <c r="G1692" s="6">
        <f>F1692/E1692</f>
        <v>-40483.51065366558</v>
      </c>
      <c r="H1692" s="6">
        <v>0</v>
      </c>
      <c r="I1692" s="6">
        <f>H1692/E1692</f>
        <v>0</v>
      </c>
      <c r="J1692" s="6">
        <v>2000000</v>
      </c>
      <c r="K1692" s="6">
        <f>J1692/E1692</f>
        <v>722.2824124232575</v>
      </c>
    </row>
    <row r="1693" spans="1:11" ht="13.5">
      <c r="A1693">
        <v>101</v>
      </c>
      <c r="B1693" s="4">
        <v>1689</v>
      </c>
      <c r="C1693" s="4" t="s">
        <v>42</v>
      </c>
      <c r="D1693" s="4" t="s">
        <v>85</v>
      </c>
      <c r="E1693" s="6">
        <v>129186</v>
      </c>
      <c r="F1693" s="6">
        <v>-5314805894</v>
      </c>
      <c r="G1693" s="6">
        <f>F1693/E1693</f>
        <v>-41140.726502871825</v>
      </c>
      <c r="H1693" s="6">
        <v>2155417000</v>
      </c>
      <c r="I1693" s="6">
        <f>H1693/E1693</f>
        <v>16684.602046661403</v>
      </c>
      <c r="J1693" s="6">
        <v>0</v>
      </c>
      <c r="K1693" s="6">
        <f>J1693/E1693</f>
        <v>0</v>
      </c>
    </row>
    <row r="1694" spans="1:11" ht="13.5">
      <c r="A1694">
        <v>102</v>
      </c>
      <c r="B1694" s="4">
        <v>1690</v>
      </c>
      <c r="C1694" s="4" t="s">
        <v>604</v>
      </c>
      <c r="D1694" s="4" t="s">
        <v>626</v>
      </c>
      <c r="E1694" s="6">
        <v>31181</v>
      </c>
      <c r="F1694" s="6">
        <v>-1315781275</v>
      </c>
      <c r="G1694" s="6">
        <f>F1694/E1694</f>
        <v>-42198.17436900677</v>
      </c>
      <c r="H1694" s="6">
        <v>466755000</v>
      </c>
      <c r="I1694" s="6">
        <f>H1694/E1694</f>
        <v>14969.21202014047</v>
      </c>
      <c r="J1694" s="6">
        <v>393712</v>
      </c>
      <c r="K1694" s="6">
        <f>J1694/E1694</f>
        <v>12.626663673390848</v>
      </c>
    </row>
    <row r="1695" spans="1:11" ht="13.5">
      <c r="A1695">
        <v>103</v>
      </c>
      <c r="B1695" s="4">
        <v>1691</v>
      </c>
      <c r="C1695" s="4" t="s">
        <v>522</v>
      </c>
      <c r="D1695" s="4" t="s">
        <v>548</v>
      </c>
      <c r="E1695" s="6">
        <v>2146</v>
      </c>
      <c r="F1695" s="6">
        <v>-93588842</v>
      </c>
      <c r="G1695" s="6">
        <f>F1695/E1695</f>
        <v>-43610.83038210624</v>
      </c>
      <c r="H1695" s="6">
        <v>0</v>
      </c>
      <c r="I1695" s="6">
        <f>H1695/E1695</f>
        <v>0</v>
      </c>
      <c r="J1695" s="6">
        <v>0</v>
      </c>
      <c r="K1695" s="6">
        <f>J1695/E1695</f>
        <v>0</v>
      </c>
    </row>
    <row r="1696" spans="1:11" ht="13.5">
      <c r="A1696">
        <v>104</v>
      </c>
      <c r="B1696" s="4">
        <v>1692</v>
      </c>
      <c r="C1696" s="4" t="s">
        <v>0</v>
      </c>
      <c r="D1696" s="4" t="s">
        <v>34</v>
      </c>
      <c r="E1696" s="6">
        <v>18017</v>
      </c>
      <c r="F1696" s="6">
        <v>-787421916</v>
      </c>
      <c r="G1696" s="6">
        <f>F1696/E1696</f>
        <v>-43704.38563578842</v>
      </c>
      <c r="H1696" s="6">
        <v>332554250</v>
      </c>
      <c r="I1696" s="6">
        <f>H1696/E1696</f>
        <v>18457.80374091136</v>
      </c>
      <c r="J1696" s="6">
        <v>10000000</v>
      </c>
      <c r="K1696" s="6">
        <f>J1696/E1696</f>
        <v>555.0313592717988</v>
      </c>
    </row>
    <row r="1697" spans="1:11" ht="13.5">
      <c r="A1697">
        <v>105</v>
      </c>
      <c r="B1697" s="4">
        <v>1693</v>
      </c>
      <c r="C1697" s="4" t="s">
        <v>221</v>
      </c>
      <c r="D1697" s="4" t="s">
        <v>265</v>
      </c>
      <c r="E1697" s="6">
        <v>12116</v>
      </c>
      <c r="F1697" s="6">
        <v>-533235429</v>
      </c>
      <c r="G1697" s="6">
        <f>F1697/E1697</f>
        <v>-44010.84755694949</v>
      </c>
      <c r="H1697" s="6">
        <v>80000000</v>
      </c>
      <c r="I1697" s="6">
        <f>H1697/E1697</f>
        <v>6602.839220864972</v>
      </c>
      <c r="J1697" s="6">
        <v>1048</v>
      </c>
      <c r="K1697" s="6">
        <f>J1697/E1697</f>
        <v>0.08649719379333114</v>
      </c>
    </row>
    <row r="1698" spans="1:11" ht="13.5">
      <c r="A1698">
        <v>106</v>
      </c>
      <c r="B1698" s="4">
        <v>1694</v>
      </c>
      <c r="C1698" s="4" t="s">
        <v>42</v>
      </c>
      <c r="D1698" s="4" t="s">
        <v>74</v>
      </c>
      <c r="E1698" s="6">
        <v>12519</v>
      </c>
      <c r="F1698" s="6">
        <v>-569329558</v>
      </c>
      <c r="G1698" s="6">
        <f>F1698/E1698</f>
        <v>-45477.23923636073</v>
      </c>
      <c r="H1698" s="6">
        <v>250000000</v>
      </c>
      <c r="I1698" s="6">
        <f>H1698/E1698</f>
        <v>19969.646137870437</v>
      </c>
      <c r="J1698" s="6">
        <v>1104009</v>
      </c>
      <c r="K1698" s="6">
        <f>J1698/E1698</f>
        <v>88.18667625209682</v>
      </c>
    </row>
    <row r="1699" spans="1:11" ht="13.5">
      <c r="A1699">
        <v>107</v>
      </c>
      <c r="B1699" s="4">
        <v>1695</v>
      </c>
      <c r="C1699" s="4" t="s">
        <v>522</v>
      </c>
      <c r="D1699" s="4" t="s">
        <v>549</v>
      </c>
      <c r="E1699" s="6">
        <v>6589</v>
      </c>
      <c r="F1699" s="6">
        <v>-315322443</v>
      </c>
      <c r="G1699" s="6">
        <f>F1699/E1699</f>
        <v>-47855.887539839125</v>
      </c>
      <c r="H1699" s="6">
        <v>15342617</v>
      </c>
      <c r="I1699" s="6">
        <f>H1699/E1699</f>
        <v>2328.5198057368343</v>
      </c>
      <c r="J1699" s="6">
        <v>69266</v>
      </c>
      <c r="K1699" s="6">
        <f>J1699/E1699</f>
        <v>10.512369100015176</v>
      </c>
    </row>
    <row r="1700" spans="1:11" ht="13.5">
      <c r="A1700">
        <v>108</v>
      </c>
      <c r="B1700" s="4">
        <v>1696</v>
      </c>
      <c r="C1700" s="4" t="s">
        <v>221</v>
      </c>
      <c r="D1700" s="4" t="s">
        <v>228</v>
      </c>
      <c r="E1700" s="6">
        <v>1253</v>
      </c>
      <c r="F1700" s="6">
        <v>-62094312</v>
      </c>
      <c r="G1700" s="6">
        <f>F1700/E1700</f>
        <v>-49556.513966480445</v>
      </c>
      <c r="H1700" s="6">
        <v>1543200</v>
      </c>
      <c r="I1700" s="6">
        <f>H1700/E1700</f>
        <v>1231.6041500399042</v>
      </c>
      <c r="J1700" s="6">
        <v>0</v>
      </c>
      <c r="K1700" s="6">
        <f>J1700/E1700</f>
        <v>0</v>
      </c>
    </row>
    <row r="1701" spans="1:11" ht="13.5">
      <c r="A1701">
        <v>109</v>
      </c>
      <c r="B1701" s="4">
        <v>1697</v>
      </c>
      <c r="C1701" s="4" t="s">
        <v>221</v>
      </c>
      <c r="D1701" s="4" t="s">
        <v>273</v>
      </c>
      <c r="E1701" s="6">
        <v>10791</v>
      </c>
      <c r="F1701" s="6">
        <v>-542604040</v>
      </c>
      <c r="G1701" s="6">
        <f>F1701/E1701</f>
        <v>-50283.01732925586</v>
      </c>
      <c r="H1701" s="6">
        <v>30000000</v>
      </c>
      <c r="I1701" s="6">
        <f>H1701/E1701</f>
        <v>2780.094523213789</v>
      </c>
      <c r="J1701" s="6">
        <v>0</v>
      </c>
      <c r="K1701" s="6">
        <f>J1701/E1701</f>
        <v>0</v>
      </c>
    </row>
    <row r="1702" spans="1:11" ht="13.5">
      <c r="A1702">
        <v>110</v>
      </c>
      <c r="B1702" s="4">
        <v>1698</v>
      </c>
      <c r="C1702" s="4" t="s">
        <v>282</v>
      </c>
      <c r="D1702" s="4" t="s">
        <v>315</v>
      </c>
      <c r="E1702" s="6">
        <v>4906</v>
      </c>
      <c r="F1702" s="6">
        <v>-247033351</v>
      </c>
      <c r="G1702" s="6">
        <f>F1702/E1702</f>
        <v>-50353.31247452099</v>
      </c>
      <c r="H1702" s="6">
        <v>181973886</v>
      </c>
      <c r="I1702" s="6">
        <f>H1702/E1702</f>
        <v>37092.10884631064</v>
      </c>
      <c r="J1702" s="6">
        <v>19000</v>
      </c>
      <c r="K1702" s="6">
        <f>J1702/E1702</f>
        <v>3.8728088055442313</v>
      </c>
    </row>
    <row r="1703" spans="1:11" ht="13.5">
      <c r="A1703">
        <v>111</v>
      </c>
      <c r="B1703" s="4">
        <v>1699</v>
      </c>
      <c r="C1703" s="4" t="s">
        <v>604</v>
      </c>
      <c r="D1703" s="4" t="s">
        <v>621</v>
      </c>
      <c r="E1703" s="6">
        <v>13613</v>
      </c>
      <c r="F1703" s="6">
        <v>-735408635</v>
      </c>
      <c r="G1703" s="6">
        <f>F1703/E1703</f>
        <v>-54022.525159773744</v>
      </c>
      <c r="H1703" s="6">
        <v>67000000</v>
      </c>
      <c r="I1703" s="6">
        <f>H1703/E1703</f>
        <v>4921.76595900977</v>
      </c>
      <c r="J1703" s="6">
        <v>0</v>
      </c>
      <c r="K1703" s="6">
        <f>J1703/E1703</f>
        <v>0</v>
      </c>
    </row>
    <row r="1704" spans="1:11" ht="13.5">
      <c r="A1704">
        <v>112</v>
      </c>
      <c r="B1704" s="4">
        <v>1700</v>
      </c>
      <c r="C1704" s="4" t="s">
        <v>0</v>
      </c>
      <c r="D1704" s="4" t="s">
        <v>16</v>
      </c>
      <c r="E1704" s="6">
        <v>8403</v>
      </c>
      <c r="F1704" s="6">
        <v>-456584677</v>
      </c>
      <c r="G1704" s="6">
        <f>F1704/E1704</f>
        <v>-54335.91300725931</v>
      </c>
      <c r="H1704" s="6">
        <v>154879211</v>
      </c>
      <c r="I1704" s="6">
        <f>H1704/E1704</f>
        <v>18431.41866000238</v>
      </c>
      <c r="J1704" s="6">
        <v>7000000</v>
      </c>
      <c r="K1704" s="6">
        <f>J1704/E1704</f>
        <v>833.0358205402832</v>
      </c>
    </row>
    <row r="1705" spans="1:11" ht="13.5">
      <c r="A1705">
        <v>113</v>
      </c>
      <c r="B1705" s="4">
        <v>1701</v>
      </c>
      <c r="C1705" s="4" t="s">
        <v>0</v>
      </c>
      <c r="D1705" s="4" t="s">
        <v>29</v>
      </c>
      <c r="E1705" s="6">
        <v>3596</v>
      </c>
      <c r="F1705" s="6">
        <v>-196588594</v>
      </c>
      <c r="G1705" s="6">
        <f>F1705/E1705</f>
        <v>-54668.68576195773</v>
      </c>
      <c r="H1705" s="6">
        <v>131713779</v>
      </c>
      <c r="I1705" s="6">
        <f>H1705/E1705</f>
        <v>36627.858453837594</v>
      </c>
      <c r="J1705" s="6">
        <v>3000000</v>
      </c>
      <c r="K1705" s="6">
        <f>J1705/E1705</f>
        <v>834.2602892102336</v>
      </c>
    </row>
    <row r="1706" spans="1:11" ht="13.5">
      <c r="A1706">
        <v>114</v>
      </c>
      <c r="B1706" s="4">
        <v>1702</v>
      </c>
      <c r="C1706" s="4" t="s">
        <v>200</v>
      </c>
      <c r="D1706" s="4" t="s">
        <v>216</v>
      </c>
      <c r="E1706" s="6">
        <v>12608</v>
      </c>
      <c r="F1706" s="6">
        <v>-693682152</v>
      </c>
      <c r="G1706" s="6">
        <f>F1706/E1706</f>
        <v>-55019.206218274114</v>
      </c>
      <c r="H1706" s="6">
        <v>2627697</v>
      </c>
      <c r="I1706" s="6">
        <f>H1706/E1706</f>
        <v>208.41505393401016</v>
      </c>
      <c r="J1706" s="6">
        <v>265113289</v>
      </c>
      <c r="K1706" s="6">
        <f>J1706/E1706</f>
        <v>21027.38650063452</v>
      </c>
    </row>
    <row r="1707" spans="1:11" ht="13.5">
      <c r="A1707">
        <v>115</v>
      </c>
      <c r="B1707" s="4">
        <v>1703</v>
      </c>
      <c r="C1707" s="4" t="s">
        <v>200</v>
      </c>
      <c r="D1707" s="4" t="s">
        <v>205</v>
      </c>
      <c r="E1707" s="6">
        <v>1721</v>
      </c>
      <c r="F1707" s="6">
        <v>-102598686</v>
      </c>
      <c r="G1707" s="6">
        <f>F1707/E1707</f>
        <v>-59615.73852411389</v>
      </c>
      <c r="H1707" s="6">
        <v>202103</v>
      </c>
      <c r="I1707" s="6">
        <f>H1707/E1707</f>
        <v>117.43346891342243</v>
      </c>
      <c r="J1707" s="6">
        <v>3750000</v>
      </c>
      <c r="K1707" s="6">
        <f>J1707/E1707</f>
        <v>2178.965717606043</v>
      </c>
    </row>
    <row r="1708" spans="1:11" ht="13.5">
      <c r="A1708">
        <v>116</v>
      </c>
      <c r="B1708" s="4">
        <v>1704</v>
      </c>
      <c r="C1708" s="4" t="s">
        <v>221</v>
      </c>
      <c r="D1708" s="4" t="s">
        <v>230</v>
      </c>
      <c r="E1708" s="6">
        <v>2338</v>
      </c>
      <c r="F1708" s="6">
        <v>-143053035</v>
      </c>
      <c r="G1708" s="6">
        <f>F1708/E1708</f>
        <v>-61186.07142857143</v>
      </c>
      <c r="H1708" s="6">
        <v>0</v>
      </c>
      <c r="I1708" s="6">
        <f>H1708/E1708</f>
        <v>0</v>
      </c>
      <c r="J1708" s="6">
        <v>0</v>
      </c>
      <c r="K1708" s="6">
        <f>J1708/E1708</f>
        <v>0</v>
      </c>
    </row>
    <row r="1709" spans="1:11" ht="13.5">
      <c r="A1709">
        <v>117</v>
      </c>
      <c r="B1709" s="4">
        <v>1705</v>
      </c>
      <c r="C1709" s="4" t="s">
        <v>1579</v>
      </c>
      <c r="D1709" s="4" t="s">
        <v>1689</v>
      </c>
      <c r="E1709" s="6">
        <v>1529</v>
      </c>
      <c r="F1709" s="6">
        <v>-94423957</v>
      </c>
      <c r="G1709" s="6">
        <f>F1709/E1709</f>
        <v>-61755.367560497056</v>
      </c>
      <c r="H1709" s="6">
        <v>0</v>
      </c>
      <c r="I1709" s="6">
        <f>H1709/E1709</f>
        <v>0</v>
      </c>
      <c r="J1709" s="6">
        <v>0</v>
      </c>
      <c r="K1709" s="6">
        <f>J1709/E1709</f>
        <v>0</v>
      </c>
    </row>
    <row r="1710" spans="1:11" ht="13.5">
      <c r="A1710">
        <v>118</v>
      </c>
      <c r="B1710" s="4">
        <v>1706</v>
      </c>
      <c r="C1710" s="4" t="s">
        <v>282</v>
      </c>
      <c r="D1710" s="4" t="s">
        <v>314</v>
      </c>
      <c r="E1710" s="6">
        <v>6149</v>
      </c>
      <c r="F1710" s="6">
        <v>-381793572</v>
      </c>
      <c r="G1710" s="6">
        <f>F1710/E1710</f>
        <v>-62090.35160188648</v>
      </c>
      <c r="H1710" s="6">
        <v>25901136</v>
      </c>
      <c r="I1710" s="6">
        <f>H1710/E1710</f>
        <v>4212.251748251748</v>
      </c>
      <c r="J1710" s="6">
        <v>0</v>
      </c>
      <c r="K1710" s="6">
        <f>J1710/E1710</f>
        <v>0</v>
      </c>
    </row>
    <row r="1711" spans="1:11" ht="13.5">
      <c r="A1711">
        <v>119</v>
      </c>
      <c r="B1711" s="4">
        <v>1707</v>
      </c>
      <c r="C1711" s="4" t="s">
        <v>0</v>
      </c>
      <c r="D1711" s="4" t="s">
        <v>33</v>
      </c>
      <c r="E1711" s="6">
        <v>17067</v>
      </c>
      <c r="F1711" s="6">
        <v>-1066855086</v>
      </c>
      <c r="G1711" s="6">
        <f>F1711/E1711</f>
        <v>-62509.81930040429</v>
      </c>
      <c r="H1711" s="6">
        <v>174282332</v>
      </c>
      <c r="I1711" s="6">
        <f>H1711/E1711</f>
        <v>10211.65594421984</v>
      </c>
      <c r="J1711" s="6">
        <v>9013322</v>
      </c>
      <c r="K1711" s="6">
        <f>J1711/E1711</f>
        <v>528.1140212105232</v>
      </c>
    </row>
    <row r="1712" spans="1:11" ht="13.5">
      <c r="A1712">
        <v>120</v>
      </c>
      <c r="B1712" s="4">
        <v>1708</v>
      </c>
      <c r="C1712" s="4" t="s">
        <v>221</v>
      </c>
      <c r="D1712" s="4" t="s">
        <v>243</v>
      </c>
      <c r="E1712" s="6">
        <v>6815</v>
      </c>
      <c r="F1712" s="6">
        <v>-445258779</v>
      </c>
      <c r="G1712" s="6">
        <f>F1712/E1712</f>
        <v>-65335.11063829787</v>
      </c>
      <c r="H1712" s="6">
        <v>0</v>
      </c>
      <c r="I1712" s="6">
        <f>H1712/E1712</f>
        <v>0</v>
      </c>
      <c r="J1712" s="6">
        <v>0</v>
      </c>
      <c r="K1712" s="6">
        <f>J1712/E1712</f>
        <v>0</v>
      </c>
    </row>
    <row r="1713" spans="1:11" ht="13.5">
      <c r="A1713">
        <v>121</v>
      </c>
      <c r="B1713" s="4">
        <v>1709</v>
      </c>
      <c r="C1713" s="4" t="s">
        <v>522</v>
      </c>
      <c r="D1713" s="4" t="s">
        <v>554</v>
      </c>
      <c r="E1713" s="6">
        <v>7762</v>
      </c>
      <c r="F1713" s="6">
        <v>-530621939</v>
      </c>
      <c r="G1713" s="6">
        <f>F1713/E1713</f>
        <v>-68361.4969080134</v>
      </c>
      <c r="H1713" s="6">
        <v>25000000</v>
      </c>
      <c r="I1713" s="6">
        <f>H1713/E1713</f>
        <v>3220.8193764493685</v>
      </c>
      <c r="J1713" s="6">
        <v>0</v>
      </c>
      <c r="K1713" s="6">
        <f>J1713/E1713</f>
        <v>0</v>
      </c>
    </row>
    <row r="1714" spans="1:11" ht="13.5">
      <c r="A1714">
        <v>122</v>
      </c>
      <c r="B1714" s="4">
        <v>1710</v>
      </c>
      <c r="C1714" s="4" t="s">
        <v>200</v>
      </c>
      <c r="D1714" s="4" t="s">
        <v>218</v>
      </c>
      <c r="E1714" s="6">
        <v>13585</v>
      </c>
      <c r="F1714" s="6">
        <v>-1053851796</v>
      </c>
      <c r="G1714" s="6">
        <f>F1714/E1714</f>
        <v>-77574.66293706294</v>
      </c>
      <c r="H1714" s="6">
        <v>102993541</v>
      </c>
      <c r="I1714" s="6">
        <f>H1714/E1714</f>
        <v>7581.416341553184</v>
      </c>
      <c r="J1714" s="6">
        <v>6442909</v>
      </c>
      <c r="K1714" s="6">
        <f>J1714/E1714</f>
        <v>474.2663967611336</v>
      </c>
    </row>
    <row r="1715" spans="1:11" ht="13.5">
      <c r="A1715">
        <v>123</v>
      </c>
      <c r="B1715" s="4">
        <v>1711</v>
      </c>
      <c r="C1715" s="4" t="s">
        <v>604</v>
      </c>
      <c r="D1715" s="4" t="s">
        <v>629</v>
      </c>
      <c r="E1715" s="6">
        <v>33392</v>
      </c>
      <c r="F1715" s="6">
        <v>-2593946517</v>
      </c>
      <c r="G1715" s="6">
        <f>F1715/E1715</f>
        <v>-77681.67576066124</v>
      </c>
      <c r="H1715" s="6">
        <v>170000000</v>
      </c>
      <c r="I1715" s="6">
        <f>H1715/E1715</f>
        <v>5091.0397700047915</v>
      </c>
      <c r="J1715" s="6">
        <v>0</v>
      </c>
      <c r="K1715" s="6">
        <f>J1715/E1715</f>
        <v>0</v>
      </c>
    </row>
    <row r="1716" spans="1:11" ht="13.5">
      <c r="A1716">
        <v>124</v>
      </c>
      <c r="B1716" s="4">
        <v>1712</v>
      </c>
      <c r="C1716" s="4" t="s">
        <v>221</v>
      </c>
      <c r="D1716" s="4" t="s">
        <v>268</v>
      </c>
      <c r="E1716" s="6">
        <v>15988</v>
      </c>
      <c r="F1716" s="6">
        <v>-1267546726</v>
      </c>
      <c r="G1716" s="6">
        <f>F1716/E1716</f>
        <v>-79281.13122341756</v>
      </c>
      <c r="H1716" s="6">
        <v>50000000</v>
      </c>
      <c r="I1716" s="6">
        <f>H1716/E1716</f>
        <v>3127.3455091318488</v>
      </c>
      <c r="J1716" s="6">
        <v>0</v>
      </c>
      <c r="K1716" s="6">
        <f>J1716/E1716</f>
        <v>0</v>
      </c>
    </row>
    <row r="1717" spans="1:11" ht="13.5">
      <c r="A1717">
        <v>125</v>
      </c>
      <c r="B1717" s="4">
        <v>1713</v>
      </c>
      <c r="C1717" s="4" t="s">
        <v>0</v>
      </c>
      <c r="D1717" s="4" t="s">
        <v>18</v>
      </c>
      <c r="E1717" s="6">
        <v>9760</v>
      </c>
      <c r="F1717" s="6">
        <v>-826560389</v>
      </c>
      <c r="G1717" s="6">
        <f>F1717/E1717</f>
        <v>-84688.56444672131</v>
      </c>
      <c r="H1717" s="6">
        <v>600450000</v>
      </c>
      <c r="I1717" s="6">
        <f>H1717/E1717</f>
        <v>61521.516393442624</v>
      </c>
      <c r="J1717" s="6">
        <v>2054000</v>
      </c>
      <c r="K1717" s="6">
        <f>J1717/E1717</f>
        <v>210.45081967213116</v>
      </c>
    </row>
    <row r="1718" spans="1:11" ht="13.5">
      <c r="A1718">
        <v>126</v>
      </c>
      <c r="B1718" s="4">
        <v>1714</v>
      </c>
      <c r="C1718" s="4" t="s">
        <v>221</v>
      </c>
      <c r="D1718" s="4" t="s">
        <v>266</v>
      </c>
      <c r="E1718" s="6">
        <v>11626</v>
      </c>
      <c r="F1718" s="6">
        <v>-1236082023</v>
      </c>
      <c r="G1718" s="6">
        <f>F1718/E1718</f>
        <v>-106320.4905384483</v>
      </c>
      <c r="H1718" s="6">
        <v>140000000</v>
      </c>
      <c r="I1718" s="6">
        <f>H1718/E1718</f>
        <v>12041.974883880957</v>
      </c>
      <c r="J1718" s="6">
        <v>0</v>
      </c>
      <c r="K1718" s="6">
        <f>J1718/E1718</f>
        <v>0</v>
      </c>
    </row>
    <row r="1719" spans="1:11" ht="13.5">
      <c r="A1719">
        <v>127</v>
      </c>
      <c r="B1719" s="4">
        <v>1715</v>
      </c>
      <c r="C1719" s="4" t="s">
        <v>221</v>
      </c>
      <c r="D1719" s="4" t="s">
        <v>229</v>
      </c>
      <c r="E1719" s="6">
        <v>4350</v>
      </c>
      <c r="F1719" s="6">
        <v>-565569379</v>
      </c>
      <c r="G1719" s="6">
        <f>F1719/E1719</f>
        <v>-130015.9491954023</v>
      </c>
      <c r="H1719" s="6">
        <v>90000000</v>
      </c>
      <c r="I1719" s="6">
        <f>H1719/E1719</f>
        <v>20689.655172413793</v>
      </c>
      <c r="J1719" s="6">
        <v>0</v>
      </c>
      <c r="K1719" s="6">
        <f>J1719/E1719</f>
        <v>0</v>
      </c>
    </row>
    <row r="1720" spans="1:11" ht="13.5">
      <c r="A1720">
        <v>128</v>
      </c>
      <c r="B1720" s="4">
        <v>1716</v>
      </c>
      <c r="C1720" s="4" t="s">
        <v>0</v>
      </c>
      <c r="D1720" s="4" t="s">
        <v>14</v>
      </c>
      <c r="E1720" s="6">
        <v>9725</v>
      </c>
      <c r="F1720" s="6">
        <v>-1396999495</v>
      </c>
      <c r="G1720" s="6">
        <f>F1720/E1720</f>
        <v>-143650.33367609256</v>
      </c>
      <c r="H1720" s="6">
        <v>0</v>
      </c>
      <c r="I1720" s="6">
        <f>H1720/E1720</f>
        <v>0</v>
      </c>
      <c r="J1720" s="6">
        <v>95867</v>
      </c>
      <c r="K1720" s="6">
        <f>J1720/E1720</f>
        <v>9.857789203084833</v>
      </c>
    </row>
  </sheetData>
  <sheetProtection/>
  <mergeCells count="7">
    <mergeCell ref="B3:B4"/>
    <mergeCell ref="J3:K3"/>
    <mergeCell ref="C3:C4"/>
    <mergeCell ref="D3:D4"/>
    <mergeCell ref="E3:E4"/>
    <mergeCell ref="F3:G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こ</dc:creator>
  <cp:keywords/>
  <dc:description/>
  <cp:lastModifiedBy>大阪社保協</cp:lastModifiedBy>
  <cp:lastPrinted>2018-04-04T02:22:00Z</cp:lastPrinted>
  <dcterms:created xsi:type="dcterms:W3CDTF">2018-03-27T08:17:49Z</dcterms:created>
  <dcterms:modified xsi:type="dcterms:W3CDTF">2018-04-04T06:33:47Z</dcterms:modified>
  <cp:category/>
  <cp:version/>
  <cp:contentType/>
  <cp:contentStatus/>
</cp:coreProperties>
</file>