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0"/>
  </bookViews>
  <sheets>
    <sheet name="制度内容" sheetId="1" r:id="rId1"/>
    <sheet name="予算等" sheetId="2" r:id="rId2"/>
    <sheet name="Sheet3" sheetId="3" r:id="rId3"/>
  </sheets>
  <definedNames>
    <definedName name="_xlnm.Print_Titles" localSheetId="1">'予算等'!$A:$O,'予算等'!$1:$3</definedName>
  </definedNames>
  <calcPr fullCalcOnLoad="1"/>
</workbook>
</file>

<file path=xl/sharedStrings.xml><?xml version="1.0" encoding="utf-8"?>
<sst xmlns="http://schemas.openxmlformats.org/spreadsheetml/2006/main" count="376" uniqueCount="105">
  <si>
    <t>市町村名</t>
  </si>
  <si>
    <t>入院</t>
  </si>
  <si>
    <t>通院</t>
  </si>
  <si>
    <t>所得制限</t>
  </si>
  <si>
    <t>大阪市</t>
  </si>
  <si>
    <t>児童手当（特例給付）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</si>
  <si>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</si>
  <si>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</si>
  <si>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</si>
  <si>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</si>
  <si>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</si>
  <si>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</si>
  <si>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</si>
  <si>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</si>
  <si>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</si>
  <si>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</si>
  <si>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</si>
  <si>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</si>
  <si>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</si>
  <si>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</si>
  <si>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</si>
  <si>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</si>
  <si>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</si>
  <si>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</si>
  <si>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</si>
  <si>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</si>
  <si>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</si>
  <si>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</si>
  <si>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</si>
  <si>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</si>
  <si>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</si>
  <si>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</si>
  <si>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</si>
  <si>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</si>
  <si>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</si>
  <si>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</si>
  <si>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</si>
  <si>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</si>
  <si>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</si>
  <si>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</si>
  <si>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</si>
  <si>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</si>
  <si>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</si>
  <si>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</si>
  <si>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</si>
  <si>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</si>
  <si>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</si>
  <si>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</si>
  <si>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対象者数</t>
  </si>
  <si>
    <t>通院</t>
  </si>
  <si>
    <t>入院</t>
  </si>
  <si>
    <t>対象年齢</t>
  </si>
  <si>
    <t>持ちだし</t>
  </si>
  <si>
    <t>小学校3年生</t>
  </si>
  <si>
    <t>総予算</t>
  </si>
  <si>
    <t>2012年度　子どもの医療費助成制度対象者数・予算規模</t>
  </si>
  <si>
    <t>就学前</t>
  </si>
  <si>
    <t>試算していない</t>
  </si>
  <si>
    <t>総事業費(円)</t>
  </si>
  <si>
    <t>就学前</t>
  </si>
  <si>
    <t>中学校卒業</t>
  </si>
  <si>
    <t>無回答</t>
  </si>
  <si>
    <t>小学校卒業</t>
  </si>
  <si>
    <t>通院中学卒業までの場合(円)</t>
  </si>
  <si>
    <t>通院中学卒業完全無料の場合(円)</t>
  </si>
  <si>
    <t>不明</t>
  </si>
  <si>
    <t>試算中</t>
  </si>
  <si>
    <t>小学校1年生</t>
  </si>
  <si>
    <t>未記入</t>
  </si>
  <si>
    <t>現行持ちだし予算との差</t>
  </si>
  <si>
    <t>45661件</t>
  </si>
  <si>
    <t>1059件</t>
  </si>
  <si>
    <t>155(延人数)</t>
  </si>
  <si>
    <t>18800(延人数)</t>
  </si>
  <si>
    <t>不明(積算に時間がかかるため)</t>
  </si>
  <si>
    <t xml:space="preserve">59(のべ)  </t>
  </si>
  <si>
    <t>資料なし</t>
  </si>
  <si>
    <t>[大阪府制度の概要]</t>
  </si>
  <si>
    <t>備考</t>
  </si>
  <si>
    <t>大阪府内自治体で無料制度はなし</t>
  </si>
  <si>
    <t>就学前所得制限なし、小学生は有、旧児童手当特例給付</t>
  </si>
  <si>
    <t>　</t>
  </si>
  <si>
    <t>０歳児は所得制限なし</t>
  </si>
  <si>
    <t>所得制限あり：7</t>
  </si>
  <si>
    <t>中学生は償還払い</t>
  </si>
  <si>
    <t>食事療養費町単独で継続</t>
  </si>
  <si>
    <t>所得制限あり：6</t>
  </si>
  <si>
    <t>2015年度　子どもの医療費助成制度大阪府内市町村実施一覧</t>
  </si>
  <si>
    <t>2017年4月～中学校卒業まで</t>
  </si>
  <si>
    <t>2015年11月から小学校卒業まで所得制限なし</t>
  </si>
  <si>
    <r>
      <t>対象者：就学前児童　自己負担：１医療機関あたり入・通院　各</t>
    </r>
    <r>
      <rPr>
        <sz val="10"/>
        <rFont val="Century Gothic"/>
        <family val="2"/>
      </rPr>
      <t>500</t>
    </r>
    <r>
      <rPr>
        <sz val="10"/>
        <rFont val="ＭＳ Ｐ明朝"/>
        <family val="1"/>
      </rPr>
      <t>円</t>
    </r>
    <r>
      <rPr>
        <sz val="10"/>
        <rFont val="Century Gothic"/>
        <family val="2"/>
      </rPr>
      <t>/</t>
    </r>
    <r>
      <rPr>
        <sz val="10"/>
        <rFont val="ＭＳ Ｐ明朝"/>
        <family val="1"/>
      </rPr>
      <t>日（月</t>
    </r>
    <r>
      <rPr>
        <sz val="10"/>
        <rFont val="Century Gothic"/>
        <family val="2"/>
      </rPr>
      <t>2</t>
    </r>
    <r>
      <rPr>
        <sz val="10"/>
        <rFont val="ＭＳ Ｐ明朝"/>
        <family val="1"/>
      </rPr>
      <t>日限度）　１ヶ月あたり負担限度額</t>
    </r>
    <r>
      <rPr>
        <sz val="10"/>
        <rFont val="Century Gothic"/>
        <family val="2"/>
      </rPr>
      <t>2,500</t>
    </r>
    <r>
      <rPr>
        <sz val="10"/>
        <rFont val="ＭＳ Ｐ明朝"/>
        <family val="1"/>
      </rPr>
      <t>円</t>
    </r>
  </si>
  <si>
    <t>中卒</t>
  </si>
  <si>
    <t>その他</t>
  </si>
  <si>
    <t>小3</t>
  </si>
  <si>
    <t>小卒</t>
  </si>
  <si>
    <t>小３</t>
  </si>
  <si>
    <t>小4</t>
  </si>
  <si>
    <t>高卒</t>
  </si>
  <si>
    <t>なし</t>
  </si>
  <si>
    <t>20151101現在 大阪社保協調査</t>
  </si>
  <si>
    <t>就学前のこどもについては所得制限なし</t>
  </si>
  <si>
    <t>0-2歳は所得制限なし</t>
  </si>
  <si>
    <t>2015年12月から入通院とも中学校卒業まで所得制限なし</t>
  </si>
  <si>
    <t>2016年4月～入通院とも中学卒、所得制限なし</t>
  </si>
  <si>
    <t>中学生償還払い、食事療養費町単独で継続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</si>
</sst>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ＡＲＰＰＯＰ体Ｂ"/>
      <family val="3"/>
    </font>
    <font>
      <sz val="10"/>
      <name val="Century Gothic"/>
      <family val="2"/>
    </font>
    <font>
      <sz val="11"/>
      <name val="MS UI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10" fillId="0" borderId="0" xfId="0" applyFont="1" applyAlignment="1">
      <alignment horizontal="right" vertical="center" wrapText="1"/>
    </xf>
    <xf numFmtId="0" fontId="0" fillId="0" borderId="14" xfId="0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38" fontId="10" fillId="0" borderId="22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38" fontId="10" fillId="0" borderId="21" xfId="49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176" fontId="9" fillId="0" borderId="29" xfId="49" applyNumberFormat="1" applyFont="1" applyFill="1" applyBorder="1" applyAlignment="1">
      <alignment horizontal="centerContinuous" vertical="center" wrapText="1" shrinkToFit="1"/>
    </xf>
    <xf numFmtId="176" fontId="9" fillId="0" borderId="23" xfId="49" applyNumberFormat="1" applyFont="1" applyFill="1" applyBorder="1" applyAlignment="1">
      <alignment horizontal="centerContinuous" vertical="center" wrapText="1" shrinkToFit="1"/>
    </xf>
    <xf numFmtId="176" fontId="9" fillId="0" borderId="15" xfId="49" applyNumberFormat="1" applyFont="1" applyFill="1" applyBorder="1" applyAlignment="1">
      <alignment horizontal="centerContinuous" vertical="center" wrapText="1" shrinkToFit="1"/>
    </xf>
    <xf numFmtId="176" fontId="9" fillId="0" borderId="15" xfId="49" applyNumberFormat="1" applyFont="1" applyFill="1" applyBorder="1" applyAlignment="1">
      <alignment horizontal="centerContinuous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176" fontId="9" fillId="0" borderId="31" xfId="49" applyNumberFormat="1" applyFont="1" applyFill="1" applyBorder="1" applyAlignment="1">
      <alignment horizontal="centerContinuous" vertical="center" shrinkToFit="1"/>
    </xf>
    <xf numFmtId="176" fontId="9" fillId="0" borderId="32" xfId="49" applyNumberFormat="1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176" fontId="9" fillId="0" borderId="11" xfId="49" applyNumberFormat="1" applyFont="1" applyFill="1" applyBorder="1" applyAlignment="1">
      <alignment horizontal="centerContinuous" vertical="center" wrapText="1" shrinkToFit="1"/>
    </xf>
    <xf numFmtId="176" fontId="9" fillId="0" borderId="21" xfId="49" applyNumberFormat="1" applyFont="1" applyFill="1" applyBorder="1" applyAlignment="1">
      <alignment horizontal="centerContinuous" vertical="center" wrapText="1" shrinkToFit="1"/>
    </xf>
    <xf numFmtId="176" fontId="9" fillId="0" borderId="33" xfId="49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6" fontId="9" fillId="0" borderId="37" xfId="49" applyNumberFormat="1" applyFont="1" applyFill="1" applyBorder="1" applyAlignment="1">
      <alignment horizontal="centerContinuous" vertical="center" shrinkToFit="1"/>
    </xf>
    <xf numFmtId="176" fontId="9" fillId="0" borderId="38" xfId="49" applyNumberFormat="1" applyFont="1" applyFill="1" applyBorder="1" applyAlignment="1">
      <alignment horizontal="centerContinuous" vertical="center" wrapText="1" shrinkToFit="1"/>
    </xf>
    <xf numFmtId="176" fontId="9" fillId="0" borderId="38" xfId="49" applyNumberFormat="1" applyFont="1" applyFill="1" applyBorder="1" applyAlignment="1">
      <alignment horizontal="centerContinuous" vertical="center" shrinkToFit="1"/>
    </xf>
    <xf numFmtId="176" fontId="9" fillId="0" borderId="39" xfId="49" applyNumberFormat="1" applyFont="1" applyFill="1" applyBorder="1" applyAlignment="1">
      <alignment horizontal="centerContinuous" vertical="center" wrapText="1" shrinkToFit="1"/>
    </xf>
    <xf numFmtId="176" fontId="9" fillId="0" borderId="13" xfId="49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horizontal="center" vertical="center"/>
    </xf>
    <xf numFmtId="176" fontId="9" fillId="0" borderId="14" xfId="49" applyNumberFormat="1" applyFont="1" applyFill="1" applyBorder="1" applyAlignment="1">
      <alignment horizontal="center" vertical="center" wrapText="1" shrinkToFit="1"/>
    </xf>
    <xf numFmtId="176" fontId="9" fillId="0" borderId="16" xfId="49" applyNumberFormat="1" applyFont="1" applyFill="1" applyBorder="1" applyAlignment="1">
      <alignment horizontal="center" vertical="center" wrapText="1" shrinkToFit="1"/>
    </xf>
    <xf numFmtId="176" fontId="9" fillId="0" borderId="17" xfId="49" applyNumberFormat="1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38" fontId="10" fillId="0" borderId="47" xfId="49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38" fontId="10" fillId="0" borderId="38" xfId="49" applyFont="1" applyFill="1" applyBorder="1" applyAlignment="1">
      <alignment horizontal="center" vertical="center"/>
    </xf>
    <xf numFmtId="38" fontId="10" fillId="0" borderId="38" xfId="0" applyNumberFormat="1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  <xf numFmtId="38" fontId="10" fillId="0" borderId="38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40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pane xSplit="3" ySplit="4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8" sqref="L28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9.625" style="0" customWidth="1"/>
    <col min="4" max="5" width="4.50390625" style="0" customWidth="1"/>
    <col min="6" max="6" width="5.75390625" style="0" customWidth="1"/>
    <col min="7" max="7" width="14.125" style="0" customWidth="1"/>
    <col min="8" max="9" width="4.50390625" style="0" customWidth="1"/>
    <col min="10" max="10" width="5.875" style="0" customWidth="1"/>
    <col min="11" max="11" width="14.875" style="0" customWidth="1"/>
    <col min="12" max="12" width="36.25390625" style="0" customWidth="1"/>
  </cols>
  <sheetData>
    <row r="1" spans="2:12" ht="24">
      <c r="B1" s="2"/>
      <c r="C1" s="95" t="s">
        <v>87</v>
      </c>
      <c r="D1" s="95"/>
      <c r="E1" s="95"/>
      <c r="F1" s="95"/>
      <c r="G1" s="95"/>
      <c r="H1" s="95"/>
      <c r="I1" s="95"/>
      <c r="J1" s="95"/>
      <c r="K1" s="95"/>
      <c r="L1" s="95"/>
    </row>
    <row r="2" spans="1:12" ht="14.25" thickBot="1">
      <c r="A2" s="2"/>
      <c r="B2" s="2"/>
      <c r="C2" s="3"/>
      <c r="D2" s="3"/>
      <c r="E2" s="3"/>
      <c r="F2" s="61"/>
      <c r="G2" s="3"/>
      <c r="H2" s="49" t="s">
        <v>79</v>
      </c>
      <c r="I2" s="49"/>
      <c r="J2" s="49"/>
      <c r="K2" s="50"/>
      <c r="L2" s="51" t="s">
        <v>99</v>
      </c>
    </row>
    <row r="3" spans="1:15" ht="13.5">
      <c r="A3" s="93"/>
      <c r="B3" s="106"/>
      <c r="C3" s="96" t="s">
        <v>0</v>
      </c>
      <c r="D3" s="103" t="s">
        <v>2</v>
      </c>
      <c r="E3" s="104"/>
      <c r="F3" s="104"/>
      <c r="G3" s="105"/>
      <c r="H3" s="98" t="s">
        <v>1</v>
      </c>
      <c r="I3" s="99"/>
      <c r="J3" s="99"/>
      <c r="K3" s="100"/>
      <c r="L3" s="101" t="s">
        <v>78</v>
      </c>
      <c r="M3" s="2"/>
      <c r="N3" s="2"/>
      <c r="O3" s="2"/>
    </row>
    <row r="4" spans="1:15" ht="14.25" thickBot="1">
      <c r="A4" s="94"/>
      <c r="B4" s="107"/>
      <c r="C4" s="97"/>
      <c r="D4" s="1" t="s">
        <v>97</v>
      </c>
      <c r="E4" s="77" t="s">
        <v>91</v>
      </c>
      <c r="F4" s="65" t="s">
        <v>92</v>
      </c>
      <c r="G4" s="76" t="s">
        <v>3</v>
      </c>
      <c r="H4" s="1" t="s">
        <v>97</v>
      </c>
      <c r="I4" s="77" t="s">
        <v>91</v>
      </c>
      <c r="J4" s="65" t="s">
        <v>92</v>
      </c>
      <c r="K4" s="4" t="s">
        <v>3</v>
      </c>
      <c r="L4" s="102"/>
      <c r="M4" s="2"/>
      <c r="N4" s="2"/>
      <c r="O4" s="2"/>
    </row>
    <row r="5" spans="2:12" s="2" customFormat="1" ht="19.5" customHeight="1">
      <c r="B5" s="46">
        <v>1</v>
      </c>
      <c r="C5" s="66" t="s">
        <v>4</v>
      </c>
      <c r="D5" s="74"/>
      <c r="E5" s="78">
        <v>1</v>
      </c>
      <c r="F5" s="62"/>
      <c r="G5" s="81" t="s">
        <v>5</v>
      </c>
      <c r="H5" s="87"/>
      <c r="I5" s="85">
        <v>1</v>
      </c>
      <c r="J5" s="85"/>
      <c r="K5" s="67" t="s">
        <v>5</v>
      </c>
      <c r="L5" s="68" t="s">
        <v>89</v>
      </c>
    </row>
    <row r="6" spans="2:12" s="2" customFormat="1" ht="18" customHeight="1">
      <c r="B6" s="47">
        <v>2</v>
      </c>
      <c r="C6" s="60" t="s">
        <v>6</v>
      </c>
      <c r="D6" s="60"/>
      <c r="E6" s="79">
        <v>1</v>
      </c>
      <c r="F6" s="62"/>
      <c r="G6" s="82" t="s">
        <v>98</v>
      </c>
      <c r="H6" s="87"/>
      <c r="I6" s="85">
        <v>1</v>
      </c>
      <c r="J6" s="85"/>
      <c r="K6" s="82" t="s">
        <v>98</v>
      </c>
      <c r="L6" s="5"/>
    </row>
    <row r="7" spans="2:12" s="2" customFormat="1" ht="18" customHeight="1">
      <c r="B7" s="47">
        <v>3</v>
      </c>
      <c r="C7" s="60" t="s">
        <v>7</v>
      </c>
      <c r="D7" s="60"/>
      <c r="E7" s="79"/>
      <c r="F7" s="62" t="s">
        <v>93</v>
      </c>
      <c r="G7" s="82" t="s">
        <v>98</v>
      </c>
      <c r="H7" s="87"/>
      <c r="I7" s="85">
        <v>1</v>
      </c>
      <c r="J7" s="85"/>
      <c r="K7" s="82" t="s">
        <v>98</v>
      </c>
      <c r="L7" s="5"/>
    </row>
    <row r="8" spans="1:12" s="2" customFormat="1" ht="17.25" customHeight="1">
      <c r="A8" s="58"/>
      <c r="B8" s="46">
        <v>4</v>
      </c>
      <c r="C8" s="60" t="s">
        <v>8</v>
      </c>
      <c r="D8" s="60"/>
      <c r="E8" s="79"/>
      <c r="F8" s="62" t="s">
        <v>94</v>
      </c>
      <c r="G8" s="82" t="s">
        <v>98</v>
      </c>
      <c r="H8" s="87"/>
      <c r="I8" s="85"/>
      <c r="J8" s="85" t="s">
        <v>94</v>
      </c>
      <c r="K8" s="82" t="s">
        <v>98</v>
      </c>
      <c r="L8" s="5"/>
    </row>
    <row r="9" spans="1:12" s="2" customFormat="1" ht="18" customHeight="1">
      <c r="A9" s="58"/>
      <c r="B9" s="47">
        <v>5</v>
      </c>
      <c r="C9" s="60" t="s">
        <v>9</v>
      </c>
      <c r="D9" s="60"/>
      <c r="E9" s="79">
        <v>1</v>
      </c>
      <c r="F9" s="62"/>
      <c r="G9" s="82" t="s">
        <v>98</v>
      </c>
      <c r="H9" s="87"/>
      <c r="I9" s="85">
        <v>1</v>
      </c>
      <c r="J9" s="85"/>
      <c r="K9" s="82" t="s">
        <v>98</v>
      </c>
      <c r="L9" s="5"/>
    </row>
    <row r="10" spans="1:12" s="2" customFormat="1" ht="18" customHeight="1">
      <c r="A10" s="58"/>
      <c r="B10" s="47">
        <v>6</v>
      </c>
      <c r="C10" s="60" t="s">
        <v>10</v>
      </c>
      <c r="D10" s="60"/>
      <c r="E10" s="79">
        <v>1</v>
      </c>
      <c r="F10" s="62"/>
      <c r="G10" s="83" t="s">
        <v>5</v>
      </c>
      <c r="H10" s="87"/>
      <c r="I10" s="85">
        <v>1</v>
      </c>
      <c r="J10" s="85"/>
      <c r="K10" s="64" t="s">
        <v>5</v>
      </c>
      <c r="L10" s="5" t="s">
        <v>100</v>
      </c>
    </row>
    <row r="11" spans="2:12" s="2" customFormat="1" ht="17.25" customHeight="1">
      <c r="B11" s="46">
        <v>7</v>
      </c>
      <c r="C11" s="60" t="s">
        <v>11</v>
      </c>
      <c r="D11" s="60"/>
      <c r="E11" s="79"/>
      <c r="F11" s="62" t="s">
        <v>94</v>
      </c>
      <c r="G11" s="82" t="s">
        <v>98</v>
      </c>
      <c r="H11" s="87"/>
      <c r="I11" s="85"/>
      <c r="J11" s="85" t="s">
        <v>94</v>
      </c>
      <c r="K11" s="82" t="s">
        <v>98</v>
      </c>
      <c r="L11" s="5"/>
    </row>
    <row r="12" spans="2:12" s="2" customFormat="1" ht="19.5" customHeight="1">
      <c r="B12" s="47">
        <v>8</v>
      </c>
      <c r="C12" s="60" t="s">
        <v>12</v>
      </c>
      <c r="D12" s="60"/>
      <c r="E12" s="79">
        <v>1</v>
      </c>
      <c r="F12" s="62"/>
      <c r="G12" s="82" t="s">
        <v>98</v>
      </c>
      <c r="H12" s="87"/>
      <c r="I12" s="85">
        <v>1</v>
      </c>
      <c r="J12" s="85"/>
      <c r="K12" s="82" t="s">
        <v>98</v>
      </c>
      <c r="L12" s="5"/>
    </row>
    <row r="13" spans="2:12" s="2" customFormat="1" ht="19.5" customHeight="1">
      <c r="B13" s="47">
        <v>9</v>
      </c>
      <c r="C13" s="60" t="s">
        <v>13</v>
      </c>
      <c r="D13" s="60"/>
      <c r="E13" s="79"/>
      <c r="F13" s="62" t="s">
        <v>94</v>
      </c>
      <c r="G13" s="82" t="s">
        <v>98</v>
      </c>
      <c r="H13" s="87"/>
      <c r="I13" s="85">
        <v>1</v>
      </c>
      <c r="J13" s="85"/>
      <c r="K13" s="82" t="s">
        <v>98</v>
      </c>
      <c r="L13" s="5" t="s">
        <v>88</v>
      </c>
    </row>
    <row r="14" spans="2:12" s="2" customFormat="1" ht="18.75" customHeight="1">
      <c r="B14" s="46">
        <v>10</v>
      </c>
      <c r="C14" s="60" t="s">
        <v>14</v>
      </c>
      <c r="D14" s="60"/>
      <c r="E14" s="79">
        <v>1</v>
      </c>
      <c r="F14" s="62"/>
      <c r="G14" s="82" t="s">
        <v>98</v>
      </c>
      <c r="H14" s="87"/>
      <c r="I14" s="85">
        <v>1</v>
      </c>
      <c r="J14" s="85"/>
      <c r="K14" s="82" t="s">
        <v>98</v>
      </c>
      <c r="L14" s="5"/>
    </row>
    <row r="15" spans="2:12" s="2" customFormat="1" ht="18" customHeight="1">
      <c r="B15" s="47">
        <v>11</v>
      </c>
      <c r="C15" s="60" t="s">
        <v>15</v>
      </c>
      <c r="D15" s="60"/>
      <c r="E15" s="79"/>
      <c r="F15" s="62" t="s">
        <v>95</v>
      </c>
      <c r="G15" s="82" t="s">
        <v>98</v>
      </c>
      <c r="H15" s="87"/>
      <c r="I15" s="85"/>
      <c r="J15" s="85" t="s">
        <v>94</v>
      </c>
      <c r="K15" s="82" t="s">
        <v>98</v>
      </c>
      <c r="L15" s="5" t="s">
        <v>102</v>
      </c>
    </row>
    <row r="16" spans="2:12" s="2" customFormat="1" ht="18.75" customHeight="1">
      <c r="B16" s="47">
        <v>12</v>
      </c>
      <c r="C16" s="60" t="s">
        <v>16</v>
      </c>
      <c r="D16" s="60"/>
      <c r="E16" s="79"/>
      <c r="F16" s="62" t="s">
        <v>94</v>
      </c>
      <c r="G16" s="83" t="s">
        <v>5</v>
      </c>
      <c r="H16" s="87"/>
      <c r="I16" s="85"/>
      <c r="J16" s="85" t="s">
        <v>94</v>
      </c>
      <c r="K16" s="64" t="s">
        <v>5</v>
      </c>
      <c r="L16" s="5" t="s">
        <v>101</v>
      </c>
    </row>
    <row r="17" spans="2:12" s="2" customFormat="1" ht="16.5" customHeight="1">
      <c r="B17" s="46">
        <v>13</v>
      </c>
      <c r="C17" s="60" t="s">
        <v>17</v>
      </c>
      <c r="D17" s="60"/>
      <c r="E17" s="79">
        <v>1</v>
      </c>
      <c r="F17" s="62"/>
      <c r="G17" s="83" t="s">
        <v>5</v>
      </c>
      <c r="H17" s="87"/>
      <c r="I17" s="85">
        <v>1</v>
      </c>
      <c r="J17" s="85"/>
      <c r="K17" s="64" t="s">
        <v>5</v>
      </c>
      <c r="L17" s="5" t="s">
        <v>82</v>
      </c>
    </row>
    <row r="18" spans="2:12" s="2" customFormat="1" ht="20.25" customHeight="1">
      <c r="B18" s="47">
        <v>14</v>
      </c>
      <c r="C18" s="60" t="s">
        <v>18</v>
      </c>
      <c r="D18" s="60"/>
      <c r="E18" s="79"/>
      <c r="F18" s="62" t="s">
        <v>96</v>
      </c>
      <c r="G18" s="82" t="s">
        <v>98</v>
      </c>
      <c r="H18" s="87"/>
      <c r="I18" s="85">
        <v>1</v>
      </c>
      <c r="J18" s="85"/>
      <c r="K18" s="63" t="s">
        <v>98</v>
      </c>
      <c r="L18" s="5"/>
    </row>
    <row r="19" spans="2:12" s="2" customFormat="1" ht="20.25" customHeight="1">
      <c r="B19" s="47">
        <v>15</v>
      </c>
      <c r="C19" s="60" t="s">
        <v>19</v>
      </c>
      <c r="D19" s="60"/>
      <c r="E19" s="79">
        <v>1</v>
      </c>
      <c r="F19" s="62"/>
      <c r="G19" s="82" t="s">
        <v>98</v>
      </c>
      <c r="H19" s="87"/>
      <c r="I19" s="85">
        <v>1</v>
      </c>
      <c r="J19" s="85"/>
      <c r="K19" s="63" t="s">
        <v>98</v>
      </c>
      <c r="L19" s="48"/>
    </row>
    <row r="20" spans="2:12" s="2" customFormat="1" ht="20.25" customHeight="1">
      <c r="B20" s="46">
        <v>16</v>
      </c>
      <c r="C20" s="60" t="s">
        <v>20</v>
      </c>
      <c r="D20" s="60">
        <v>1</v>
      </c>
      <c r="E20" s="79"/>
      <c r="F20" s="62"/>
      <c r="G20" s="82" t="s">
        <v>98</v>
      </c>
      <c r="H20" s="87">
        <v>1</v>
      </c>
      <c r="I20" s="85"/>
      <c r="J20" s="85"/>
      <c r="K20" s="63" t="s">
        <v>98</v>
      </c>
      <c r="L20" s="5"/>
    </row>
    <row r="21" spans="2:12" s="2" customFormat="1" ht="21" customHeight="1">
      <c r="B21" s="47">
        <v>17</v>
      </c>
      <c r="C21" s="60" t="s">
        <v>21</v>
      </c>
      <c r="D21" s="60"/>
      <c r="E21" s="79">
        <v>1</v>
      </c>
      <c r="F21" s="62"/>
      <c r="G21" s="82" t="s">
        <v>98</v>
      </c>
      <c r="H21" s="87"/>
      <c r="I21" s="85">
        <v>1</v>
      </c>
      <c r="J21" s="85"/>
      <c r="K21" s="63" t="s">
        <v>98</v>
      </c>
      <c r="L21" s="5"/>
    </row>
    <row r="22" spans="2:12" s="2" customFormat="1" ht="18" customHeight="1">
      <c r="B22" s="47">
        <v>18</v>
      </c>
      <c r="C22" s="60" t="s">
        <v>22</v>
      </c>
      <c r="D22" s="60"/>
      <c r="E22" s="79"/>
      <c r="F22" s="62" t="s">
        <v>94</v>
      </c>
      <c r="G22" s="82" t="s">
        <v>98</v>
      </c>
      <c r="H22" s="87"/>
      <c r="I22" s="85"/>
      <c r="J22" s="85" t="s">
        <v>94</v>
      </c>
      <c r="K22" s="63" t="s">
        <v>98</v>
      </c>
      <c r="L22" s="5"/>
    </row>
    <row r="23" spans="2:12" s="2" customFormat="1" ht="18.75" customHeight="1">
      <c r="B23" s="46">
        <v>19</v>
      </c>
      <c r="C23" s="60" t="s">
        <v>23</v>
      </c>
      <c r="D23" s="60"/>
      <c r="E23" s="79">
        <v>1</v>
      </c>
      <c r="F23" s="62"/>
      <c r="G23" s="82" t="s">
        <v>98</v>
      </c>
      <c r="H23" s="87"/>
      <c r="I23" s="85">
        <v>1</v>
      </c>
      <c r="J23" s="85"/>
      <c r="K23" s="63" t="s">
        <v>98</v>
      </c>
      <c r="L23" s="5"/>
    </row>
    <row r="24" spans="2:12" s="2" customFormat="1" ht="18.75" customHeight="1">
      <c r="B24" s="47">
        <v>20</v>
      </c>
      <c r="C24" s="60" t="s">
        <v>24</v>
      </c>
      <c r="D24" s="60"/>
      <c r="E24" s="79"/>
      <c r="F24" s="62" t="s">
        <v>94</v>
      </c>
      <c r="G24" s="82" t="s">
        <v>98</v>
      </c>
      <c r="H24" s="87"/>
      <c r="I24" s="85">
        <v>1</v>
      </c>
      <c r="J24" s="85"/>
      <c r="K24" s="63" t="s">
        <v>98</v>
      </c>
      <c r="L24" s="5"/>
    </row>
    <row r="25" spans="2:12" s="2" customFormat="1" ht="18.75" customHeight="1">
      <c r="B25" s="47">
        <v>21</v>
      </c>
      <c r="C25" s="60" t="s">
        <v>25</v>
      </c>
      <c r="D25" s="60"/>
      <c r="E25" s="79">
        <v>1</v>
      </c>
      <c r="F25" s="62"/>
      <c r="G25" s="82" t="s">
        <v>98</v>
      </c>
      <c r="H25" s="87"/>
      <c r="I25" s="85">
        <v>1</v>
      </c>
      <c r="J25" s="85"/>
      <c r="K25" s="63" t="s">
        <v>98</v>
      </c>
      <c r="L25" s="5"/>
    </row>
    <row r="26" spans="2:12" s="2" customFormat="1" ht="19.5" customHeight="1">
      <c r="B26" s="46">
        <v>22</v>
      </c>
      <c r="C26" s="60" t="s">
        <v>26</v>
      </c>
      <c r="D26" s="60"/>
      <c r="E26" s="79"/>
      <c r="F26" s="62" t="s">
        <v>94</v>
      </c>
      <c r="G26" s="82" t="s">
        <v>98</v>
      </c>
      <c r="H26" s="87"/>
      <c r="I26" s="85">
        <v>1</v>
      </c>
      <c r="J26" s="85"/>
      <c r="K26" s="63" t="s">
        <v>98</v>
      </c>
      <c r="L26" s="5" t="s">
        <v>104</v>
      </c>
    </row>
    <row r="27" spans="2:12" s="2" customFormat="1" ht="18" customHeight="1">
      <c r="B27" s="47">
        <v>23</v>
      </c>
      <c r="C27" s="60" t="s">
        <v>27</v>
      </c>
      <c r="D27" s="60"/>
      <c r="E27" s="79"/>
      <c r="F27" s="62" t="s">
        <v>95</v>
      </c>
      <c r="G27" s="82" t="s">
        <v>98</v>
      </c>
      <c r="H27" s="87"/>
      <c r="I27" s="85"/>
      <c r="J27" s="85" t="s">
        <v>94</v>
      </c>
      <c r="K27" s="63" t="s">
        <v>98</v>
      </c>
      <c r="L27" s="5" t="s">
        <v>103</v>
      </c>
    </row>
    <row r="28" spans="2:12" s="2" customFormat="1" ht="27" customHeight="1">
      <c r="B28" s="47">
        <v>24</v>
      </c>
      <c r="C28" s="60" t="s">
        <v>28</v>
      </c>
      <c r="D28" s="60"/>
      <c r="E28" s="79"/>
      <c r="F28" s="62" t="s">
        <v>94</v>
      </c>
      <c r="G28" s="82" t="s">
        <v>98</v>
      </c>
      <c r="H28" s="87"/>
      <c r="I28" s="85">
        <v>1</v>
      </c>
      <c r="J28" s="85"/>
      <c r="K28" s="63" t="s">
        <v>98</v>
      </c>
      <c r="L28" s="5"/>
    </row>
    <row r="29" spans="2:12" s="2" customFormat="1" ht="36" customHeight="1">
      <c r="B29" s="46">
        <v>25</v>
      </c>
      <c r="C29" s="60" t="s">
        <v>29</v>
      </c>
      <c r="D29" s="60"/>
      <c r="E29" s="79"/>
      <c r="F29" s="62" t="s">
        <v>94</v>
      </c>
      <c r="G29" s="82" t="s">
        <v>80</v>
      </c>
      <c r="H29" s="87"/>
      <c r="I29" s="85">
        <v>1</v>
      </c>
      <c r="J29" s="85"/>
      <c r="K29" s="63" t="s">
        <v>98</v>
      </c>
      <c r="L29" s="5"/>
    </row>
    <row r="30" spans="2:12" s="2" customFormat="1" ht="20.25" customHeight="1">
      <c r="B30" s="47">
        <v>26</v>
      </c>
      <c r="C30" s="60" t="s">
        <v>30</v>
      </c>
      <c r="D30" s="60"/>
      <c r="E30" s="79"/>
      <c r="F30" s="62" t="s">
        <v>94</v>
      </c>
      <c r="G30" s="82" t="s">
        <v>98</v>
      </c>
      <c r="H30" s="87"/>
      <c r="I30" s="85">
        <v>1</v>
      </c>
      <c r="J30" s="85"/>
      <c r="K30" s="63" t="s">
        <v>98</v>
      </c>
      <c r="L30" s="5"/>
    </row>
    <row r="31" spans="2:14" s="2" customFormat="1" ht="20.25" customHeight="1">
      <c r="B31" s="47">
        <v>27</v>
      </c>
      <c r="C31" s="60" t="s">
        <v>31</v>
      </c>
      <c r="D31" s="60"/>
      <c r="E31" s="79"/>
      <c r="F31" s="62" t="s">
        <v>94</v>
      </c>
      <c r="G31" s="82" t="s">
        <v>98</v>
      </c>
      <c r="H31" s="87"/>
      <c r="I31" s="85">
        <v>1</v>
      </c>
      <c r="J31" s="85"/>
      <c r="K31" s="63" t="s">
        <v>98</v>
      </c>
      <c r="L31" s="5" t="s">
        <v>84</v>
      </c>
      <c r="N31" s="12"/>
    </row>
    <row r="32" spans="2:12" s="2" customFormat="1" ht="19.5" customHeight="1">
      <c r="B32" s="46">
        <v>28</v>
      </c>
      <c r="C32" s="60" t="s">
        <v>32</v>
      </c>
      <c r="D32" s="60"/>
      <c r="E32" s="79">
        <v>1</v>
      </c>
      <c r="F32" s="62"/>
      <c r="G32" s="82" t="s">
        <v>98</v>
      </c>
      <c r="H32" s="87"/>
      <c r="I32" s="85">
        <v>1</v>
      </c>
      <c r="J32" s="85"/>
      <c r="K32" s="63" t="s">
        <v>98</v>
      </c>
      <c r="L32" s="5"/>
    </row>
    <row r="33" spans="2:12" s="2" customFormat="1" ht="17.25" customHeight="1">
      <c r="B33" s="47">
        <v>29</v>
      </c>
      <c r="C33" s="60" t="s">
        <v>33</v>
      </c>
      <c r="D33" s="60"/>
      <c r="E33" s="79"/>
      <c r="F33" s="62" t="s">
        <v>96</v>
      </c>
      <c r="G33" s="82" t="s">
        <v>98</v>
      </c>
      <c r="H33" s="87"/>
      <c r="I33" s="85">
        <v>1</v>
      </c>
      <c r="J33" s="85"/>
      <c r="K33" s="63" t="s">
        <v>98</v>
      </c>
      <c r="L33" s="5"/>
    </row>
    <row r="34" spans="2:12" s="2" customFormat="1" ht="16.5" customHeight="1">
      <c r="B34" s="47">
        <v>30</v>
      </c>
      <c r="C34" s="60" t="s">
        <v>34</v>
      </c>
      <c r="D34" s="60"/>
      <c r="E34" s="79">
        <v>1</v>
      </c>
      <c r="F34" s="62"/>
      <c r="G34" s="82" t="s">
        <v>98</v>
      </c>
      <c r="H34" s="87"/>
      <c r="I34" s="85">
        <v>1</v>
      </c>
      <c r="J34" s="85"/>
      <c r="K34" s="63" t="s">
        <v>98</v>
      </c>
      <c r="L34" s="5"/>
    </row>
    <row r="35" spans="2:12" s="2" customFormat="1" ht="20.25" customHeight="1">
      <c r="B35" s="46">
        <v>31</v>
      </c>
      <c r="C35" s="60" t="s">
        <v>35</v>
      </c>
      <c r="D35" s="60"/>
      <c r="E35" s="79">
        <v>1</v>
      </c>
      <c r="F35" s="62"/>
      <c r="G35" s="82" t="s">
        <v>98</v>
      </c>
      <c r="H35" s="87"/>
      <c r="I35" s="85">
        <v>1</v>
      </c>
      <c r="J35" s="85"/>
      <c r="K35" s="63" t="s">
        <v>98</v>
      </c>
      <c r="L35" s="5"/>
    </row>
    <row r="36" spans="2:12" s="2" customFormat="1" ht="19.5" customHeight="1">
      <c r="B36" s="47">
        <v>32</v>
      </c>
      <c r="C36" s="60" t="s">
        <v>36</v>
      </c>
      <c r="D36" s="60"/>
      <c r="E36" s="79">
        <v>1</v>
      </c>
      <c r="F36" s="62"/>
      <c r="G36" s="82" t="s">
        <v>98</v>
      </c>
      <c r="H36" s="87"/>
      <c r="I36" s="85">
        <v>1</v>
      </c>
      <c r="J36" s="85"/>
      <c r="K36" s="63" t="s">
        <v>98</v>
      </c>
      <c r="L36" s="5"/>
    </row>
    <row r="37" spans="2:12" s="2" customFormat="1" ht="18" customHeight="1">
      <c r="B37" s="47">
        <v>33</v>
      </c>
      <c r="C37" s="60" t="s">
        <v>37</v>
      </c>
      <c r="D37" s="60"/>
      <c r="E37" s="79"/>
      <c r="F37" s="62" t="s">
        <v>94</v>
      </c>
      <c r="G37" s="82" t="s">
        <v>98</v>
      </c>
      <c r="H37" s="87"/>
      <c r="I37" s="85">
        <v>1</v>
      </c>
      <c r="J37" s="85"/>
      <c r="K37" s="63" t="s">
        <v>98</v>
      </c>
      <c r="L37" s="5"/>
    </row>
    <row r="38" spans="2:12" s="2" customFormat="1" ht="16.5" customHeight="1">
      <c r="B38" s="46">
        <v>34</v>
      </c>
      <c r="C38" s="60" t="s">
        <v>38</v>
      </c>
      <c r="D38" s="60"/>
      <c r="E38" s="79"/>
      <c r="F38" s="62" t="s">
        <v>94</v>
      </c>
      <c r="G38" s="82" t="s">
        <v>98</v>
      </c>
      <c r="H38" s="87"/>
      <c r="I38" s="85">
        <v>1</v>
      </c>
      <c r="J38" s="85"/>
      <c r="K38" s="63" t="s">
        <v>98</v>
      </c>
      <c r="L38" s="5"/>
    </row>
    <row r="39" spans="2:12" s="2" customFormat="1" ht="20.25" customHeight="1">
      <c r="B39" s="47">
        <v>35</v>
      </c>
      <c r="C39" s="60" t="s">
        <v>39</v>
      </c>
      <c r="D39" s="60">
        <v>1</v>
      </c>
      <c r="E39" s="79"/>
      <c r="F39" s="62"/>
      <c r="G39" s="83" t="s">
        <v>5</v>
      </c>
      <c r="H39" s="87">
        <v>1</v>
      </c>
      <c r="I39" s="85"/>
      <c r="J39" s="85"/>
      <c r="K39" s="64" t="s">
        <v>5</v>
      </c>
      <c r="L39" s="5"/>
    </row>
    <row r="40" spans="2:12" s="2" customFormat="1" ht="18" customHeight="1">
      <c r="B40" s="47">
        <v>36</v>
      </c>
      <c r="C40" s="60" t="s">
        <v>40</v>
      </c>
      <c r="D40" s="60"/>
      <c r="E40" s="79">
        <v>1</v>
      </c>
      <c r="F40" s="62"/>
      <c r="G40" s="83" t="s">
        <v>5</v>
      </c>
      <c r="H40" s="87"/>
      <c r="I40" s="85">
        <v>1</v>
      </c>
      <c r="J40" s="85"/>
      <c r="K40" s="64" t="s">
        <v>5</v>
      </c>
      <c r="L40" s="5"/>
    </row>
    <row r="41" spans="2:12" s="2" customFormat="1" ht="19.5" customHeight="1">
      <c r="B41" s="46">
        <v>37</v>
      </c>
      <c r="C41" s="60" t="s">
        <v>41</v>
      </c>
      <c r="D41" s="60"/>
      <c r="E41" s="79"/>
      <c r="F41" s="62" t="s">
        <v>94</v>
      </c>
      <c r="G41" s="82" t="s">
        <v>98</v>
      </c>
      <c r="H41" s="87"/>
      <c r="I41" s="85">
        <v>1</v>
      </c>
      <c r="J41" s="85"/>
      <c r="K41" s="63" t="s">
        <v>98</v>
      </c>
      <c r="L41" s="5" t="s">
        <v>85</v>
      </c>
    </row>
    <row r="42" spans="2:12" s="2" customFormat="1" ht="18.75" customHeight="1">
      <c r="B42" s="47">
        <v>38</v>
      </c>
      <c r="C42" s="60" t="s">
        <v>42</v>
      </c>
      <c r="D42" s="60"/>
      <c r="E42" s="79">
        <v>1</v>
      </c>
      <c r="F42" s="62"/>
      <c r="G42" s="82" t="s">
        <v>98</v>
      </c>
      <c r="H42" s="87"/>
      <c r="I42" s="85">
        <v>1</v>
      </c>
      <c r="J42" s="85"/>
      <c r="K42" s="63" t="s">
        <v>98</v>
      </c>
      <c r="L42" s="5"/>
    </row>
    <row r="43" spans="2:12" s="2" customFormat="1" ht="18.75" customHeight="1">
      <c r="B43" s="47">
        <v>39</v>
      </c>
      <c r="C43" s="60" t="s">
        <v>43</v>
      </c>
      <c r="D43" s="60"/>
      <c r="E43" s="79">
        <v>1</v>
      </c>
      <c r="F43" s="62"/>
      <c r="G43" s="82" t="s">
        <v>98</v>
      </c>
      <c r="H43" s="87"/>
      <c r="I43" s="85">
        <v>1</v>
      </c>
      <c r="J43" s="85"/>
      <c r="K43" s="63" t="s">
        <v>98</v>
      </c>
      <c r="L43" s="5" t="s">
        <v>85</v>
      </c>
    </row>
    <row r="44" spans="2:12" s="2" customFormat="1" ht="15.75" customHeight="1">
      <c r="B44" s="46">
        <v>40</v>
      </c>
      <c r="C44" s="60" t="s">
        <v>44</v>
      </c>
      <c r="D44" s="60"/>
      <c r="E44" s="79">
        <v>1</v>
      </c>
      <c r="F44" s="62"/>
      <c r="G44" s="82" t="s">
        <v>98</v>
      </c>
      <c r="H44" s="87"/>
      <c r="I44" s="85">
        <v>1</v>
      </c>
      <c r="J44" s="85"/>
      <c r="K44" s="63" t="s">
        <v>98</v>
      </c>
      <c r="L44" s="5"/>
    </row>
    <row r="45" spans="2:12" s="2" customFormat="1" ht="17.25" customHeight="1">
      <c r="B45" s="47">
        <v>41</v>
      </c>
      <c r="C45" s="60" t="s">
        <v>45</v>
      </c>
      <c r="D45" s="60"/>
      <c r="E45" s="79">
        <v>1</v>
      </c>
      <c r="F45" s="62"/>
      <c r="G45" s="82" t="s">
        <v>98</v>
      </c>
      <c r="H45" s="87"/>
      <c r="I45" s="85">
        <v>1</v>
      </c>
      <c r="J45" s="85"/>
      <c r="K45" s="63" t="s">
        <v>98</v>
      </c>
      <c r="L45" s="48"/>
    </row>
    <row r="46" spans="2:12" s="2" customFormat="1" ht="18" customHeight="1">
      <c r="B46" s="47">
        <v>42</v>
      </c>
      <c r="C46" s="60" t="s">
        <v>46</v>
      </c>
      <c r="D46" s="60"/>
      <c r="E46" s="79">
        <v>1</v>
      </c>
      <c r="F46" s="62"/>
      <c r="G46" s="82" t="s">
        <v>98</v>
      </c>
      <c r="H46" s="87"/>
      <c r="I46" s="85">
        <v>1</v>
      </c>
      <c r="J46" s="85"/>
      <c r="K46" s="63" t="s">
        <v>98</v>
      </c>
      <c r="L46" s="5"/>
    </row>
    <row r="47" spans="2:12" s="2" customFormat="1" ht="30" customHeight="1" thickBot="1">
      <c r="B47" s="69">
        <v>43</v>
      </c>
      <c r="C47" s="70" t="s">
        <v>47</v>
      </c>
      <c r="D47" s="70"/>
      <c r="E47" s="80">
        <v>1</v>
      </c>
      <c r="F47" s="72"/>
      <c r="G47" s="84" t="s">
        <v>98</v>
      </c>
      <c r="H47" s="88"/>
      <c r="I47" s="89">
        <v>1</v>
      </c>
      <c r="J47" s="89"/>
      <c r="K47" s="71" t="s">
        <v>98</v>
      </c>
      <c r="L47" s="73"/>
    </row>
    <row r="48" spans="3:12" s="2" customFormat="1" ht="13.5">
      <c r="C48" s="6"/>
      <c r="D48" s="75">
        <f>SUM(D5:D47)</f>
        <v>2</v>
      </c>
      <c r="E48" s="75">
        <f>SUM(E5:E47)</f>
        <v>22</v>
      </c>
      <c r="F48" s="57"/>
      <c r="G48" s="56" t="s">
        <v>83</v>
      </c>
      <c r="H48" s="86">
        <f>SUM(H5:H47)</f>
        <v>2</v>
      </c>
      <c r="I48" s="86">
        <f>SUM(I5:I47)</f>
        <v>35</v>
      </c>
      <c r="J48" s="57"/>
      <c r="K48" s="56" t="s">
        <v>86</v>
      </c>
      <c r="L48" s="59"/>
    </row>
    <row r="49" spans="3:12" s="2" customFormat="1" ht="13.5">
      <c r="C49" s="6"/>
      <c r="D49" s="6"/>
      <c r="E49" s="6"/>
      <c r="F49" s="57"/>
      <c r="G49" s="56"/>
      <c r="H49" s="57"/>
      <c r="I49" s="57"/>
      <c r="J49" s="57"/>
      <c r="K49" s="56"/>
      <c r="L49" s="59"/>
    </row>
    <row r="50" spans="2:12" s="2" customFormat="1" ht="13.5">
      <c r="B50" s="52" t="s">
        <v>77</v>
      </c>
      <c r="C50" s="53"/>
      <c r="D50" s="53"/>
      <c r="E50" s="53"/>
      <c r="F50" s="53"/>
      <c r="G50" s="54"/>
      <c r="H50" s="54" t="s">
        <v>81</v>
      </c>
      <c r="I50" s="54"/>
      <c r="J50" s="54"/>
      <c r="K50" s="54"/>
      <c r="L50" s="55"/>
    </row>
    <row r="51" spans="2:12" s="2" customFormat="1" ht="21.75" customHeight="1">
      <c r="B51" s="90" t="s">
        <v>90</v>
      </c>
      <c r="C51" s="91"/>
      <c r="D51" s="91"/>
      <c r="E51" s="91"/>
      <c r="F51" s="91"/>
      <c r="G51" s="91"/>
      <c r="H51" s="91"/>
      <c r="I51" s="91"/>
      <c r="J51" s="91"/>
      <c r="K51" s="91"/>
      <c r="L51" s="92"/>
    </row>
    <row r="52" spans="3:12" s="2" customFormat="1" ht="13.5"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3:12" s="2" customFormat="1" ht="13.5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3:12" s="2" customFormat="1" ht="13.5"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3:12" s="2" customFormat="1" ht="13.5"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3:12" s="2" customFormat="1" ht="13.5"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3:12" s="2" customFormat="1" ht="13.5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3:12" s="2" customFormat="1" ht="13.5"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3:12" s="2" customFormat="1" ht="13.5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3:12" s="2" customFormat="1" ht="13.5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3:12" s="2" customFormat="1" ht="13.5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3:12" s="2" customFormat="1" ht="13.5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3:12" s="2" customFormat="1" ht="13.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3:12" s="2" customFormat="1" ht="13.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pans="2:15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</sheetData>
  <sheetProtection/>
  <mergeCells count="8">
    <mergeCell ref="B51:L51"/>
    <mergeCell ref="A3:A4"/>
    <mergeCell ref="C1:L1"/>
    <mergeCell ref="C3:C4"/>
    <mergeCell ref="H3:K3"/>
    <mergeCell ref="L3:L4"/>
    <mergeCell ref="D3:G3"/>
    <mergeCell ref="B3:B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3" topLeftCell="H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1" sqref="J51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4.00390625" style="0" customWidth="1"/>
    <col min="4" max="4" width="11.875" style="0" customWidth="1"/>
    <col min="5" max="5" width="9.625" style="0" customWidth="1"/>
    <col min="6" max="6" width="11.25390625" style="0" customWidth="1"/>
    <col min="7" max="7" width="9.75390625" style="0" customWidth="1"/>
    <col min="8" max="9" width="11.50390625" style="0" bestFit="1" customWidth="1"/>
    <col min="10" max="10" width="11.375" style="0" customWidth="1"/>
    <col min="11" max="11" width="11.50390625" style="0" customWidth="1"/>
    <col min="12" max="12" width="9.50390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3:13" ht="24.75" thickBot="1">
      <c r="C1" s="125" t="s">
        <v>55</v>
      </c>
      <c r="D1" s="125"/>
      <c r="E1" s="125"/>
      <c r="F1" s="125"/>
      <c r="G1" s="125"/>
      <c r="H1" s="125"/>
      <c r="I1" s="126"/>
      <c r="J1" s="126"/>
      <c r="K1" s="126"/>
      <c r="L1" s="126"/>
      <c r="M1" s="126"/>
    </row>
    <row r="2" spans="2:15" ht="28.5" customHeight="1">
      <c r="B2" s="118"/>
      <c r="C2" s="120"/>
      <c r="D2" s="132" t="s">
        <v>49</v>
      </c>
      <c r="E2" s="127"/>
      <c r="F2" s="127" t="s">
        <v>50</v>
      </c>
      <c r="G2" s="133"/>
      <c r="H2" s="134" t="s">
        <v>58</v>
      </c>
      <c r="I2" s="127"/>
      <c r="J2" s="127" t="s">
        <v>63</v>
      </c>
      <c r="K2" s="127"/>
      <c r="L2" s="128"/>
      <c r="M2" s="129" t="s">
        <v>64</v>
      </c>
      <c r="N2" s="130"/>
      <c r="O2" s="131"/>
    </row>
    <row r="3" spans="1:15" ht="36.75" thickBot="1">
      <c r="A3" s="13"/>
      <c r="B3" s="119"/>
      <c r="C3" s="121"/>
      <c r="D3" s="36" t="s">
        <v>51</v>
      </c>
      <c r="E3" s="24" t="s">
        <v>48</v>
      </c>
      <c r="F3" s="24" t="s">
        <v>51</v>
      </c>
      <c r="G3" s="37" t="s">
        <v>48</v>
      </c>
      <c r="H3" s="31" t="s">
        <v>54</v>
      </c>
      <c r="I3" s="25" t="s">
        <v>52</v>
      </c>
      <c r="J3" s="25" t="s">
        <v>54</v>
      </c>
      <c r="K3" s="25" t="s">
        <v>52</v>
      </c>
      <c r="L3" s="26" t="s">
        <v>69</v>
      </c>
      <c r="M3" s="25" t="s">
        <v>54</v>
      </c>
      <c r="N3" s="25" t="s">
        <v>52</v>
      </c>
      <c r="O3" s="27" t="s">
        <v>69</v>
      </c>
    </row>
    <row r="4" spans="2:15" ht="13.5">
      <c r="B4" s="21">
        <v>1</v>
      </c>
      <c r="C4" s="28" t="s">
        <v>4</v>
      </c>
      <c r="D4" s="38" t="s">
        <v>60</v>
      </c>
      <c r="E4" s="23">
        <v>284613</v>
      </c>
      <c r="F4" s="22" t="s">
        <v>60</v>
      </c>
      <c r="G4" s="39">
        <v>284613</v>
      </c>
      <c r="H4" s="32">
        <v>5045066000</v>
      </c>
      <c r="I4" s="23">
        <v>3884057000</v>
      </c>
      <c r="J4" s="23">
        <v>5045066000</v>
      </c>
      <c r="K4" s="23">
        <v>3884057000</v>
      </c>
      <c r="L4" s="23">
        <f>K4-I4</f>
        <v>0</v>
      </c>
      <c r="M4" s="122" t="s">
        <v>61</v>
      </c>
      <c r="N4" s="123"/>
      <c r="O4" s="124"/>
    </row>
    <row r="5" spans="2:15" ht="13.5">
      <c r="B5" s="14">
        <v>2</v>
      </c>
      <c r="C5" s="29" t="s">
        <v>6</v>
      </c>
      <c r="D5" s="40" t="s">
        <v>60</v>
      </c>
      <c r="E5" s="9">
        <v>111880</v>
      </c>
      <c r="F5" s="8" t="s">
        <v>60</v>
      </c>
      <c r="G5" s="41">
        <v>111880</v>
      </c>
      <c r="H5" s="33">
        <v>3066474000</v>
      </c>
      <c r="I5" s="9">
        <v>2626654000</v>
      </c>
      <c r="J5" s="9">
        <v>3066474000</v>
      </c>
      <c r="K5" s="9">
        <v>2626654000</v>
      </c>
      <c r="L5" s="9">
        <f>K5-I5</f>
        <v>0</v>
      </c>
      <c r="M5" s="9">
        <v>3810861000</v>
      </c>
      <c r="N5" s="9">
        <v>3371041000</v>
      </c>
      <c r="O5" s="15">
        <f>N5-I5</f>
        <v>744387000</v>
      </c>
    </row>
    <row r="6" spans="2:15" ht="13.5">
      <c r="B6" s="14">
        <v>3</v>
      </c>
      <c r="C6" s="29" t="s">
        <v>7</v>
      </c>
      <c r="D6" s="40" t="s">
        <v>56</v>
      </c>
      <c r="E6" s="9">
        <v>11243</v>
      </c>
      <c r="F6" s="8" t="s">
        <v>62</v>
      </c>
      <c r="G6" s="41">
        <v>22343</v>
      </c>
      <c r="H6" s="33">
        <v>341220000</v>
      </c>
      <c r="I6" s="9">
        <v>259321000</v>
      </c>
      <c r="J6" s="111" t="s">
        <v>57</v>
      </c>
      <c r="K6" s="112"/>
      <c r="L6" s="112"/>
      <c r="M6" s="112"/>
      <c r="N6" s="112"/>
      <c r="O6" s="113"/>
    </row>
    <row r="7" spans="2:15" ht="13.5">
      <c r="B7" s="14">
        <v>4</v>
      </c>
      <c r="C7" s="29" t="s">
        <v>8</v>
      </c>
      <c r="D7" s="40" t="s">
        <v>56</v>
      </c>
      <c r="E7" s="9">
        <v>18838</v>
      </c>
      <c r="F7" s="8" t="s">
        <v>62</v>
      </c>
      <c r="G7" s="41">
        <v>18838</v>
      </c>
      <c r="H7" s="33">
        <v>571446000</v>
      </c>
      <c r="I7" s="9">
        <v>393597000</v>
      </c>
      <c r="J7" s="111" t="s">
        <v>61</v>
      </c>
      <c r="K7" s="109"/>
      <c r="L7" s="109"/>
      <c r="M7" s="109"/>
      <c r="N7" s="109"/>
      <c r="O7" s="110"/>
    </row>
    <row r="8" spans="2:15" ht="13.5">
      <c r="B8" s="14">
        <v>5</v>
      </c>
      <c r="C8" s="29" t="s">
        <v>9</v>
      </c>
      <c r="D8" s="40" t="s">
        <v>56</v>
      </c>
      <c r="E8" s="9">
        <v>7250</v>
      </c>
      <c r="F8" s="8" t="s">
        <v>60</v>
      </c>
      <c r="G8" s="41">
        <v>7250</v>
      </c>
      <c r="H8" s="33">
        <v>165961000</v>
      </c>
      <c r="I8" s="9">
        <v>109005000</v>
      </c>
      <c r="J8" s="9">
        <v>265361000</v>
      </c>
      <c r="K8" s="9">
        <v>209005000</v>
      </c>
      <c r="L8" s="9">
        <f>K8-I8</f>
        <v>100000000</v>
      </c>
      <c r="M8" s="9">
        <v>315961000</v>
      </c>
      <c r="N8" s="9">
        <v>259005000</v>
      </c>
      <c r="O8" s="15">
        <f>N8-I8</f>
        <v>150000000</v>
      </c>
    </row>
    <row r="9" spans="2:15" ht="13.5">
      <c r="B9" s="14">
        <v>6</v>
      </c>
      <c r="C9" s="29" t="s">
        <v>10</v>
      </c>
      <c r="D9" s="40" t="s">
        <v>59</v>
      </c>
      <c r="E9" s="9">
        <v>18000</v>
      </c>
      <c r="F9" s="8" t="s">
        <v>62</v>
      </c>
      <c r="G9" s="41">
        <v>36000</v>
      </c>
      <c r="H9" s="33">
        <v>520000000</v>
      </c>
      <c r="I9" s="9">
        <v>370000000</v>
      </c>
      <c r="J9" s="9">
        <v>1420000000</v>
      </c>
      <c r="K9" s="9">
        <v>1270000000</v>
      </c>
      <c r="L9" s="9">
        <f>K9-I9</f>
        <v>900000000</v>
      </c>
      <c r="M9" s="9">
        <v>1800000000</v>
      </c>
      <c r="N9" s="9">
        <v>1600000000</v>
      </c>
      <c r="O9" s="15">
        <f>N9-I9</f>
        <v>1230000000</v>
      </c>
    </row>
    <row r="10" spans="2:15" ht="13.5">
      <c r="B10" s="14">
        <v>7</v>
      </c>
      <c r="C10" s="29" t="s">
        <v>11</v>
      </c>
      <c r="D10" s="40" t="s">
        <v>67</v>
      </c>
      <c r="E10" s="9" t="s">
        <v>68</v>
      </c>
      <c r="F10" s="8" t="s">
        <v>67</v>
      </c>
      <c r="G10" s="41" t="s">
        <v>68</v>
      </c>
      <c r="H10" s="108" t="s">
        <v>61</v>
      </c>
      <c r="I10" s="109"/>
      <c r="J10" s="109"/>
      <c r="K10" s="109"/>
      <c r="L10" s="109"/>
      <c r="M10" s="109"/>
      <c r="N10" s="109"/>
      <c r="O10" s="110"/>
    </row>
    <row r="11" spans="2:15" ht="13.5">
      <c r="B11" s="14">
        <v>8</v>
      </c>
      <c r="C11" s="29" t="s">
        <v>12</v>
      </c>
      <c r="D11" s="40" t="s">
        <v>62</v>
      </c>
      <c r="E11" s="9">
        <v>37026</v>
      </c>
      <c r="F11" s="8" t="s">
        <v>62</v>
      </c>
      <c r="G11" s="41">
        <v>37026</v>
      </c>
      <c r="H11" s="33">
        <v>730485000</v>
      </c>
      <c r="I11" s="9">
        <v>567758000</v>
      </c>
      <c r="J11" s="111" t="s">
        <v>61</v>
      </c>
      <c r="K11" s="112"/>
      <c r="L11" s="112"/>
      <c r="M11" s="112"/>
      <c r="N11" s="112"/>
      <c r="O11" s="113"/>
    </row>
    <row r="12" spans="2:15" ht="13.5">
      <c r="B12" s="14">
        <v>9</v>
      </c>
      <c r="C12" s="29" t="s">
        <v>13</v>
      </c>
      <c r="D12" s="40" t="s">
        <v>56</v>
      </c>
      <c r="E12" s="9">
        <v>5083</v>
      </c>
      <c r="F12" s="8" t="s">
        <v>62</v>
      </c>
      <c r="G12" s="41">
        <v>11068</v>
      </c>
      <c r="H12" s="33">
        <v>160699000</v>
      </c>
      <c r="I12" s="9">
        <v>118842000</v>
      </c>
      <c r="J12" s="111" t="s">
        <v>61</v>
      </c>
      <c r="K12" s="112"/>
      <c r="L12" s="112"/>
      <c r="M12" s="112"/>
      <c r="N12" s="112"/>
      <c r="O12" s="113"/>
    </row>
    <row r="13" spans="2:15" ht="13.5">
      <c r="B13" s="14">
        <v>10</v>
      </c>
      <c r="C13" s="29" t="s">
        <v>14</v>
      </c>
      <c r="D13" s="40" t="s">
        <v>56</v>
      </c>
      <c r="E13" s="9">
        <v>1400</v>
      </c>
      <c r="F13" s="8" t="s">
        <v>60</v>
      </c>
      <c r="G13" s="41">
        <v>103000</v>
      </c>
      <c r="H13" s="33">
        <v>209143000</v>
      </c>
      <c r="I13" s="9">
        <v>144635000</v>
      </c>
      <c r="J13" s="117" t="s">
        <v>74</v>
      </c>
      <c r="K13" s="109"/>
      <c r="L13" s="109"/>
      <c r="M13" s="109"/>
      <c r="N13" s="109"/>
      <c r="O13" s="110"/>
    </row>
    <row r="14" spans="2:15" ht="13.5">
      <c r="B14" s="14">
        <v>11</v>
      </c>
      <c r="C14" s="29" t="s">
        <v>15</v>
      </c>
      <c r="D14" s="40" t="s">
        <v>56</v>
      </c>
      <c r="E14" s="9">
        <v>24155</v>
      </c>
      <c r="F14" s="8" t="s">
        <v>62</v>
      </c>
      <c r="G14" s="41">
        <v>48633</v>
      </c>
      <c r="H14" s="33">
        <v>784102000</v>
      </c>
      <c r="I14" s="9">
        <v>562979000</v>
      </c>
      <c r="J14" s="9"/>
      <c r="K14" s="9"/>
      <c r="L14" s="9"/>
      <c r="M14" s="9"/>
      <c r="N14" s="9"/>
      <c r="O14" s="15"/>
    </row>
    <row r="15" spans="2:15" ht="13.5">
      <c r="B15" s="14">
        <v>12</v>
      </c>
      <c r="C15" s="29" t="s">
        <v>16</v>
      </c>
      <c r="D15" s="40" t="s">
        <v>53</v>
      </c>
      <c r="E15" s="9">
        <v>22556</v>
      </c>
      <c r="F15" s="8" t="s">
        <v>53</v>
      </c>
      <c r="G15" s="41">
        <v>22556</v>
      </c>
      <c r="H15" s="33">
        <v>643220000</v>
      </c>
      <c r="I15" s="9">
        <v>509980000</v>
      </c>
      <c r="J15" s="9">
        <v>1158420000</v>
      </c>
      <c r="K15" s="9">
        <v>1025180000</v>
      </c>
      <c r="L15" s="9">
        <f>K15-I15</f>
        <v>515200000</v>
      </c>
      <c r="M15" s="9">
        <v>1478074000</v>
      </c>
      <c r="N15" s="9">
        <v>1344834000</v>
      </c>
      <c r="O15" s="15">
        <f>N15-I15</f>
        <v>834854000</v>
      </c>
    </row>
    <row r="16" spans="2:15" ht="13.5">
      <c r="B16" s="14">
        <v>13</v>
      </c>
      <c r="C16" s="29" t="s">
        <v>17</v>
      </c>
      <c r="D16" s="40" t="s">
        <v>56</v>
      </c>
      <c r="E16" s="9" t="s">
        <v>68</v>
      </c>
      <c r="F16" s="8" t="s">
        <v>62</v>
      </c>
      <c r="G16" s="41" t="s">
        <v>68</v>
      </c>
      <c r="H16" s="33">
        <v>455939000</v>
      </c>
      <c r="I16" s="9">
        <v>329618000</v>
      </c>
      <c r="J16" s="117" t="s">
        <v>61</v>
      </c>
      <c r="K16" s="109"/>
      <c r="L16" s="109"/>
      <c r="M16" s="109"/>
      <c r="N16" s="109"/>
      <c r="O16" s="110"/>
    </row>
    <row r="17" spans="2:15" ht="13.5">
      <c r="B17" s="14">
        <v>14</v>
      </c>
      <c r="C17" s="29" t="s">
        <v>18</v>
      </c>
      <c r="D17" s="42" t="s">
        <v>56</v>
      </c>
      <c r="E17" s="9">
        <v>6056</v>
      </c>
      <c r="F17" s="10" t="s">
        <v>56</v>
      </c>
      <c r="G17" s="41">
        <v>6056</v>
      </c>
      <c r="H17" s="33">
        <v>100828000</v>
      </c>
      <c r="I17" s="9">
        <v>27861000</v>
      </c>
      <c r="J17" s="9">
        <v>193550000</v>
      </c>
      <c r="K17" s="9">
        <v>121071000</v>
      </c>
      <c r="L17" s="9">
        <f aca="true" t="shared" si="0" ref="L17:L22">K17-I17</f>
        <v>93210000</v>
      </c>
      <c r="M17" s="9">
        <v>247744000</v>
      </c>
      <c r="N17" s="9">
        <v>175265000</v>
      </c>
      <c r="O17" s="15">
        <f aca="true" t="shared" si="1" ref="O17:O22">N17-I17</f>
        <v>147404000</v>
      </c>
    </row>
    <row r="18" spans="2:15" ht="13.5">
      <c r="B18" s="14">
        <v>15</v>
      </c>
      <c r="C18" s="29" t="s">
        <v>19</v>
      </c>
      <c r="D18" s="40" t="s">
        <v>62</v>
      </c>
      <c r="E18" s="9" t="s">
        <v>68</v>
      </c>
      <c r="F18" s="8" t="s">
        <v>60</v>
      </c>
      <c r="G18" s="41" t="s">
        <v>68</v>
      </c>
      <c r="H18" s="33">
        <v>290506000</v>
      </c>
      <c r="I18" s="9">
        <v>252568000</v>
      </c>
      <c r="J18" s="9">
        <v>357265350</v>
      </c>
      <c r="K18" s="9">
        <v>319327350</v>
      </c>
      <c r="L18" s="9">
        <f t="shared" si="0"/>
        <v>66759350</v>
      </c>
      <c r="M18" s="9">
        <v>517087350</v>
      </c>
      <c r="N18" s="9">
        <v>479149350</v>
      </c>
      <c r="O18" s="15">
        <f t="shared" si="1"/>
        <v>226581350</v>
      </c>
    </row>
    <row r="19" spans="2:15" ht="13.5">
      <c r="B19" s="14">
        <v>16</v>
      </c>
      <c r="C19" s="29" t="s">
        <v>20</v>
      </c>
      <c r="D19" s="40" t="s">
        <v>62</v>
      </c>
      <c r="E19" s="9">
        <v>23870</v>
      </c>
      <c r="F19" s="8" t="s">
        <v>62</v>
      </c>
      <c r="G19" s="41">
        <v>23870</v>
      </c>
      <c r="H19" s="33">
        <v>710758000</v>
      </c>
      <c r="I19" s="9">
        <v>579940000</v>
      </c>
      <c r="J19" s="111" t="s">
        <v>61</v>
      </c>
      <c r="K19" s="109"/>
      <c r="L19" s="109"/>
      <c r="M19" s="109"/>
      <c r="N19" s="109"/>
      <c r="O19" s="110"/>
    </row>
    <row r="20" spans="2:15" ht="13.5">
      <c r="B20" s="14">
        <v>17</v>
      </c>
      <c r="C20" s="29" t="s">
        <v>21</v>
      </c>
      <c r="D20" s="40" t="s">
        <v>53</v>
      </c>
      <c r="E20" s="9">
        <v>7036</v>
      </c>
      <c r="F20" s="8" t="s">
        <v>60</v>
      </c>
      <c r="G20" s="41">
        <v>13341</v>
      </c>
      <c r="H20" s="33">
        <v>193433000</v>
      </c>
      <c r="I20" s="9">
        <v>152564000</v>
      </c>
      <c r="J20" s="9">
        <v>343703000</v>
      </c>
      <c r="K20" s="9">
        <v>302834000</v>
      </c>
      <c r="L20" s="9">
        <f t="shared" si="0"/>
        <v>150270000</v>
      </c>
      <c r="M20" s="9">
        <v>420567580</v>
      </c>
      <c r="N20" s="9">
        <v>379698580</v>
      </c>
      <c r="O20" s="15">
        <f t="shared" si="1"/>
        <v>227134580</v>
      </c>
    </row>
    <row r="21" spans="2:15" ht="13.5">
      <c r="B21" s="14">
        <v>18</v>
      </c>
      <c r="C21" s="29" t="s">
        <v>22</v>
      </c>
      <c r="D21" s="40" t="s">
        <v>56</v>
      </c>
      <c r="E21" s="9">
        <v>5184</v>
      </c>
      <c r="F21" s="8" t="s">
        <v>62</v>
      </c>
      <c r="G21" s="41" t="s">
        <v>68</v>
      </c>
      <c r="H21" s="33">
        <v>200955000</v>
      </c>
      <c r="I21" s="9">
        <v>140243000</v>
      </c>
      <c r="J21" s="111" t="s">
        <v>76</v>
      </c>
      <c r="K21" s="109"/>
      <c r="L21" s="109"/>
      <c r="M21" s="109"/>
      <c r="N21" s="109"/>
      <c r="O21" s="110"/>
    </row>
    <row r="22" spans="2:15" ht="13.5">
      <c r="B22" s="14">
        <v>19</v>
      </c>
      <c r="C22" s="29" t="s">
        <v>23</v>
      </c>
      <c r="D22" s="40" t="s">
        <v>53</v>
      </c>
      <c r="E22" s="9">
        <v>9800</v>
      </c>
      <c r="F22" s="8" t="s">
        <v>62</v>
      </c>
      <c r="G22" s="41">
        <v>12800</v>
      </c>
      <c r="H22" s="33">
        <v>299253000</v>
      </c>
      <c r="I22" s="9">
        <v>238773000</v>
      </c>
      <c r="J22" s="9">
        <v>380000000</v>
      </c>
      <c r="K22" s="9">
        <v>320000000</v>
      </c>
      <c r="L22" s="9">
        <f t="shared" si="0"/>
        <v>81227000</v>
      </c>
      <c r="M22" s="9">
        <v>460000000</v>
      </c>
      <c r="N22" s="9">
        <v>400000000</v>
      </c>
      <c r="O22" s="15">
        <f t="shared" si="1"/>
        <v>161227000</v>
      </c>
    </row>
    <row r="23" spans="2:15" ht="13.5">
      <c r="B23" s="14">
        <v>20</v>
      </c>
      <c r="C23" s="29" t="s">
        <v>24</v>
      </c>
      <c r="D23" s="40" t="s">
        <v>67</v>
      </c>
      <c r="E23" s="9">
        <v>13524</v>
      </c>
      <c r="F23" s="8" t="s">
        <v>62</v>
      </c>
      <c r="G23" s="41" t="s">
        <v>68</v>
      </c>
      <c r="H23" s="33">
        <v>377106000</v>
      </c>
      <c r="I23" s="9">
        <v>276035000</v>
      </c>
      <c r="J23" s="111" t="s">
        <v>61</v>
      </c>
      <c r="K23" s="112"/>
      <c r="L23" s="112"/>
      <c r="M23" s="112"/>
      <c r="N23" s="112"/>
      <c r="O23" s="113"/>
    </row>
    <row r="24" spans="2:15" s="2" customFormat="1" ht="13.5">
      <c r="B24" s="14">
        <v>21</v>
      </c>
      <c r="C24" s="29" t="s">
        <v>25</v>
      </c>
      <c r="D24" s="42" t="s">
        <v>56</v>
      </c>
      <c r="E24" s="11">
        <v>8605</v>
      </c>
      <c r="F24" s="10" t="s">
        <v>62</v>
      </c>
      <c r="G24" s="43">
        <v>16221</v>
      </c>
      <c r="H24" s="34">
        <v>213305000</v>
      </c>
      <c r="I24" s="11">
        <v>161878000</v>
      </c>
      <c r="J24" s="11">
        <v>411006000</v>
      </c>
      <c r="K24" s="11">
        <v>361042000</v>
      </c>
      <c r="L24" s="9">
        <f>K24-I24</f>
        <v>199164000</v>
      </c>
      <c r="M24" s="11">
        <v>526693996</v>
      </c>
      <c r="N24" s="11">
        <v>475729996</v>
      </c>
      <c r="O24" s="15">
        <f>N24-I24</f>
        <v>313851996</v>
      </c>
    </row>
    <row r="25" spans="2:15" ht="13.5">
      <c r="B25" s="14">
        <v>22</v>
      </c>
      <c r="C25" s="29" t="s">
        <v>26</v>
      </c>
      <c r="D25" s="40" t="s">
        <v>56</v>
      </c>
      <c r="E25" s="9">
        <v>3578</v>
      </c>
      <c r="F25" s="8" t="s">
        <v>62</v>
      </c>
      <c r="G25" s="41">
        <v>7227</v>
      </c>
      <c r="H25" s="33">
        <v>99860000</v>
      </c>
      <c r="I25" s="9">
        <v>71570000</v>
      </c>
      <c r="J25" s="9">
        <v>220666000</v>
      </c>
      <c r="K25" s="9">
        <v>192376000</v>
      </c>
      <c r="L25" s="9">
        <f>K25-I25</f>
        <v>120806000</v>
      </c>
      <c r="M25" s="9">
        <v>311622000</v>
      </c>
      <c r="N25" s="9">
        <v>283332000</v>
      </c>
      <c r="O25" s="15">
        <f>N25-I25</f>
        <v>211762000</v>
      </c>
    </row>
    <row r="26" spans="2:15" ht="13.5">
      <c r="B26" s="14">
        <v>23</v>
      </c>
      <c r="C26" s="29" t="s">
        <v>27</v>
      </c>
      <c r="D26" s="40" t="s">
        <v>56</v>
      </c>
      <c r="E26" s="9">
        <v>5610</v>
      </c>
      <c r="F26" s="8" t="s">
        <v>62</v>
      </c>
      <c r="G26" s="41" t="s">
        <v>65</v>
      </c>
      <c r="H26" s="33">
        <v>160241000</v>
      </c>
      <c r="I26" s="9">
        <v>44892000</v>
      </c>
      <c r="J26" s="111" t="s">
        <v>66</v>
      </c>
      <c r="K26" s="112"/>
      <c r="L26" s="112"/>
      <c r="M26" s="112"/>
      <c r="N26" s="112"/>
      <c r="O26" s="113"/>
    </row>
    <row r="27" spans="2:15" ht="13.5">
      <c r="B27" s="14">
        <v>24</v>
      </c>
      <c r="C27" s="29" t="s">
        <v>28</v>
      </c>
      <c r="D27" s="40" t="s">
        <v>53</v>
      </c>
      <c r="E27" s="9">
        <v>8500</v>
      </c>
      <c r="F27" s="8" t="s">
        <v>53</v>
      </c>
      <c r="G27" s="41">
        <v>8500</v>
      </c>
      <c r="H27" s="33">
        <v>245044000</v>
      </c>
      <c r="I27" s="9">
        <v>171490000</v>
      </c>
      <c r="J27" s="114" t="s">
        <v>61</v>
      </c>
      <c r="K27" s="109"/>
      <c r="L27" s="109"/>
      <c r="M27" s="109"/>
      <c r="N27" s="109"/>
      <c r="O27" s="113"/>
    </row>
    <row r="28" spans="2:15" ht="13.5">
      <c r="B28" s="14">
        <v>25</v>
      </c>
      <c r="C28" s="29" t="s">
        <v>29</v>
      </c>
      <c r="D28" s="40" t="s">
        <v>56</v>
      </c>
      <c r="E28" s="9">
        <v>5000</v>
      </c>
      <c r="F28" s="8" t="s">
        <v>60</v>
      </c>
      <c r="G28" s="41" t="s">
        <v>68</v>
      </c>
      <c r="H28" s="116" t="s">
        <v>61</v>
      </c>
      <c r="I28" s="109"/>
      <c r="J28" s="109"/>
      <c r="K28" s="109"/>
      <c r="L28" s="109"/>
      <c r="M28" s="109"/>
      <c r="N28" s="109"/>
      <c r="O28" s="110"/>
    </row>
    <row r="29" spans="2:15" ht="13.5">
      <c r="B29" s="14">
        <v>26</v>
      </c>
      <c r="C29" s="29" t="s">
        <v>30</v>
      </c>
      <c r="D29" s="40" t="s">
        <v>56</v>
      </c>
      <c r="E29" s="9">
        <v>3200</v>
      </c>
      <c r="F29" s="8" t="s">
        <v>62</v>
      </c>
      <c r="G29" s="41">
        <v>3000</v>
      </c>
      <c r="H29" s="33">
        <v>92599000</v>
      </c>
      <c r="I29" s="9">
        <v>43550000</v>
      </c>
      <c r="J29" s="9">
        <v>183700000</v>
      </c>
      <c r="K29" s="9">
        <v>136870000</v>
      </c>
      <c r="L29" s="11">
        <f>K29-I29</f>
        <v>93320000</v>
      </c>
      <c r="M29" s="111" t="s">
        <v>61</v>
      </c>
      <c r="N29" s="109"/>
      <c r="O29" s="110"/>
    </row>
    <row r="30" spans="2:15" ht="13.5">
      <c r="B30" s="14">
        <v>27</v>
      </c>
      <c r="C30" s="29" t="s">
        <v>31</v>
      </c>
      <c r="D30" s="40" t="s">
        <v>56</v>
      </c>
      <c r="E30" s="9">
        <v>3443</v>
      </c>
      <c r="F30" s="8" t="s">
        <v>60</v>
      </c>
      <c r="G30" s="41">
        <v>8604</v>
      </c>
      <c r="H30" s="33">
        <v>115111347</v>
      </c>
      <c r="I30" s="9">
        <v>96220684</v>
      </c>
      <c r="J30" s="114" t="s">
        <v>61</v>
      </c>
      <c r="K30" s="109"/>
      <c r="L30" s="109"/>
      <c r="M30" s="109"/>
      <c r="N30" s="109"/>
      <c r="O30" s="110"/>
    </row>
    <row r="31" spans="2:15" ht="13.5">
      <c r="B31" s="14">
        <v>28</v>
      </c>
      <c r="C31" s="29" t="s">
        <v>32</v>
      </c>
      <c r="D31" s="40" t="s">
        <v>56</v>
      </c>
      <c r="E31" s="9">
        <v>24159</v>
      </c>
      <c r="F31" s="8" t="s">
        <v>60</v>
      </c>
      <c r="G31" s="41">
        <v>55520</v>
      </c>
      <c r="H31" s="33">
        <v>713865000</v>
      </c>
      <c r="I31" s="9">
        <v>533983000</v>
      </c>
      <c r="J31" s="114" t="s">
        <v>61</v>
      </c>
      <c r="K31" s="109"/>
      <c r="L31" s="109"/>
      <c r="M31" s="109"/>
      <c r="N31" s="109"/>
      <c r="O31" s="110"/>
    </row>
    <row r="32" spans="2:15" s="2" customFormat="1" ht="13.5">
      <c r="B32" s="14">
        <v>29</v>
      </c>
      <c r="C32" s="29" t="s">
        <v>33</v>
      </c>
      <c r="D32" s="42" t="s">
        <v>56</v>
      </c>
      <c r="E32" s="11">
        <v>52650</v>
      </c>
      <c r="F32" s="10" t="s">
        <v>56</v>
      </c>
      <c r="G32" s="43">
        <v>510</v>
      </c>
      <c r="H32" s="34">
        <v>82976000</v>
      </c>
      <c r="I32" s="11">
        <v>33539000</v>
      </c>
      <c r="J32" s="11">
        <v>209000000</v>
      </c>
      <c r="K32" s="11">
        <v>159500000</v>
      </c>
      <c r="L32" s="11">
        <f>K32-I32</f>
        <v>125961000</v>
      </c>
      <c r="M32" s="11">
        <v>242750000</v>
      </c>
      <c r="N32" s="11">
        <v>193250000</v>
      </c>
      <c r="O32" s="16">
        <f>N32-I32</f>
        <v>159711000</v>
      </c>
    </row>
    <row r="33" spans="1:15" ht="13.5">
      <c r="A33" s="2"/>
      <c r="B33" s="14">
        <v>30</v>
      </c>
      <c r="C33" s="29" t="s">
        <v>34</v>
      </c>
      <c r="D33" s="40" t="s">
        <v>56</v>
      </c>
      <c r="E33" s="9">
        <v>3500</v>
      </c>
      <c r="F33" s="8" t="s">
        <v>56</v>
      </c>
      <c r="G33" s="41">
        <v>3500</v>
      </c>
      <c r="H33" s="33">
        <v>90117000</v>
      </c>
      <c r="I33" s="9">
        <v>65065000</v>
      </c>
      <c r="J33" s="115" t="s">
        <v>61</v>
      </c>
      <c r="K33" s="109"/>
      <c r="L33" s="109"/>
      <c r="M33" s="109"/>
      <c r="N33" s="109"/>
      <c r="O33" s="110"/>
    </row>
    <row r="34" spans="1:15" ht="13.5">
      <c r="A34" s="2"/>
      <c r="B34" s="14">
        <v>31</v>
      </c>
      <c r="C34" s="29" t="s">
        <v>35</v>
      </c>
      <c r="D34" s="40" t="s">
        <v>59</v>
      </c>
      <c r="E34" s="9" t="s">
        <v>68</v>
      </c>
      <c r="F34" s="8" t="s">
        <v>62</v>
      </c>
      <c r="G34" s="41" t="s">
        <v>68</v>
      </c>
      <c r="H34" s="33">
        <v>140800000</v>
      </c>
      <c r="I34" s="114" t="s">
        <v>61</v>
      </c>
      <c r="J34" s="109"/>
      <c r="K34" s="109"/>
      <c r="L34" s="109"/>
      <c r="M34" s="109"/>
      <c r="N34" s="109"/>
      <c r="O34" s="110"/>
    </row>
    <row r="35" spans="2:15" ht="13.5">
      <c r="B35" s="14">
        <v>32</v>
      </c>
      <c r="C35" s="29" t="s">
        <v>36</v>
      </c>
      <c r="D35" s="40" t="s">
        <v>53</v>
      </c>
      <c r="E35" s="9">
        <v>4732</v>
      </c>
      <c r="F35" s="8" t="s">
        <v>60</v>
      </c>
      <c r="G35" s="41">
        <v>8768</v>
      </c>
      <c r="H35" s="33">
        <v>114903000</v>
      </c>
      <c r="I35" s="9">
        <v>91089000</v>
      </c>
      <c r="J35" s="114" t="s">
        <v>61</v>
      </c>
      <c r="K35" s="109"/>
      <c r="L35" s="109"/>
      <c r="M35" s="109"/>
      <c r="N35" s="109"/>
      <c r="O35" s="110"/>
    </row>
    <row r="36" spans="2:15" ht="13.5">
      <c r="B36" s="14">
        <v>33</v>
      </c>
      <c r="C36" s="29" t="s">
        <v>37</v>
      </c>
      <c r="D36" s="40" t="s">
        <v>56</v>
      </c>
      <c r="E36" s="9" t="s">
        <v>70</v>
      </c>
      <c r="F36" s="8" t="s">
        <v>56</v>
      </c>
      <c r="G36" s="41" t="s">
        <v>71</v>
      </c>
      <c r="H36" s="33">
        <v>73888401</v>
      </c>
      <c r="I36" s="9">
        <v>50461060</v>
      </c>
      <c r="J36" s="9">
        <v>167379401</v>
      </c>
      <c r="K36" s="9">
        <v>143952060</v>
      </c>
      <c r="L36" s="11">
        <f>K36-I36</f>
        <v>93491000</v>
      </c>
      <c r="M36" s="9">
        <v>214896401</v>
      </c>
      <c r="N36" s="9">
        <v>191469060</v>
      </c>
      <c r="O36" s="16">
        <f>N36-I36</f>
        <v>141008000</v>
      </c>
    </row>
    <row r="37" spans="2:15" ht="13.5">
      <c r="B37" s="14">
        <v>34</v>
      </c>
      <c r="C37" s="29" t="s">
        <v>38</v>
      </c>
      <c r="D37" s="40" t="s">
        <v>56</v>
      </c>
      <c r="E37" s="9">
        <v>1240</v>
      </c>
      <c r="F37" s="8" t="s">
        <v>56</v>
      </c>
      <c r="G37" s="41">
        <v>1240</v>
      </c>
      <c r="H37" s="33">
        <v>30029000</v>
      </c>
      <c r="I37" s="9">
        <v>12178000</v>
      </c>
      <c r="J37" s="111" t="s">
        <v>57</v>
      </c>
      <c r="K37" s="112"/>
      <c r="L37" s="112"/>
      <c r="M37" s="112"/>
      <c r="N37" s="112"/>
      <c r="O37" s="113"/>
    </row>
    <row r="38" spans="2:15" ht="13.5">
      <c r="B38" s="14">
        <v>35</v>
      </c>
      <c r="C38" s="29" t="s">
        <v>39</v>
      </c>
      <c r="D38" s="40" t="s">
        <v>56</v>
      </c>
      <c r="E38" s="9">
        <v>5039</v>
      </c>
      <c r="F38" s="8" t="s">
        <v>62</v>
      </c>
      <c r="G38" s="41">
        <v>100</v>
      </c>
      <c r="H38" s="33">
        <v>16804000</v>
      </c>
      <c r="I38" s="9">
        <v>9431546</v>
      </c>
      <c r="J38" s="9">
        <v>19574000</v>
      </c>
      <c r="K38" s="9">
        <v>12201546</v>
      </c>
      <c r="L38" s="9">
        <f>K38-I38</f>
        <v>2770000</v>
      </c>
      <c r="M38" s="9">
        <v>19612000</v>
      </c>
      <c r="N38" s="9">
        <v>12239456</v>
      </c>
      <c r="O38" s="15">
        <f>N38-I38</f>
        <v>2807910</v>
      </c>
    </row>
    <row r="39" spans="2:15" ht="13.5">
      <c r="B39" s="14">
        <v>36</v>
      </c>
      <c r="C39" s="29" t="s">
        <v>40</v>
      </c>
      <c r="D39" s="40" t="s">
        <v>60</v>
      </c>
      <c r="E39" s="9">
        <v>935</v>
      </c>
      <c r="F39" s="8" t="s">
        <v>60</v>
      </c>
      <c r="G39" s="41" t="s">
        <v>75</v>
      </c>
      <c r="H39" s="33">
        <v>19492000</v>
      </c>
      <c r="I39" s="9">
        <v>16188000</v>
      </c>
      <c r="J39" s="9">
        <v>19942000</v>
      </c>
      <c r="K39" s="9">
        <v>16188000</v>
      </c>
      <c r="L39" s="9">
        <f>K39-I39</f>
        <v>0</v>
      </c>
      <c r="M39" s="9">
        <v>27076000</v>
      </c>
      <c r="N39" s="9">
        <v>23088000</v>
      </c>
      <c r="O39" s="15">
        <f>N39-I39</f>
        <v>6900000</v>
      </c>
    </row>
    <row r="40" spans="2:15" ht="13.5">
      <c r="B40" s="14">
        <v>37</v>
      </c>
      <c r="C40" s="29" t="s">
        <v>41</v>
      </c>
      <c r="D40" s="40" t="s">
        <v>59</v>
      </c>
      <c r="E40" s="9" t="s">
        <v>72</v>
      </c>
      <c r="F40" s="8" t="s">
        <v>59</v>
      </c>
      <c r="G40" s="41" t="s">
        <v>73</v>
      </c>
      <c r="H40" s="33">
        <v>28865000</v>
      </c>
      <c r="I40" s="9">
        <v>12912000</v>
      </c>
      <c r="J40" s="9">
        <v>36136000</v>
      </c>
      <c r="K40" s="9">
        <v>20183000</v>
      </c>
      <c r="L40" s="9">
        <f>K40-I40</f>
        <v>7271000</v>
      </c>
      <c r="M40" s="9">
        <v>40636000</v>
      </c>
      <c r="N40" s="9">
        <v>24683000</v>
      </c>
      <c r="O40" s="15">
        <f>N40-I40</f>
        <v>11771000</v>
      </c>
    </row>
    <row r="41" spans="2:15" ht="13.5">
      <c r="B41" s="14">
        <v>38</v>
      </c>
      <c r="C41" s="29" t="s">
        <v>42</v>
      </c>
      <c r="D41" s="40" t="s">
        <v>59</v>
      </c>
      <c r="E41" s="9">
        <v>28435</v>
      </c>
      <c r="F41" s="8" t="s">
        <v>60</v>
      </c>
      <c r="G41" s="41">
        <v>32720</v>
      </c>
      <c r="H41" s="33">
        <v>824360000</v>
      </c>
      <c r="I41" s="9">
        <v>62128000</v>
      </c>
      <c r="J41" s="111" t="s">
        <v>61</v>
      </c>
      <c r="K41" s="112"/>
      <c r="L41" s="112"/>
      <c r="M41" s="112"/>
      <c r="N41" s="112"/>
      <c r="O41" s="113"/>
    </row>
    <row r="42" spans="2:15" ht="13.5">
      <c r="B42" s="14">
        <v>39</v>
      </c>
      <c r="C42" s="29" t="s">
        <v>43</v>
      </c>
      <c r="D42" s="40" t="s">
        <v>60</v>
      </c>
      <c r="E42" s="9">
        <v>1487</v>
      </c>
      <c r="F42" s="8" t="s">
        <v>60</v>
      </c>
      <c r="G42" s="41">
        <v>1487</v>
      </c>
      <c r="H42" s="33">
        <v>24950000</v>
      </c>
      <c r="I42" s="9">
        <v>21063000</v>
      </c>
      <c r="J42" s="9">
        <v>24950000</v>
      </c>
      <c r="K42" s="9">
        <v>21063000</v>
      </c>
      <c r="L42" s="9">
        <f>K42-I42</f>
        <v>0</v>
      </c>
      <c r="M42" s="9">
        <v>32150000</v>
      </c>
      <c r="N42" s="9">
        <v>28263000</v>
      </c>
      <c r="O42" s="15">
        <f>N42-I42</f>
        <v>7200000</v>
      </c>
    </row>
    <row r="43" spans="2:15" ht="13.5">
      <c r="B43" s="14">
        <v>40</v>
      </c>
      <c r="C43" s="29" t="s">
        <v>44</v>
      </c>
      <c r="D43" s="40" t="s">
        <v>56</v>
      </c>
      <c r="E43" s="9" t="s">
        <v>68</v>
      </c>
      <c r="F43" s="8" t="s">
        <v>62</v>
      </c>
      <c r="G43" s="41" t="s">
        <v>68</v>
      </c>
      <c r="H43" s="108" t="s">
        <v>61</v>
      </c>
      <c r="I43" s="109"/>
      <c r="J43" s="109"/>
      <c r="K43" s="109"/>
      <c r="L43" s="109"/>
      <c r="M43" s="109"/>
      <c r="N43" s="109"/>
      <c r="O43" s="110"/>
    </row>
    <row r="44" spans="2:15" ht="13.5">
      <c r="B44" s="14">
        <v>41</v>
      </c>
      <c r="C44" s="29" t="s">
        <v>45</v>
      </c>
      <c r="D44" s="40" t="s">
        <v>60</v>
      </c>
      <c r="E44" s="9">
        <v>2020</v>
      </c>
      <c r="F44" s="8" t="s">
        <v>60</v>
      </c>
      <c r="G44" s="41">
        <v>2020</v>
      </c>
      <c r="H44" s="33">
        <v>28534000</v>
      </c>
      <c r="I44" s="9">
        <v>23877000</v>
      </c>
      <c r="J44" s="9">
        <v>45778000</v>
      </c>
      <c r="K44" s="9">
        <v>41121000</v>
      </c>
      <c r="L44" s="9">
        <f>K44-I44</f>
        <v>17244000</v>
      </c>
      <c r="M44" s="9">
        <v>51778000</v>
      </c>
      <c r="N44" s="9">
        <v>47121000</v>
      </c>
      <c r="O44" s="15">
        <f>N44-I44</f>
        <v>23244000</v>
      </c>
    </row>
    <row r="45" spans="2:15" ht="13.5">
      <c r="B45" s="14">
        <v>42</v>
      </c>
      <c r="C45" s="29" t="s">
        <v>46</v>
      </c>
      <c r="D45" s="40" t="s">
        <v>62</v>
      </c>
      <c r="E45" s="9">
        <v>1691</v>
      </c>
      <c r="F45" s="8" t="s">
        <v>60</v>
      </c>
      <c r="G45" s="41">
        <v>2180</v>
      </c>
      <c r="H45" s="33">
        <v>40853000</v>
      </c>
      <c r="I45" s="9">
        <v>35829000</v>
      </c>
      <c r="J45" s="9">
        <v>48022000</v>
      </c>
      <c r="K45" s="9">
        <v>42998000</v>
      </c>
      <c r="L45" s="9">
        <f>K45-I45</f>
        <v>7169000</v>
      </c>
      <c r="M45" s="9">
        <v>58525000</v>
      </c>
      <c r="N45" s="9">
        <v>53501000</v>
      </c>
      <c r="O45" s="15">
        <f>N45-I45</f>
        <v>17672000</v>
      </c>
    </row>
    <row r="46" spans="2:15" ht="14.25" thickBot="1">
      <c r="B46" s="17">
        <v>43</v>
      </c>
      <c r="C46" s="30" t="s">
        <v>47</v>
      </c>
      <c r="D46" s="44" t="s">
        <v>62</v>
      </c>
      <c r="E46" s="19" t="s">
        <v>68</v>
      </c>
      <c r="F46" s="18" t="s">
        <v>60</v>
      </c>
      <c r="G46" s="45" t="s">
        <v>68</v>
      </c>
      <c r="H46" s="35">
        <v>14056000</v>
      </c>
      <c r="I46" s="19">
        <v>1877000</v>
      </c>
      <c r="J46" s="19">
        <v>15253000</v>
      </c>
      <c r="K46" s="19">
        <v>3074000</v>
      </c>
      <c r="L46" s="19">
        <f>K46-I46</f>
        <v>1197000</v>
      </c>
      <c r="M46" s="19">
        <v>18612000</v>
      </c>
      <c r="N46" s="19">
        <v>6433000</v>
      </c>
      <c r="O46" s="20">
        <f>N46-I46</f>
        <v>4556000</v>
      </c>
    </row>
    <row r="47" spans="3:14" ht="13.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3:14" ht="13.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ht="13.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ht="13.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3:14" ht="13.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ht="13.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ht="13.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3:14" ht="13.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3.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3:14" ht="13.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3:14" ht="13.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3:14" ht="13.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3:14" ht="13.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</sheetData>
  <sheetProtection/>
  <mergeCells count="31">
    <mergeCell ref="C1:M1"/>
    <mergeCell ref="J2:L2"/>
    <mergeCell ref="M2:O2"/>
    <mergeCell ref="D2:E2"/>
    <mergeCell ref="F2:G2"/>
    <mergeCell ref="H2:I2"/>
    <mergeCell ref="B2:B3"/>
    <mergeCell ref="J21:O21"/>
    <mergeCell ref="C2:C3"/>
    <mergeCell ref="M4:O4"/>
    <mergeCell ref="I34:O34"/>
    <mergeCell ref="M29:O29"/>
    <mergeCell ref="J6:O6"/>
    <mergeCell ref="J12:O12"/>
    <mergeCell ref="J23:O23"/>
    <mergeCell ref="J16:O16"/>
    <mergeCell ref="J7:O7"/>
    <mergeCell ref="J19:O19"/>
    <mergeCell ref="H10:O10"/>
    <mergeCell ref="J11:O11"/>
    <mergeCell ref="J41:O41"/>
    <mergeCell ref="J13:O13"/>
    <mergeCell ref="H43:O43"/>
    <mergeCell ref="J26:O26"/>
    <mergeCell ref="J37:O37"/>
    <mergeCell ref="J31:O31"/>
    <mergeCell ref="J35:O35"/>
    <mergeCell ref="J30:O30"/>
    <mergeCell ref="J33:O33"/>
    <mergeCell ref="H28:O28"/>
    <mergeCell ref="J27:O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大阪社保協</cp:lastModifiedBy>
  <cp:lastPrinted>2015-10-19T07:38:59Z</cp:lastPrinted>
  <dcterms:created xsi:type="dcterms:W3CDTF">2010-06-18T05:26:18Z</dcterms:created>
  <dcterms:modified xsi:type="dcterms:W3CDTF">2015-11-02T04:27:22Z</dcterms:modified>
  <cp:category/>
  <cp:version/>
  <cp:contentType/>
  <cp:contentStatus/>
</cp:coreProperties>
</file>